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5D218FCF-BD5F-4F48-B43E-F7F1DD55D664}"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5" i="2" l="1"/>
  <c r="H45" i="2"/>
  <c r="Y45" i="2" s="1"/>
  <c r="P45" i="2"/>
  <c r="O45" i="2"/>
  <c r="M45" i="2"/>
  <c r="AB45" i="2" s="1"/>
  <c r="K45" i="2"/>
  <c r="AA45" i="2"/>
  <c r="Z45" i="2"/>
  <c r="X45" i="2"/>
  <c r="W45" i="2"/>
  <c r="AB44" i="2" l="1"/>
  <c r="AA44" i="2"/>
  <c r="Z44" i="2"/>
  <c r="Y44" i="2"/>
  <c r="X44" i="2"/>
  <c r="W44" i="2"/>
  <c r="I44" i="2"/>
  <c r="H44" i="2"/>
  <c r="P44" i="2"/>
  <c r="O44" i="2"/>
  <c r="M44" i="2"/>
  <c r="K44" i="2"/>
  <c r="AB43" i="2" l="1"/>
  <c r="AB42" i="2"/>
  <c r="AB41" i="2"/>
  <c r="AA43" i="2"/>
  <c r="Z43" i="2"/>
  <c r="Y43" i="2"/>
  <c r="H43" i="2"/>
  <c r="I43" i="2" s="1"/>
  <c r="P43" i="2"/>
  <c r="O43" i="2"/>
  <c r="M43" i="2"/>
  <c r="K43" i="2"/>
  <c r="X43" i="2"/>
  <c r="W43" i="2"/>
  <c r="H42" i="2" l="1"/>
  <c r="Y42" i="2" s="1"/>
  <c r="O42" i="2"/>
  <c r="P42" i="2"/>
  <c r="M42" i="2"/>
  <c r="K42" i="2"/>
  <c r="AA42" i="2"/>
  <c r="Z42" i="2"/>
  <c r="X42" i="2"/>
  <c r="W42" i="2"/>
  <c r="I42" i="2" l="1"/>
  <c r="AA41" i="2"/>
  <c r="Z41" i="2"/>
  <c r="Y41" i="2"/>
  <c r="X41" i="2"/>
  <c r="W41" i="2"/>
  <c r="I41" i="2"/>
  <c r="K41" i="2"/>
  <c r="M41" i="2"/>
  <c r="O41" i="2"/>
  <c r="P41" i="2"/>
  <c r="H41" i="2"/>
  <c r="P40" i="2" l="1"/>
  <c r="O40" i="2"/>
  <c r="H38" i="2"/>
  <c r="H39" i="2" s="1"/>
  <c r="H37" i="2"/>
  <c r="AA40" i="2" l="1"/>
  <c r="Z40" i="2"/>
  <c r="X40" i="2"/>
  <c r="W40" i="2"/>
  <c r="O39" i="2" l="1"/>
  <c r="P39" i="2"/>
  <c r="AA39" i="2"/>
  <c r="Z39" i="2"/>
  <c r="X39" i="2"/>
  <c r="W39" i="2"/>
  <c r="Y39" i="2" l="1"/>
  <c r="H40" i="2"/>
  <c r="Y40" i="2" s="1"/>
  <c r="Y38" i="2"/>
  <c r="P38" i="2"/>
  <c r="AA38" i="2"/>
  <c r="Z38" i="2"/>
  <c r="X38" i="2"/>
  <c r="W38" i="2"/>
  <c r="AA37" i="2" l="1"/>
  <c r="Z37" i="2"/>
  <c r="Y37" i="2"/>
  <c r="X37" i="2"/>
  <c r="W37" i="2"/>
  <c r="P37" i="2"/>
  <c r="AA36" i="2" l="1"/>
  <c r="Z36" i="2"/>
  <c r="W36" i="2"/>
  <c r="P36" i="2"/>
  <c r="X36" i="2"/>
  <c r="Z35" i="2" l="1"/>
  <c r="W35" i="2"/>
  <c r="P35" i="2"/>
  <c r="AA35" i="2"/>
  <c r="X35" i="2"/>
  <c r="Z34" i="2" l="1"/>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P34" i="2" l="1"/>
  <c r="P33" i="2" l="1"/>
  <c r="P32" i="2" l="1"/>
  <c r="H32" i="2"/>
  <c r="Y32" i="2" l="1"/>
  <c r="H33" i="2"/>
  <c r="P31" i="2"/>
  <c r="Y33" i="2" l="1"/>
  <c r="H34" i="2"/>
  <c r="H35" i="2" l="1"/>
  <c r="Y34" i="2"/>
  <c r="P30" i="2"/>
  <c r="H36" i="2" l="1"/>
  <c r="Y35" i="2"/>
  <c r="P29" i="2"/>
  <c r="Y36" i="2" l="1"/>
  <c r="P28" i="2"/>
  <c r="P27" i="2" l="1"/>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I39" i="2"/>
  <c r="I40" i="2" l="1"/>
  <c r="AB40" i="2"/>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<sst xmlns="http://schemas.openxmlformats.org/spreadsheetml/2006/main" count="234" uniqueCount="127">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</sst>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国家衛健委発表に基づく感染状況!$W$8:$W$48</c:f>
              <c:numCache>
                <c:formatCode>m"月"d"日"</c:formatCode>
                <c:ptCount val="4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numCache>
            </c:numRef>
          </c:cat>
          <c:val>
            <c:numRef>
              <c:f>国家衛健委発表に基づく感染状況!$X$8:$X$48</c:f>
              <c:numCache>
                <c:formatCode>#,##0_);[Red]\(#,##0\)</c:formatCode>
                <c:ptCount val="4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国家衛健委発表に基づく感染状況!$W$8:$W$48</c:f>
              <c:numCache>
                <c:formatCode>m"月"d"日"</c:formatCode>
                <c:ptCount val="4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numCache>
            </c:numRef>
          </c:cat>
          <c:val>
            <c:numRef>
              <c:f>国家衛健委発表に基づく感染状況!$Y$8:$Y$48</c:f>
              <c:numCache>
                <c:formatCode>General</c:formatCode>
                <c:ptCount val="4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国家衛健委発表に基づく感染状況!$Z$8:$Z$48</c:f>
              <c:numCache>
                <c:formatCode>m"月"d"日"</c:formatCode>
                <c:ptCount val="4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numCache>
            </c:numRef>
          </c:cat>
          <c:val>
            <c:numRef>
              <c:f>国家衛健委発表に基づく感染状況!$AA$8:$AA$48</c:f>
              <c:numCache>
                <c:formatCode>General</c:formatCode>
                <c:ptCount val="4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国家衛健委発表に基づく感染状況!$Z$8:$Z$48</c:f>
              <c:numCache>
                <c:formatCode>m"月"d"日"</c:formatCode>
                <c:ptCount val="4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numCache>
            </c:numRef>
          </c:cat>
          <c:val>
            <c:numRef>
              <c:f>国家衛健委発表に基づく感染状況!$AB$8:$AB$48</c:f>
              <c:numCache>
                <c:formatCode>General</c:formatCode>
                <c:ptCount val="4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31750</xdr:rowOff>
    </xdr:from>
    <xdr:to>
      <xdr:col>8</xdr:col>
      <xdr:colOff>577850</xdr:colOff>
      <xdr:row>18</xdr:row>
      <xdr:rowOff>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577850</xdr:colOff>
      <xdr:row>17</xdr:row>
      <xdr:rowOff>196850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57"/>
  <sheetViews>
    <sheetView tabSelected="1" workbookViewId="0">
      <pane xSplit="2" ySplit="5" topLeftCell="G40" activePane="bottomRight" state="frozen"/>
      <selection pane="topRight" activeCell="C1" sqref="C1"/>
      <selection pane="bottomLeft" activeCell="A8" sqref="A8"/>
      <selection pane="bottomRight" activeCell="U1" sqref="U1"/>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C1" s="150" t="s">
        <v>78</v>
      </c>
      <c r="D1" s="150"/>
      <c r="E1" s="150"/>
      <c r="F1" s="150"/>
      <c r="G1" s="150"/>
      <c r="H1" s="150"/>
      <c r="I1" s="150"/>
      <c r="J1" s="150"/>
      <c r="K1" s="150"/>
      <c r="L1" s="150"/>
      <c r="M1" s="150"/>
      <c r="N1" s="150"/>
      <c r="O1" s="150"/>
      <c r="P1" s="99"/>
      <c r="Q1" s="99"/>
      <c r="R1" s="99"/>
      <c r="S1" s="99"/>
      <c r="T1" s="99"/>
      <c r="U1" s="98">
        <v>43888</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7" t="s">
        <v>72</v>
      </c>
      <c r="D4" s="158"/>
      <c r="E4" s="158"/>
      <c r="F4" s="168"/>
      <c r="G4" s="157" t="s">
        <v>68</v>
      </c>
      <c r="H4" s="158"/>
      <c r="I4" s="163" t="s">
        <v>88</v>
      </c>
      <c r="J4" s="159" t="s">
        <v>71</v>
      </c>
      <c r="K4" s="160"/>
      <c r="L4" s="161" t="s">
        <v>70</v>
      </c>
      <c r="M4" s="162"/>
      <c r="N4" s="151" t="s">
        <v>73</v>
      </c>
      <c r="O4" s="152"/>
      <c r="P4" s="165" t="s">
        <v>93</v>
      </c>
      <c r="Q4" s="166"/>
      <c r="R4" s="165" t="s">
        <v>89</v>
      </c>
      <c r="S4" s="166"/>
      <c r="T4" s="167"/>
      <c r="U4" s="153" t="s">
        <v>75</v>
      </c>
    </row>
    <row r="5" spans="2:28" ht="18.5" customHeight="1" thickBot="1" x14ac:dyDescent="0.6">
      <c r="B5" s="71" t="s">
        <v>76</v>
      </c>
      <c r="C5" s="155" t="s">
        <v>69</v>
      </c>
      <c r="D5" s="156"/>
      <c r="E5" s="104" t="s">
        <v>9</v>
      </c>
      <c r="F5" s="79" t="s">
        <v>87</v>
      </c>
      <c r="G5" s="77" t="s">
        <v>69</v>
      </c>
      <c r="H5" s="78" t="s">
        <v>9</v>
      </c>
      <c r="I5" s="164"/>
      <c r="J5" s="77" t="s">
        <v>69</v>
      </c>
      <c r="K5" s="78" t="s">
        <v>74</v>
      </c>
      <c r="L5" s="77" t="s">
        <v>69</v>
      </c>
      <c r="M5" s="78" t="s">
        <v>9</v>
      </c>
      <c r="N5" s="77" t="s">
        <v>69</v>
      </c>
      <c r="O5" s="79" t="s">
        <v>9</v>
      </c>
      <c r="P5" s="100" t="s">
        <v>107</v>
      </c>
      <c r="Q5" s="79" t="s">
        <v>9</v>
      </c>
      <c r="R5" s="139" t="s">
        <v>91</v>
      </c>
      <c r="S5" s="76" t="s">
        <v>92</v>
      </c>
      <c r="T5" s="76" t="s">
        <v>90</v>
      </c>
      <c r="U5" s="154"/>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45"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45"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45"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5"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123</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124</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125</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+N42+O41</f>
        <v>24734</v>
      </c>
      <c r="P42" s="131">
        <f t="shared" si="7"/>
        <v>7014</v>
      </c>
      <c r="Q42" s="65">
        <v>635531</v>
      </c>
      <c r="R42" s="56">
        <v>16758</v>
      </c>
      <c r="S42" s="138"/>
      <c r="T42" s="65">
        <v>97481</v>
      </c>
      <c r="U42" s="90" t="s">
        <v>126</v>
      </c>
      <c r="W42" s="141">
        <f t="shared" ref="W42:W43" si="48">+B42</f>
        <v>43884</v>
      </c>
      <c r="X42" s="142">
        <f t="shared" ref="X42:X43" si="49">+G42</f>
        <v>409</v>
      </c>
      <c r="Y42" s="112">
        <f t="shared" ref="Y42" si="50">+H42</f>
        <v>77150</v>
      </c>
      <c r="Z42" s="143">
        <f t="shared" ref="Z42" si="51">+B42</f>
        <v>43884</v>
      </c>
      <c r="AA42" s="112">
        <f t="shared" ref="AA42" si="52">+L42</f>
        <v>150</v>
      </c>
      <c r="AB42" s="112">
        <f t="shared" si="42"/>
        <v>2592</v>
      </c>
    </row>
    <row r="43" spans="2:28" x14ac:dyDescent="0.55000000000000004">
      <c r="B43" s="89">
        <v>43885</v>
      </c>
      <c r="C43" s="56">
        <v>530</v>
      </c>
      <c r="D43" s="96"/>
      <c r="E43" s="130"/>
      <c r="F43" s="65">
        <v>2824</v>
      </c>
      <c r="G43" s="56">
        <v>508</v>
      </c>
      <c r="H43" s="64">
        <f>+H42+G43</f>
        <v>77658</v>
      </c>
      <c r="I43" s="66">
        <f t="shared" si="18"/>
        <v>47672</v>
      </c>
      <c r="J43" s="56">
        <v>-789</v>
      </c>
      <c r="K43" s="64">
        <f t="shared" si="10"/>
        <v>9126</v>
      </c>
      <c r="L43" s="56">
        <v>71</v>
      </c>
      <c r="M43" s="64">
        <f t="shared" si="13"/>
        <v>2663</v>
      </c>
      <c r="N43" s="56">
        <v>2589</v>
      </c>
      <c r="O43" s="64">
        <f>+N43+O42</f>
        <v>27323</v>
      </c>
      <c r="P43" s="131">
        <f t="shared" si="7"/>
        <v>6211</v>
      </c>
      <c r="Q43" s="65">
        <v>641742</v>
      </c>
      <c r="R43" s="56">
        <v>15758</v>
      </c>
      <c r="S43" s="138"/>
      <c r="T43" s="65">
        <v>87902</v>
      </c>
      <c r="U43" s="90"/>
      <c r="W43" s="141">
        <f t="shared" si="48"/>
        <v>43885</v>
      </c>
      <c r="X43" s="142">
        <f t="shared" si="49"/>
        <v>508</v>
      </c>
      <c r="Y43" s="112">
        <f t="shared" ref="Y43" si="53">+H43</f>
        <v>77658</v>
      </c>
      <c r="Z43" s="143">
        <f t="shared" ref="Z43" si="54">+B43</f>
        <v>43885</v>
      </c>
      <c r="AA43" s="112">
        <f t="shared" ref="AA43" si="55">+L43</f>
        <v>71</v>
      </c>
      <c r="AB43" s="112">
        <f t="shared" si="42"/>
        <v>2663</v>
      </c>
    </row>
    <row r="44" spans="2:28" x14ac:dyDescent="0.55000000000000004">
      <c r="B44" s="89">
        <v>43886</v>
      </c>
      <c r="C44" s="56">
        <v>439</v>
      </c>
      <c r="D44" s="96"/>
      <c r="E44" s="130"/>
      <c r="F44" s="65">
        <v>2491</v>
      </c>
      <c r="G44" s="56">
        <v>406</v>
      </c>
      <c r="H44" s="64">
        <f>+H43+G44</f>
        <v>78064</v>
      </c>
      <c r="I44" s="66">
        <f t="shared" si="18"/>
        <v>45604</v>
      </c>
      <c r="J44" s="56">
        <v>-374</v>
      </c>
      <c r="K44" s="64">
        <f t="shared" si="10"/>
        <v>8752</v>
      </c>
      <c r="L44" s="56">
        <v>52</v>
      </c>
      <c r="M44" s="64">
        <f t="shared" si="13"/>
        <v>2715</v>
      </c>
      <c r="N44" s="56">
        <v>2422</v>
      </c>
      <c r="O44" s="64">
        <f>+N44+O43</f>
        <v>29745</v>
      </c>
      <c r="P44" s="131">
        <f t="shared" si="7"/>
        <v>5664</v>
      </c>
      <c r="Q44" s="65">
        <v>647406</v>
      </c>
      <c r="R44" s="56">
        <v>14573</v>
      </c>
      <c r="S44" s="138"/>
      <c r="T44" s="65">
        <v>79108</v>
      </c>
      <c r="U44" s="90"/>
      <c r="W44" s="141">
        <f t="shared" ref="W44:W45" si="56">+B44</f>
        <v>43886</v>
      </c>
      <c r="X44" s="142">
        <f t="shared" ref="X44" si="57">+G44</f>
        <v>406</v>
      </c>
      <c r="Y44" s="112">
        <f t="shared" ref="Y44" si="58">+H44</f>
        <v>78064</v>
      </c>
      <c r="Z44" s="143">
        <f t="shared" ref="Z44:Z45" si="59">+B44</f>
        <v>43886</v>
      </c>
      <c r="AA44" s="112">
        <f t="shared" ref="AA44" si="60">+L44</f>
        <v>52</v>
      </c>
      <c r="AB44" s="112">
        <f t="shared" ref="AB44" si="61">+M44</f>
        <v>2715</v>
      </c>
    </row>
    <row r="45" spans="2:28" x14ac:dyDescent="0.55000000000000004">
      <c r="B45" s="89">
        <v>43887</v>
      </c>
      <c r="C45" s="56">
        <v>508</v>
      </c>
      <c r="D45" s="96"/>
      <c r="E45" s="130"/>
      <c r="F45" s="65"/>
      <c r="G45" s="56">
        <v>433</v>
      </c>
      <c r="H45" s="64">
        <f>+H44+G45</f>
        <v>78497</v>
      </c>
      <c r="I45" s="66">
        <f t="shared" si="18"/>
        <v>43258</v>
      </c>
      <c r="J45" s="56">
        <v>-406</v>
      </c>
      <c r="K45" s="64">
        <f t="shared" si="10"/>
        <v>8346</v>
      </c>
      <c r="L45" s="56">
        <v>29</v>
      </c>
      <c r="M45" s="64">
        <f t="shared" si="13"/>
        <v>2744</v>
      </c>
      <c r="N45" s="56">
        <v>2750</v>
      </c>
      <c r="O45" s="64">
        <f>+N45+O44</f>
        <v>32495</v>
      </c>
      <c r="P45" s="131">
        <f t="shared" si="7"/>
        <v>4768</v>
      </c>
      <c r="Q45" s="65">
        <v>652174</v>
      </c>
      <c r="R45" s="56">
        <v>12823</v>
      </c>
      <c r="S45" s="138"/>
      <c r="T45" s="65">
        <v>71572</v>
      </c>
      <c r="U45" s="90"/>
      <c r="W45" s="141">
        <f t="shared" ref="W45" si="62">+B45</f>
        <v>43887</v>
      </c>
      <c r="X45" s="142">
        <f t="shared" ref="X45" si="63">+G45</f>
        <v>433</v>
      </c>
      <c r="Y45" s="112">
        <f t="shared" ref="Y45" si="64">+H45</f>
        <v>78497</v>
      </c>
      <c r="Z45" s="143">
        <f t="shared" ref="Z45" si="65">+B45</f>
        <v>43887</v>
      </c>
      <c r="AA45" s="112">
        <f t="shared" ref="AA45" si="66">+L45</f>
        <v>29</v>
      </c>
      <c r="AB45" s="112">
        <f t="shared" ref="AB45" si="67">+M45</f>
        <v>2744</v>
      </c>
    </row>
    <row r="46" spans="2:28" x14ac:dyDescent="0.55000000000000004">
      <c r="B46" s="89"/>
      <c r="C46" s="56"/>
      <c r="D46" s="96"/>
      <c r="E46" s="63"/>
      <c r="F46" s="65"/>
      <c r="G46" s="56"/>
      <c r="H46" s="63"/>
      <c r="I46" s="63"/>
      <c r="J46" s="56"/>
      <c r="K46" s="63"/>
      <c r="L46" s="56"/>
      <c r="M46" s="63"/>
      <c r="N46" s="56"/>
      <c r="O46" s="65"/>
      <c r="P46" s="107"/>
      <c r="Q46" s="65"/>
      <c r="R46" s="56"/>
      <c r="S46" s="65"/>
      <c r="T46" s="65"/>
      <c r="U46" s="90"/>
      <c r="W46" s="141"/>
      <c r="X46" s="142"/>
      <c r="Y46" s="112"/>
      <c r="Z46" s="143"/>
      <c r="AA46" s="112"/>
      <c r="AB46" s="112"/>
    </row>
    <row r="47" spans="2:28" x14ac:dyDescent="0.55000000000000004">
      <c r="B47" s="89"/>
      <c r="C47" s="67"/>
      <c r="D47" s="57"/>
      <c r="E47" s="69"/>
      <c r="F47" s="68"/>
      <c r="G47" s="67"/>
      <c r="H47" s="69"/>
      <c r="I47" s="63"/>
      <c r="J47" s="67"/>
      <c r="K47" s="69"/>
      <c r="L47" s="67"/>
      <c r="M47" s="69"/>
      <c r="N47" s="56"/>
      <c r="O47" s="68"/>
      <c r="P47" s="144"/>
      <c r="Q47" s="68"/>
      <c r="R47" s="56"/>
      <c r="S47" s="68"/>
      <c r="T47" s="68"/>
      <c r="U47" s="90"/>
    </row>
    <row r="48" spans="2:28" ht="18.5" thickBot="1" x14ac:dyDescent="0.6">
      <c r="B48" s="74"/>
      <c r="C48" s="91"/>
      <c r="D48" s="92"/>
      <c r="E48" s="94"/>
      <c r="F48" s="110"/>
      <c r="G48" s="91"/>
      <c r="H48" s="94"/>
      <c r="I48" s="94"/>
      <c r="J48" s="91"/>
      <c r="K48" s="94"/>
      <c r="L48" s="91"/>
      <c r="M48" s="94"/>
      <c r="N48" s="95"/>
      <c r="O48" s="93"/>
      <c r="P48" s="109"/>
      <c r="Q48" s="110"/>
      <c r="R48" s="140"/>
      <c r="S48" s="110"/>
      <c r="T48" s="110"/>
      <c r="U48" s="75"/>
    </row>
    <row r="50" spans="5:21" ht="13" customHeight="1" x14ac:dyDescent="0.55000000000000004">
      <c r="E50" s="132"/>
      <c r="F50" s="133"/>
      <c r="G50" s="132" t="s">
        <v>81</v>
      </c>
      <c r="H50" s="133"/>
      <c r="I50" s="133"/>
      <c r="J50" s="133"/>
      <c r="U50" s="80"/>
    </row>
    <row r="51" spans="5:21" ht="13" customHeight="1" x14ac:dyDescent="0.55000000000000004">
      <c r="E51" s="132" t="s">
        <v>100</v>
      </c>
      <c r="F51" s="133"/>
      <c r="G51" s="148" t="s">
        <v>79</v>
      </c>
      <c r="H51" s="149"/>
      <c r="I51" s="132" t="s">
        <v>108</v>
      </c>
      <c r="J51" s="133"/>
    </row>
    <row r="52" spans="5:21" ht="13" customHeight="1" x14ac:dyDescent="0.55000000000000004">
      <c r="E52" s="134" t="s">
        <v>110</v>
      </c>
      <c r="F52" s="133"/>
      <c r="G52" s="135"/>
      <c r="H52" s="135"/>
      <c r="I52" s="132" t="s">
        <v>109</v>
      </c>
      <c r="J52" s="133"/>
    </row>
    <row r="53" spans="5:21" ht="13" customHeight="1" x14ac:dyDescent="0.55000000000000004">
      <c r="E53" s="132" t="s">
        <v>98</v>
      </c>
      <c r="F53" s="133"/>
      <c r="G53" s="132" t="s">
        <v>99</v>
      </c>
      <c r="H53" s="133"/>
      <c r="I53" s="133"/>
      <c r="J53" s="133"/>
    </row>
    <row r="54" spans="5:21" ht="13" customHeight="1" x14ac:dyDescent="0.55000000000000004">
      <c r="E54" s="132" t="s">
        <v>100</v>
      </c>
      <c r="F54" s="133"/>
      <c r="G54" s="132" t="s">
        <v>101</v>
      </c>
      <c r="H54" s="133"/>
      <c r="I54" s="133"/>
      <c r="J54" s="133"/>
    </row>
    <row r="55" spans="5:21" ht="13" customHeight="1" x14ac:dyDescent="0.55000000000000004">
      <c r="E55" s="132" t="s">
        <v>100</v>
      </c>
      <c r="F55" s="133"/>
      <c r="G55" s="132" t="s">
        <v>102</v>
      </c>
      <c r="H55" s="133"/>
      <c r="I55" s="133"/>
      <c r="J55" s="133"/>
    </row>
    <row r="56" spans="5:21" ht="13" customHeight="1" x14ac:dyDescent="0.55000000000000004">
      <c r="E56" s="132" t="s">
        <v>103</v>
      </c>
      <c r="F56" s="133"/>
      <c r="G56" s="132" t="s">
        <v>104</v>
      </c>
      <c r="H56" s="133"/>
      <c r="I56" s="133"/>
      <c r="J56" s="133"/>
    </row>
    <row r="57" spans="5:21" ht="13" customHeight="1" x14ac:dyDescent="0.55000000000000004">
      <c r="E57" s="132" t="s">
        <v>105</v>
      </c>
      <c r="F57" s="133"/>
      <c r="G57" s="132" t="s">
        <v>106</v>
      </c>
      <c r="H57" s="133"/>
      <c r="I57" s="133"/>
      <c r="J57" s="133"/>
    </row>
  </sheetData>
  <mergeCells count="12">
    <mergeCell ref="G51:H5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E4" workbookViewId="0">
      <selection activeCell="K18" sqref="K18"/>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9" t="s">
        <v>2</v>
      </c>
      <c r="C4" s="1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9" t="s">
        <v>38</v>
      </c>
      <c r="CI4" s="169"/>
      <c r="CJ4" s="169"/>
      <c r="CK4" s="169"/>
      <c r="CL4" s="169"/>
    </row>
    <row r="5" spans="2:90" x14ac:dyDescent="0.55000000000000004">
      <c r="B5" t="s">
        <v>3</v>
      </c>
      <c r="C5" t="s">
        <v>1</v>
      </c>
      <c r="D5" s="169" t="s">
        <v>4</v>
      </c>
      <c r="E5" s="1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2020-02-27T01:57:52Z</dcterms:modified>
</cp:coreProperties>
</file>