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50831CE6-C212-49D8-A69D-DA07B6780F71}"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2" i="2" l="1"/>
  <c r="M52" i="2"/>
  <c r="AB52" i="2" s="1"/>
  <c r="O52" i="2"/>
  <c r="H52" i="2"/>
  <c r="Y52" i="2" s="1"/>
  <c r="K52" i="2"/>
  <c r="AA52" i="2"/>
  <c r="Z52" i="2"/>
  <c r="X52" i="2"/>
  <c r="W52" i="2"/>
  <c r="I52" i="2" l="1"/>
  <c r="P51" i="2"/>
  <c r="O51" i="2"/>
  <c r="M51" i="2"/>
  <c r="I51" i="2" s="1"/>
  <c r="K51" i="2"/>
  <c r="H51" i="2"/>
  <c r="Y51" i="2" s="1"/>
  <c r="AA51" i="2"/>
  <c r="Z51" i="2"/>
  <c r="X51" i="2"/>
  <c r="W51" i="2"/>
  <c r="AB51" i="2" l="1"/>
  <c r="P50" i="2"/>
  <c r="H50" i="2"/>
  <c r="I50" i="2" s="1"/>
  <c r="K50" i="2"/>
  <c r="M50" i="2"/>
  <c r="AB50" i="2" s="1"/>
  <c r="O50" i="2"/>
  <c r="AA50" i="2"/>
  <c r="Z50" i="2"/>
  <c r="X50" i="2"/>
  <c r="W50" i="2"/>
  <c r="Y50" i="2" l="1"/>
  <c r="O49" i="2"/>
  <c r="H49" i="2"/>
  <c r="Y49" i="2" s="1"/>
  <c r="K49" i="2"/>
  <c r="M49" i="2"/>
  <c r="AB49" i="2" s="1"/>
  <c r="P49" i="2"/>
  <c r="AA49" i="2"/>
  <c r="Z49" i="2"/>
  <c r="X49" i="2"/>
  <c r="W49" i="2"/>
  <c r="I49" i="2" l="1"/>
  <c r="I48" i="2"/>
  <c r="K48" i="2"/>
  <c r="O48" i="2"/>
  <c r="P48" i="2"/>
  <c r="H48" i="2"/>
  <c r="Y48" i="2" s="1"/>
  <c r="M48" i="2"/>
  <c r="AB48" i="2" s="1"/>
  <c r="AA48" i="2"/>
  <c r="Z48" i="2"/>
  <c r="X48" i="2"/>
  <c r="W48" i="2"/>
  <c r="H47" i="2" l="1"/>
  <c r="I47" i="2" s="1"/>
  <c r="M47" i="2"/>
  <c r="P47" i="2"/>
  <c r="O47" i="2"/>
  <c r="K47" i="2"/>
  <c r="AB47" i="2"/>
  <c r="AA47" i="2"/>
  <c r="Z47" i="2"/>
  <c r="X47" i="2"/>
  <c r="W47" i="2"/>
  <c r="Y47" i="2" l="1"/>
  <c r="H46" i="2"/>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<sst xmlns="http://schemas.openxmlformats.org/spreadsheetml/2006/main" count="234" uniqueCount="127">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</sst>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国家衛健委発表に基づく感染状況!$W$8:$W$55</c:f>
              <c:numCache>
                <c:formatCode>m"月"d"日"</c:formatCode>
                <c:ptCount val="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numCache>
            </c:numRef>
          </c:cat>
          <c:val>
            <c:numRef>
              <c:f>国家衛健委発表に基づく感染状況!$X$8:$X$55</c:f>
              <c:numCache>
                <c:formatCode>#,##0_);[Red]\(#,##0\)</c:formatCode>
                <c:ptCount val="4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国家衛健委発表に基づく感染状況!$W$8:$W$55</c:f>
              <c:numCache>
                <c:formatCode>m"月"d"日"</c:formatCode>
                <c:ptCount val="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numCache>
            </c:numRef>
          </c:cat>
          <c:val>
            <c:numRef>
              <c:f>国家衛健委発表に基づく感染状況!$Y$8:$Y$55</c:f>
              <c:numCache>
                <c:formatCode>General</c:formatCode>
                <c:ptCount val="4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国家衛健委発表に基づく感染状況!$Z$8:$Z$55</c:f>
              <c:numCache>
                <c:formatCode>m"月"d"日"</c:formatCode>
                <c:ptCount val="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numCache>
            </c:numRef>
          </c:cat>
          <c:val>
            <c:numRef>
              <c:f>国家衛健委発表に基づく感染状況!$AA$8:$AA$55</c:f>
              <c:numCache>
                <c:formatCode>General</c:formatCode>
                <c:ptCount val="4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国家衛健委発表に基づく感染状況!$Z$8:$Z$55</c:f>
              <c:numCache>
                <c:formatCode>m"月"d"日"</c:formatCode>
                <c:ptCount val="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numCache>
            </c:numRef>
          </c:cat>
          <c:val>
            <c:numRef>
              <c:f>国家衛健委発表に基づく感染状況!$AB$8:$AB$55</c:f>
              <c:numCache>
                <c:formatCode>General</c:formatCode>
                <c:ptCount val="4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64"/>
  <sheetViews>
    <sheetView tabSelected="1" workbookViewId="0">
      <pane xSplit="2" ySplit="5" topLeftCell="C51" activePane="bottomRight" state="frozen"/>
      <selection pane="topRight" activeCell="C1" sqref="C1"/>
      <selection pane="bottomLeft" activeCell="A8" sqref="A8"/>
      <selection pane="bottomRight" activeCell="F60" sqref="F60"/>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0"/>
      <c r="C1" s="150" t="s">
        <v>78</v>
      </c>
      <c r="D1" s="150"/>
      <c r="E1" s="150"/>
      <c r="F1" s="150"/>
      <c r="G1" s="150"/>
      <c r="H1" s="150"/>
      <c r="I1" s="150"/>
      <c r="J1" s="150"/>
      <c r="K1" s="150"/>
      <c r="L1" s="150"/>
      <c r="M1" s="150"/>
      <c r="N1" s="150"/>
      <c r="O1" s="150"/>
      <c r="P1" s="99"/>
      <c r="Q1" s="99"/>
      <c r="R1" s="99"/>
      <c r="S1" s="99"/>
      <c r="T1" s="99"/>
      <c r="U1" s="98">
        <v>43895</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2"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52"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52"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2"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W52" si="103">+B51</f>
        <v>43893</v>
      </c>
      <c r="X51" s="142">
        <f t="shared" ref="X51" si="104">+G51</f>
        <v>119</v>
      </c>
      <c r="Y51" s="112">
        <f t="shared" ref="Y51" si="105">+H51</f>
        <v>80270</v>
      </c>
      <c r="Z51" s="143">
        <f t="shared" ref="Z51:Z52"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c r="C53" s="56"/>
      <c r="D53" s="96"/>
      <c r="E53" s="69"/>
      <c r="F53" s="65"/>
      <c r="G53" s="56"/>
      <c r="H53" s="63"/>
      <c r="I53" s="63"/>
      <c r="J53" s="56"/>
      <c r="K53" s="63"/>
      <c r="L53" s="56"/>
      <c r="M53" s="63"/>
      <c r="N53" s="56"/>
      <c r="O53" s="65"/>
      <c r="P53" s="107"/>
      <c r="Q53" s="65"/>
      <c r="R53" s="56"/>
      <c r="S53" s="65"/>
      <c r="T53" s="65"/>
      <c r="U53" s="90"/>
      <c r="W53" s="141"/>
      <c r="X53" s="142"/>
      <c r="Y53" s="112"/>
      <c r="Z53" s="143"/>
      <c r="AA53" s="112"/>
      <c r="AB53" s="112"/>
    </row>
    <row r="54" spans="2:28" x14ac:dyDescent="0.55000000000000004">
      <c r="B54" s="89"/>
      <c r="C54" s="67"/>
      <c r="D54" s="57"/>
      <c r="E54" s="69"/>
      <c r="F54" s="68"/>
      <c r="G54" s="67"/>
      <c r="H54" s="69"/>
      <c r="I54" s="63"/>
      <c r="J54" s="67"/>
      <c r="K54" s="69"/>
      <c r="L54" s="67"/>
      <c r="M54" s="69"/>
      <c r="N54" s="56"/>
      <c r="O54" s="68"/>
      <c r="P54" s="144"/>
      <c r="Q54" s="68"/>
      <c r="R54" s="56"/>
      <c r="S54" s="68"/>
      <c r="T54" s="68"/>
      <c r="U54" s="90"/>
    </row>
    <row r="55" spans="2:28" ht="9.5" customHeight="1" thickBot="1" x14ac:dyDescent="0.6">
      <c r="B55" s="74"/>
      <c r="C55" s="91"/>
      <c r="D55" s="92"/>
      <c r="E55" s="94"/>
      <c r="F55" s="110"/>
      <c r="G55" s="91"/>
      <c r="H55" s="94"/>
      <c r="I55" s="94"/>
      <c r="J55" s="91"/>
      <c r="K55" s="94"/>
      <c r="L55" s="91"/>
      <c r="M55" s="94"/>
      <c r="N55" s="95"/>
      <c r="O55" s="93"/>
      <c r="P55" s="109"/>
      <c r="Q55" s="110"/>
      <c r="R55" s="140"/>
      <c r="S55" s="110"/>
      <c r="T55" s="110"/>
      <c r="U55" s="75"/>
    </row>
    <row r="57" spans="2:28" ht="13" customHeight="1" x14ac:dyDescent="0.55000000000000004">
      <c r="E57" s="132"/>
      <c r="F57" s="133"/>
      <c r="G57" s="132" t="s">
        <v>81</v>
      </c>
      <c r="H57" s="133"/>
      <c r="I57" s="133"/>
      <c r="J57" s="133"/>
      <c r="U57" s="80"/>
    </row>
    <row r="58" spans="2:28" ht="13" customHeight="1" x14ac:dyDescent="0.55000000000000004">
      <c r="E58" s="132" t="s">
        <v>100</v>
      </c>
      <c r="F58" s="133"/>
      <c r="G58" s="148" t="s">
        <v>79</v>
      </c>
      <c r="H58" s="149"/>
      <c r="I58" s="132" t="s">
        <v>108</v>
      </c>
      <c r="J58" s="133"/>
    </row>
    <row r="59" spans="2:28" ht="13" customHeight="1" x14ac:dyDescent="0.55000000000000004">
      <c r="E59" s="134" t="s">
        <v>110</v>
      </c>
      <c r="F59" s="133"/>
      <c r="G59" s="135"/>
      <c r="H59" s="135"/>
      <c r="I59" s="132" t="s">
        <v>109</v>
      </c>
      <c r="J59" s="133"/>
    </row>
    <row r="60" spans="2:28" ht="13" customHeight="1" x14ac:dyDescent="0.55000000000000004">
      <c r="E60" s="132" t="s">
        <v>98</v>
      </c>
      <c r="F60" s="133"/>
      <c r="G60" s="132" t="s">
        <v>99</v>
      </c>
      <c r="H60" s="133"/>
      <c r="I60" s="133"/>
      <c r="J60" s="133"/>
    </row>
    <row r="61" spans="2:28" ht="13" customHeight="1" x14ac:dyDescent="0.55000000000000004">
      <c r="E61" s="132" t="s">
        <v>100</v>
      </c>
      <c r="F61" s="133"/>
      <c r="G61" s="132" t="s">
        <v>101</v>
      </c>
      <c r="H61" s="133"/>
      <c r="I61" s="133"/>
      <c r="J61" s="133"/>
    </row>
    <row r="62" spans="2:28" ht="13" customHeight="1" x14ac:dyDescent="0.55000000000000004">
      <c r="E62" s="132" t="s">
        <v>100</v>
      </c>
      <c r="F62" s="133"/>
      <c r="G62" s="132" t="s">
        <v>102</v>
      </c>
      <c r="H62" s="133"/>
      <c r="I62" s="133"/>
      <c r="J62" s="133"/>
    </row>
    <row r="63" spans="2:28" ht="13" customHeight="1" x14ac:dyDescent="0.55000000000000004">
      <c r="E63" s="132" t="s">
        <v>103</v>
      </c>
      <c r="F63" s="133"/>
      <c r="G63" s="132" t="s">
        <v>104</v>
      </c>
      <c r="H63" s="133"/>
      <c r="I63" s="133"/>
      <c r="J63" s="133"/>
    </row>
    <row r="64" spans="2:28" ht="13" customHeight="1" x14ac:dyDescent="0.55000000000000004">
      <c r="E64" s="132" t="s">
        <v>105</v>
      </c>
      <c r="F64" s="133"/>
      <c r="G64" s="132" t="s">
        <v>106</v>
      </c>
      <c r="H64" s="133"/>
      <c r="I64" s="133"/>
      <c r="J64" s="133"/>
    </row>
  </sheetData>
  <mergeCells count="12">
    <mergeCell ref="G58:H5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E10" workbookViewId="0">
      <selection activeCell="H23" sqref="H23"/>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2020-03-05T01:07:31Z</dcterms:modified>
</cp:coreProperties>
</file>