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5259D8C-EAD9-48D3-B4C2-A2AFCA2B73B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57" i="5" l="1"/>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62" i="5"/>
  <c r="BE98" i="5"/>
  <c r="L162"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<sst xmlns="http://schemas.openxmlformats.org/spreadsheetml/2006/main" count="347" uniqueCount="176">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</sst>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国家衛健委発表に基づく感染状況!$W$27:$W$160</c:f>
              <c:numCache>
                <c:formatCode>m"月"d"日"</c:formatCode>
                <c:ptCount val="1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numCache>
            </c:numRef>
          </c:cat>
          <c:val>
            <c:numRef>
              <c:f>国家衛健委発表に基づく感染状況!$X$27:$X$160</c:f>
              <c:numCache>
                <c:formatCode>#,##0_);[Red]\(#,##0\)</c:formatCode>
                <c:ptCount val="1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国家衛健委発表に基づく感染状況!$W$27:$W$160</c:f>
              <c:numCache>
                <c:formatCode>m"月"d"日"</c:formatCode>
                <c:ptCount val="1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numCache>
            </c:numRef>
          </c:cat>
          <c:val>
            <c:numRef>
              <c:f>国家衛健委発表に基づく感染状況!$Y$27:$Y$160</c:f>
              <c:numCache>
                <c:formatCode>General</c:formatCode>
                <c:ptCount val="1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国家衛健委発表に基づく感染状況!$Z$27:$Z$160</c:f>
              <c:numCache>
                <c:formatCode>m"月"d"日"</c:formatCode>
                <c:ptCount val="1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numCache>
            </c:numRef>
          </c:cat>
          <c:val>
            <c:numRef>
              <c:f>国家衛健委発表に基づく感染状況!$AA$27:$AA$160</c:f>
              <c:numCache>
                <c:formatCode>General</c:formatCode>
                <c:ptCount val="1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国家衛健委発表に基づく感染状況!$Z$27:$Z$160</c:f>
              <c:numCache>
                <c:formatCode>m"月"d"日"</c:formatCode>
                <c:ptCount val="1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numCache>
            </c:numRef>
          </c:cat>
          <c:val>
            <c:numRef>
              <c:f>国家衛健委発表に基づく感染状況!$AB$27:$AB$160</c:f>
              <c:numCache>
                <c:formatCode>General</c:formatCode>
                <c:ptCount val="1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香港マカオ台湾の患者・海外輸入症例・無症状病原体保有者!$AW$70:$AW$159</c:f>
              <c:numCache>
                <c:formatCode>m"月"d"日"</c:formatCode>
                <c:ptCount val="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numCache>
            </c:numRef>
          </c:cat>
          <c:val>
            <c:numRef>
              <c:f>香港マカオ台湾の患者・海外輸入症例・無症状病原体保有者!$AX$70:$AX$159</c:f>
              <c:numCache>
                <c:formatCode>General</c:formatCode>
                <c:ptCount val="9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香港マカオ台湾の患者・海外輸入症例・無症状病原体保有者!$AY$70:$AY$159</c:f>
              <c:numCache>
                <c:formatCode>m"月"d"日"</c:formatCode>
                <c:ptCount val="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numCache>
            </c:numRef>
          </c:cat>
          <c:val>
            <c:numRef>
              <c:f>香港マカオ台湾の患者・海外輸入症例・無症状病原体保有者!$AZ$70:$AZ$159</c:f>
              <c:numCache>
                <c:formatCode>General</c:formatCode>
                <c:ptCount val="9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香港マカオ台湾の患者・海外輸入症例・無症状病原体保有者!$BL$29:$BL$159</c:f>
              <c:numCache>
                <c:formatCode>General</c:formatCode>
                <c:ptCount val="13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香港マカオ台湾の患者・海外輸入症例・無症状病原体保有者!$BM$29:$BM$159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香港マカオ台湾の患者・海外輸入症例・無症状病原体保有者!$BN$29:$BN$159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香港マカオ台湾の患者・海外輸入症例・無症状病原体保有者!$BH$29:$BH$159</c:f>
              <c:numCache>
                <c:formatCode>General</c:formatCode>
                <c:ptCount val="13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香港マカオ台湾の患者・海外輸入症例・無症状病原体保有者!$BI$29:$BI$159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香港マカオ台湾の患者・海外輸入症例・無症状病原体保有者!$BJ$29:$BJ$159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香港マカオ台湾の患者・海外輸入症例・無症状病原体保有者!$BP$29:$BP$159</c:f>
              <c:numCache>
                <c:formatCode>General</c:formatCode>
                <c:ptCount val="13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香港マカオ台湾の患者・海外輸入症例・無症状病原体保有者!$BQ$29:$BQ$159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香港マカオ台湾の患者・海外輸入症例・無症状病原体保有者!$BO$29:$BO$159</c:f>
              <c:numCache>
                <c:formatCode>m"月"d"日"</c:formatCode>
                <c:ptCount val="1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numCache>
            </c:numRef>
          </c:cat>
          <c:val>
            <c:numRef>
              <c:f>香港マカオ台湾の患者・海外輸入症例・無症状病原体保有者!$BR$29:$BR$159</c:f>
              <c:numCache>
                <c:formatCode>General</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香港マカオ台湾の患者・海外輸入症例・無症状病原体保有者!$BA$97:$BA$158</c:f>
              <c:numCache>
                <c:formatCode>m"月"d"日"</c:formatCode>
                <c:ptCount val="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numCache>
            </c:numRef>
          </c:cat>
          <c:val>
            <c:numRef>
              <c:f>香港マカオ台湾の患者・海外輸入症例・無症状病原体保有者!$BB$97:$BB$158</c:f>
              <c:numCache>
                <c:formatCode>General</c:formatCode>
                <c:ptCount val="6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香港マカオ台湾の患者・海外輸入症例・無症状病原体保有者!$BA$97:$BA$158</c:f>
              <c:numCache>
                <c:formatCode>m"月"d"日"</c:formatCode>
                <c:ptCount val="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numCache>
            </c:numRef>
          </c:cat>
          <c:val>
            <c:numRef>
              <c:f>香港マカオ台湾の患者・海外輸入症例・無症状病原体保有者!$BC$97:$BC$158</c:f>
              <c:numCache>
                <c:formatCode>General</c:formatCode>
                <c:ptCount val="6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香港マカオ台湾の患者・海外輸入症例・無症状病原体保有者!$BD$97:$BD$158</c:f>
              <c:numCache>
                <c:formatCode>m"月"d"日"</c:formatCode>
                <c:ptCount val="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numCache>
            </c:numRef>
          </c:cat>
          <c:val>
            <c:numRef>
              <c:f>香港マカオ台湾の患者・海外輸入症例・無症状病原体保有者!$BE$97:$BE$158</c:f>
              <c:numCache>
                <c:formatCode>General</c:formatCode>
                <c:ptCount val="6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香港マカオ台湾の患者・海外輸入症例・無症状病原体保有者!$BD$97:$BD$158</c:f>
              <c:numCache>
                <c:formatCode>m"月"d"日"</c:formatCode>
                <c:ptCount val="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numCache>
            </c:numRef>
          </c:cat>
          <c:val>
            <c:numRef>
              <c:f>香港マカオ台湾の患者・海外輸入症例・無症状病原体保有者!$BF$97:$BF$158</c:f>
              <c:numCache>
                <c:formatCode>General</c:formatCode>
                <c:ptCount val="6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9"/>
  <sheetViews>
    <sheetView tabSelected="1" workbookViewId="0">
      <pane xSplit="2" ySplit="5" topLeftCell="C162" activePane="bottomRight" state="frozen"/>
      <selection pane="topRight" activeCell="C1" sqref="C1"/>
      <selection pane="bottomLeft" activeCell="A8" sqref="A8"/>
      <selection pane="bottomRight" activeCell="B170" sqref="B17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43982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c r="C159" s="59"/>
      <c r="D159" s="49"/>
      <c r="E159" s="61"/>
      <c r="F159" s="60"/>
      <c r="G159" s="59"/>
      <c r="H159" s="61"/>
      <c r="I159" s="55"/>
      <c r="J159" s="59"/>
      <c r="K159" s="61"/>
      <c r="L159" s="59"/>
      <c r="M159" s="61"/>
      <c r="N159" s="48"/>
      <c r="O159" s="60"/>
      <c r="P159" s="124"/>
      <c r="Q159" s="60"/>
      <c r="R159" s="48"/>
      <c r="S159" s="60"/>
      <c r="T159" s="60"/>
      <c r="U159" s="78"/>
    </row>
    <row r="160" spans="2:28" ht="9.5" customHeight="1" thickBot="1" x14ac:dyDescent="0.6">
      <c r="B160" s="66"/>
      <c r="C160" s="79"/>
      <c r="D160" s="80"/>
      <c r="E160" s="82"/>
      <c r="F160" s="95"/>
      <c r="G160" s="79"/>
      <c r="H160" s="82"/>
      <c r="I160" s="82"/>
      <c r="J160" s="79"/>
      <c r="K160" s="82"/>
      <c r="L160" s="79"/>
      <c r="M160" s="82"/>
      <c r="N160" s="83"/>
      <c r="O160" s="81"/>
      <c r="P160" s="94"/>
      <c r="Q160" s="95"/>
      <c r="R160" s="120"/>
      <c r="S160" s="95"/>
      <c r="T160" s="95"/>
      <c r="U160" s="67"/>
    </row>
    <row r="162" spans="2:21" ht="13" customHeight="1" x14ac:dyDescent="0.55000000000000004">
      <c r="E162" s="112"/>
      <c r="F162" s="113"/>
      <c r="G162" s="112" t="s">
        <v>80</v>
      </c>
      <c r="H162" s="113"/>
      <c r="I162" s="113"/>
      <c r="J162" s="113"/>
      <c r="U162" s="72"/>
    </row>
    <row r="163" spans="2:21" ht="13" customHeight="1" x14ac:dyDescent="0.55000000000000004">
      <c r="E163" s="112" t="s">
        <v>98</v>
      </c>
      <c r="F163" s="113"/>
      <c r="G163" s="237" t="s">
        <v>79</v>
      </c>
      <c r="H163" s="238"/>
      <c r="I163" s="112" t="s">
        <v>106</v>
      </c>
      <c r="J163" s="113"/>
    </row>
    <row r="164" spans="2:21" ht="13" customHeight="1" x14ac:dyDescent="0.55000000000000004">
      <c r="B164" s="130">
        <v>1</v>
      </c>
      <c r="E164" s="114" t="s">
        <v>108</v>
      </c>
      <c r="F164" s="113"/>
      <c r="G164" s="115"/>
      <c r="H164" s="115"/>
      <c r="I164" s="112" t="s">
        <v>107</v>
      </c>
      <c r="J164" s="113"/>
    </row>
    <row r="165" spans="2:21" ht="18.5" customHeight="1" x14ac:dyDescent="0.55000000000000004">
      <c r="E165" s="112" t="s">
        <v>96</v>
      </c>
      <c r="F165" s="113"/>
      <c r="G165" s="112" t="s">
        <v>97</v>
      </c>
      <c r="H165" s="113"/>
      <c r="I165" s="113"/>
      <c r="J165" s="113"/>
    </row>
    <row r="166" spans="2:21" ht="13" customHeight="1" x14ac:dyDescent="0.55000000000000004">
      <c r="E166" s="112" t="s">
        <v>98</v>
      </c>
      <c r="F166" s="113"/>
      <c r="G166" s="112" t="s">
        <v>99</v>
      </c>
      <c r="H166" s="113"/>
      <c r="I166" s="113"/>
      <c r="J166" s="113"/>
    </row>
    <row r="167" spans="2:21" ht="13" customHeight="1" x14ac:dyDescent="0.55000000000000004">
      <c r="E167" s="112" t="s">
        <v>98</v>
      </c>
      <c r="F167" s="113"/>
      <c r="G167" s="112" t="s">
        <v>100</v>
      </c>
      <c r="H167" s="113"/>
      <c r="I167" s="113"/>
      <c r="J167" s="113"/>
    </row>
    <row r="168" spans="2:21" ht="13" customHeight="1" x14ac:dyDescent="0.55000000000000004">
      <c r="E168" s="112" t="s">
        <v>101</v>
      </c>
      <c r="F168" s="113"/>
      <c r="G168" s="112" t="s">
        <v>102</v>
      </c>
      <c r="H168" s="113"/>
      <c r="I168" s="113"/>
      <c r="J168" s="113"/>
    </row>
    <row r="169" spans="2:21" ht="13" customHeight="1" x14ac:dyDescent="0.55000000000000004">
      <c r="E169" s="112" t="s">
        <v>103</v>
      </c>
      <c r="F169" s="113"/>
      <c r="G169" s="112" t="s">
        <v>104</v>
      </c>
      <c r="H169" s="113"/>
      <c r="I169" s="113"/>
      <c r="J169" s="113"/>
    </row>
  </sheetData>
  <mergeCells count="12">
    <mergeCell ref="G163:H16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3"/>
  <sheetViews>
    <sheetView topLeftCell="A4" zoomScale="96" zoomScaleNormal="96" workbookViewId="0">
      <pane xSplit="1" ySplit="4" topLeftCell="AD153" activePane="bottomRight" state="frozen"/>
      <selection activeCell="A4" sqref="A4"/>
      <selection pane="topRight" activeCell="B4" sqref="B4"/>
      <selection pane="bottomLeft" activeCell="A7" sqref="A7"/>
      <selection pane="bottomRight" activeCell="A161" sqref="A161:E16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c r="B158" s="146"/>
      <c r="C158" s="155"/>
      <c r="D158" s="147"/>
      <c r="E158" s="147"/>
      <c r="F158" s="147"/>
      <c r="G158" s="147"/>
      <c r="H158" s="135"/>
      <c r="I158" s="147"/>
      <c r="J158" s="135"/>
      <c r="K158" s="148"/>
      <c r="L158" s="146"/>
      <c r="M158" s="147"/>
      <c r="N158" s="135"/>
      <c r="O158" s="135"/>
      <c r="P158" s="147"/>
      <c r="Q158" s="147"/>
      <c r="R158" s="135"/>
      <c r="S158" s="135"/>
      <c r="T158" s="147"/>
      <c r="U158" s="147"/>
      <c r="V158" s="135"/>
      <c r="W158" s="42"/>
      <c r="X158" s="148"/>
      <c r="Z158" s="75"/>
      <c r="AA158" s="231"/>
      <c r="AB158" s="231"/>
      <c r="AC158" s="232"/>
      <c r="AD158" s="184"/>
      <c r="AE158" s="156"/>
      <c r="AF158" s="185"/>
      <c r="AG158" s="156"/>
      <c r="AH158" s="185"/>
      <c r="AI158" s="186"/>
      <c r="AJ158" s="187"/>
      <c r="AK158" s="156"/>
      <c r="AL158" s="185"/>
      <c r="AM158" s="156"/>
      <c r="AN158" s="185"/>
      <c r="AO158" s="188"/>
      <c r="AP158" s="187"/>
      <c r="AQ158" s="156"/>
      <c r="AR158" s="185"/>
      <c r="AS158" s="156"/>
      <c r="AT158" s="185"/>
      <c r="AU158" s="189"/>
      <c r="AW158" s="230"/>
      <c r="AX158" s="132"/>
      <c r="AY158" s="230"/>
      <c r="AZ158" s="132"/>
      <c r="BA158" s="1"/>
      <c r="BD158" s="1"/>
      <c r="BG158" s="180"/>
      <c r="BK158" s="180"/>
      <c r="BO158" s="180"/>
    </row>
    <row r="159" spans="1:70" ht="7" customHeight="1" thickBot="1" x14ac:dyDescent="0.6">
      <c r="A159" s="66"/>
      <c r="B159" s="146"/>
      <c r="C159" s="155"/>
      <c r="D159" s="147"/>
      <c r="E159" s="147"/>
      <c r="F159" s="147"/>
      <c r="G159" s="147"/>
      <c r="H159" s="135"/>
      <c r="I159" s="147"/>
      <c r="J159" s="135"/>
      <c r="K159" s="148"/>
      <c r="L159" s="146"/>
      <c r="M159" s="147"/>
      <c r="N159" s="135"/>
      <c r="O159" s="135"/>
      <c r="P159" s="147"/>
      <c r="Q159" s="147"/>
      <c r="R159" s="135"/>
      <c r="S159" s="135"/>
      <c r="T159" s="147"/>
      <c r="U159" s="147"/>
      <c r="V159" s="135"/>
      <c r="W159" s="42"/>
      <c r="X159" s="148"/>
      <c r="Z159" s="66"/>
      <c r="AA159" s="64"/>
      <c r="AB159" s="64"/>
      <c r="AC159" s="64"/>
      <c r="AD159" s="184"/>
      <c r="AE159" s="156"/>
      <c r="AF159" s="185"/>
      <c r="AG159" s="156"/>
      <c r="AH159" s="185"/>
      <c r="AI159" s="186"/>
      <c r="AJ159" s="187"/>
      <c r="AK159" s="156"/>
      <c r="AL159" s="185"/>
      <c r="AM159" s="156"/>
      <c r="AN159" s="185"/>
      <c r="AO159" s="188"/>
      <c r="AP159" s="187"/>
      <c r="AQ159" s="156"/>
      <c r="AR159" s="185"/>
      <c r="AS159" s="156"/>
      <c r="AT159" s="185"/>
      <c r="AU159" s="189"/>
    </row>
    <row r="162" spans="1:29" x14ac:dyDescent="0.55000000000000004">
      <c r="L162">
        <f>SUM(L97:L161)</f>
        <v>2131</v>
      </c>
      <c r="P162">
        <f>SUM(P97:P161)</f>
        <v>258</v>
      </c>
    </row>
    <row r="163" spans="1:29" x14ac:dyDescent="0.55000000000000004">
      <c r="A163" s="130"/>
      <c r="Z163" s="130"/>
      <c r="AA163" s="130"/>
      <c r="AB163" s="130"/>
      <c r="AC163"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70" zoomScale="85" zoomScaleNormal="85" workbookViewId="0">
      <selection activeCell="N67" sqref="N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2020-05-31T02:43:56Z</dcterms:modified>
</cp:coreProperties>
</file>