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CA079CC-2D07-45BA-86B4-E97B3B334040}" xr6:coauthVersionLast="45" xr6:coauthVersionMax="45" xr10:uidLastSave="{00000000-0000-0000-0000-000000000000}"/>
  <bookViews>
    <workbookView xWindow="760" yWindow="760" windowWidth="9530" windowHeight="960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2" i="5" l="1"/>
  <c r="BE98" i="5"/>
  <c r="L152"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<sst xmlns="http://schemas.openxmlformats.org/spreadsheetml/2006/main" count="345" uniqueCount="176">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</sst>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国家衛健委発表に基づく感染状況!$W$27:$W$150</c:f>
              <c:numCache>
                <c:formatCode>m"月"d"日"</c:formatCode>
                <c:ptCount val="1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numCache>
            </c:numRef>
          </c:cat>
          <c:val>
            <c:numRef>
              <c:f>国家衛健委発表に基づく感染状況!$X$27:$X$150</c:f>
              <c:numCache>
                <c:formatCode>#,##0_);[Red]\(#,##0\)</c:formatCode>
                <c:ptCount val="12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国家衛健委発表に基づく感染状況!$W$27:$W$150</c:f>
              <c:numCache>
                <c:formatCode>m"月"d"日"</c:formatCode>
                <c:ptCount val="1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numCache>
            </c:numRef>
          </c:cat>
          <c:val>
            <c:numRef>
              <c:f>国家衛健委発表に基づく感染状況!$Y$27:$Y$150</c:f>
              <c:numCache>
                <c:formatCode>General</c:formatCode>
                <c:ptCount val="12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国家衛健委発表に基づく感染状況!$Z$27:$Z$150</c:f>
              <c:numCache>
                <c:formatCode>m"月"d"日"</c:formatCode>
                <c:ptCount val="1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numCache>
            </c:numRef>
          </c:cat>
          <c:val>
            <c:numRef>
              <c:f>国家衛健委発表に基づく感染状況!$AA$27:$AA$150</c:f>
              <c:numCache>
                <c:formatCode>General</c:formatCode>
                <c:ptCount val="12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国家衛健委発表に基づく感染状況!$Z$27:$Z$150</c:f>
              <c:numCache>
                <c:formatCode>m"月"d"日"</c:formatCode>
                <c:ptCount val="12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numCache>
            </c:numRef>
          </c:cat>
          <c:val>
            <c:numRef>
              <c:f>国家衛健委発表に基づく感染状況!$AB$27:$AB$150</c:f>
              <c:numCache>
                <c:formatCode>General</c:formatCode>
                <c:ptCount val="12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香港マカオ台湾の患者・海外輸入症例・無症状病原体保有者!$BD$98:$BD$149</c:f>
              <c:numCache>
                <c:formatCode>m"月"d"日"</c:formatCode>
                <c:ptCount val="5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numCache>
            </c:numRef>
          </c:cat>
          <c:val>
            <c:numRef>
              <c:f>香港マカオ台湾の患者・海外輸入症例・無症状病原体保有者!$BE$98:$BE$149</c:f>
              <c:numCache>
                <c:formatCode>General</c:formatCode>
                <c:ptCount val="52"/>
                <c:pt idx="0">
                  <c:v>185</c:v>
                </c:pt>
                <c:pt idx="1">
                  <c:v>245</c:v>
                </c:pt>
                <c:pt idx="2">
                  <c:v>309</c:v>
                </c:pt>
                <c:pt idx="3">
                  <c:v>356</c:v>
                </c:pt>
                <c:pt idx="4">
                  <c:v>434</c:v>
                </c:pt>
                <c:pt idx="5">
                  <c:v>464</c:v>
                </c:pt>
                <c:pt idx="6">
                  <c:v>601</c:v>
                </c:pt>
                <c:pt idx="7">
                  <c:v>657</c:v>
                </c:pt>
                <c:pt idx="8">
                  <c:v>704</c:v>
                </c:pt>
                <c:pt idx="9">
                  <c:v>738</c:v>
                </c:pt>
                <c:pt idx="10">
                  <c:v>801</c:v>
                </c:pt>
                <c:pt idx="11">
                  <c:v>862</c:v>
                </c:pt>
                <c:pt idx="12">
                  <c:v>916</c:v>
                </c:pt>
                <c:pt idx="13">
                  <c:v>973</c:v>
                </c:pt>
                <c:pt idx="14">
                  <c:v>1037</c:v>
                </c:pt>
                <c:pt idx="15">
                  <c:v>1103</c:v>
                </c:pt>
                <c:pt idx="16">
                  <c:v>1157</c:v>
                </c:pt>
                <c:pt idx="17">
                  <c:v>1201</c:v>
                </c:pt>
                <c:pt idx="18">
                  <c:v>1250</c:v>
                </c:pt>
                <c:pt idx="19">
                  <c:v>1287</c:v>
                </c:pt>
                <c:pt idx="20">
                  <c:v>1329</c:v>
                </c:pt>
                <c:pt idx="21">
                  <c:v>1356</c:v>
                </c:pt>
                <c:pt idx="22">
                  <c:v>1390</c:v>
                </c:pt>
                <c:pt idx="23">
                  <c:v>1419</c:v>
                </c:pt>
                <c:pt idx="24">
                  <c:v>1449</c:v>
                </c:pt>
                <c:pt idx="25">
                  <c:v>1474</c:v>
                </c:pt>
                <c:pt idx="26">
                  <c:v>1514</c:v>
                </c:pt>
                <c:pt idx="27">
                  <c:v>1540</c:v>
                </c:pt>
                <c:pt idx="28">
                  <c:v>1573</c:v>
                </c:pt>
                <c:pt idx="29">
                  <c:v>1598</c:v>
                </c:pt>
                <c:pt idx="30">
                  <c:v>1618</c:v>
                </c:pt>
                <c:pt idx="31">
                  <c:v>1630</c:v>
                </c:pt>
                <c:pt idx="32">
                  <c:v>1643</c:v>
                </c:pt>
                <c:pt idx="33">
                  <c:v>1658</c:v>
                </c:pt>
                <c:pt idx="34">
                  <c:v>1678</c:v>
                </c:pt>
                <c:pt idx="35">
                  <c:v>1684</c:v>
                </c:pt>
                <c:pt idx="36">
                  <c:v>1700</c:v>
                </c:pt>
                <c:pt idx="37">
                  <c:v>1715</c:v>
                </c:pt>
                <c:pt idx="38">
                  <c:v>1735</c:v>
                </c:pt>
                <c:pt idx="39">
                  <c:v>1747</c:v>
                </c:pt>
                <c:pt idx="40">
                  <c:v>1762</c:v>
                </c:pt>
                <c:pt idx="41">
                  <c:v>1770</c:v>
                </c:pt>
                <c:pt idx="42">
                  <c:v>1782</c:v>
                </c:pt>
                <c:pt idx="43">
                  <c:v>1793</c:v>
                </c:pt>
                <c:pt idx="44">
                  <c:v>1806</c:v>
                </c:pt>
                <c:pt idx="45">
                  <c:v>1818</c:v>
                </c:pt>
                <c:pt idx="46">
                  <c:v>1836</c:v>
                </c:pt>
                <c:pt idx="47">
                  <c:v>1853</c:v>
                </c:pt>
                <c:pt idx="48">
                  <c:v>1869</c:v>
                </c:pt>
                <c:pt idx="49">
                  <c:v>1900</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香港マカオ台湾の患者・海外輸入症例・無症状病原体保有者!$BD$98:$BD$149</c:f>
              <c:numCache>
                <c:formatCode>m"月"d"日"</c:formatCode>
                <c:ptCount val="52"/>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numCache>
            </c:numRef>
          </c:cat>
          <c:val>
            <c:numRef>
              <c:f>香港マカオ台湾の患者・海外輸入症例・無症状病原体保有者!$BF$98:$BF$149</c:f>
              <c:numCache>
                <c:formatCode>General</c:formatCode>
                <c:ptCount val="52"/>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pt idx="44">
                  <c:v>343</c:v>
                </c:pt>
                <c:pt idx="45">
                  <c:v>344</c:v>
                </c:pt>
                <c:pt idx="46">
                  <c:v>346</c:v>
                </c:pt>
                <c:pt idx="47">
                  <c:v>348</c:v>
                </c:pt>
                <c:pt idx="48">
                  <c:v>349</c:v>
                </c:pt>
                <c:pt idx="49">
                  <c:v>352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香港マカオ台湾の患者・海外輸入症例・無症状病原体保有者!$AW$70:$AW$149</c:f>
              <c:numCache>
                <c:formatCode>m"月"d"日"</c:formatCode>
                <c:ptCount val="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numCache>
            </c:numRef>
          </c:cat>
          <c:val>
            <c:numRef>
              <c:f>香港マカオ台湾の患者・海外輸入症例・無症状病原体保有者!$AX$70:$AX$149</c:f>
              <c:numCache>
                <c:formatCode>General</c:formatCode>
                <c:ptCount val="8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香港マカオ台湾の患者・海外輸入症例・無症状病原体保有者!$AY$70:$AY$149</c:f>
              <c:numCache>
                <c:formatCode>m"月"d"日"</c:formatCode>
                <c:ptCount val="8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numCache>
            </c:numRef>
          </c:cat>
          <c:val>
            <c:numRef>
              <c:f>香港マカオ台湾の患者・海外輸入症例・無症状病原体保有者!$AZ$70:$AZ$149</c:f>
              <c:numCache>
                <c:formatCode>General</c:formatCode>
                <c:ptCount val="8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香港マカオ台湾の患者・海外輸入症例・無症状病原体保有者!$BL$29:$BL$149</c:f>
              <c:numCache>
                <c:formatCode>General</c:formatCode>
                <c:ptCount val="12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香港マカオ台湾の患者・海外輸入症例・無症状病原体保有者!$BM$29:$BM$149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香港マカオ台湾の患者・海外輸入症例・無症状病原体保有者!$BN$29:$BN$149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香港マカオ台湾の患者・海外輸入症例・無症状病原体保有者!$BH$29:$BH$149</c:f>
              <c:numCache>
                <c:formatCode>General</c:formatCode>
                <c:ptCount val="12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香港マカオ台湾の患者・海外輸入症例・無症状病原体保有者!$BI$29:$BI$149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香港マカオ台湾の患者・海外輸入症例・無症状病原体保有者!$BJ$29:$BJ$149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香港マカオ台湾の患者・海外輸入症例・無症状病原体保有者!$BP$29:$BP$149</c:f>
              <c:numCache>
                <c:formatCode>General</c:formatCode>
                <c:ptCount val="12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香港マカオ台湾の患者・海外輸入症例・無症状病原体保有者!$BQ$29:$BQ$149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香港マカオ台湾の患者・海外輸入症例・無症状病原体保有者!$BO$29:$BO$149</c:f>
              <c:numCache>
                <c:formatCode>m"月"d"日"</c:formatCode>
                <c:ptCount val="12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numCache>
            </c:numRef>
          </c:cat>
          <c:val>
            <c:numRef>
              <c:f>香港マカオ台湾の患者・海外輸入症例・無症状病原体保有者!$BR$29:$BR$149</c:f>
              <c:numCache>
                <c:formatCode>General</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130</c:v>
                </c:pt>
              </c:strCache>
            </c:strRef>
          </c:tx>
          <c:spPr>
            <a:solidFill>
              <a:schemeClr val="accent1"/>
            </a:solidFill>
            <a:ln>
              <a:noFill/>
            </a:ln>
            <a:effectLst/>
          </c:spPr>
          <c:invertIfNegative val="0"/>
          <c:cat>
            <c:numRef>
              <c:f>香港マカオ台湾の患者・海外輸入症例・無症状病原体保有者!$BA$98:$BA$148</c:f>
              <c:numCache>
                <c:formatCode>m"月"d"日"</c:formatCode>
                <c:ptCount val="5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numCache>
            </c:numRef>
          </c:cat>
          <c:val>
            <c:numRef>
              <c:f>香港マカオ台湾の患者・海外輸入症例・無症状病原体保有者!$BB$98:$BB$148</c:f>
              <c:numCache>
                <c:formatCode>General</c:formatCode>
                <c:ptCount val="51"/>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pt idx="44">
                  <c:v>13</c:v>
                </c:pt>
                <c:pt idx="45">
                  <c:v>12</c:v>
                </c:pt>
                <c:pt idx="46">
                  <c:v>18</c:v>
                </c:pt>
                <c:pt idx="47">
                  <c:v>17</c:v>
                </c:pt>
                <c:pt idx="48">
                  <c:v>16</c:v>
                </c:pt>
                <c:pt idx="49">
                  <c:v>31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0</c:v>
                </c:pt>
              </c:strCache>
            </c:strRef>
          </c:tx>
          <c:spPr>
            <a:solidFill>
              <a:schemeClr val="accent2"/>
            </a:solidFill>
            <a:ln>
              <a:noFill/>
            </a:ln>
            <a:effectLst/>
          </c:spPr>
          <c:invertIfNegative val="0"/>
          <c:cat>
            <c:numRef>
              <c:f>香港マカオ台湾の患者・海外輸入症例・無症状病原体保有者!$BA$98:$BA$148</c:f>
              <c:numCache>
                <c:formatCode>m"月"d"日"</c:formatCode>
                <c:ptCount val="51"/>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pt idx="44">
                  <c:v>43966</c:v>
                </c:pt>
                <c:pt idx="45">
                  <c:v>43967</c:v>
                </c:pt>
                <c:pt idx="46">
                  <c:v>43968</c:v>
                </c:pt>
                <c:pt idx="47">
                  <c:v>43969</c:v>
                </c:pt>
                <c:pt idx="48">
                  <c:v>43970</c:v>
                </c:pt>
                <c:pt idx="49">
                  <c:v>43971</c:v>
                </c:pt>
              </c:numCache>
            </c:numRef>
          </c:cat>
          <c:val>
            <c:numRef>
              <c:f>香港マカオ台湾の患者・海外輸入症例・無症状病原体保有者!$BC$98:$BC$148</c:f>
              <c:numCache>
                <c:formatCode>General</c:formatCode>
                <c:ptCount val="51"/>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pt idx="44">
                  <c:v>1</c:v>
                </c:pt>
                <c:pt idx="45">
                  <c:v>1</c:v>
                </c:pt>
                <c:pt idx="46">
                  <c:v>2</c:v>
                </c:pt>
                <c:pt idx="47">
                  <c:v>2</c:v>
                </c:pt>
                <c:pt idx="48">
                  <c:v>1</c:v>
                </c:pt>
                <c:pt idx="49">
                  <c:v>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9"/>
  <sheetViews>
    <sheetView tabSelected="1" workbookViewId="0">
      <pane xSplit="2" ySplit="5" topLeftCell="L140" activePane="bottomRight" state="frozen"/>
      <selection pane="topRight" activeCell="C1" sqref="C1"/>
      <selection pane="bottomLeft" activeCell="A8" sqref="A8"/>
      <selection pane="bottomRight" activeCell="R143" sqref="R14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43972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c r="C149" s="59"/>
      <c r="D149" s="49"/>
      <c r="E149" s="61"/>
      <c r="F149" s="60"/>
      <c r="G149" s="59"/>
      <c r="H149" s="61"/>
      <c r="I149" s="55"/>
      <c r="J149" s="59"/>
      <c r="K149" s="61"/>
      <c r="L149" s="59"/>
      <c r="M149" s="61"/>
      <c r="N149" s="48"/>
      <c r="O149" s="60"/>
      <c r="P149" s="124"/>
      <c r="Q149" s="60"/>
      <c r="R149" s="48"/>
      <c r="S149" s="60"/>
      <c r="T149" s="60"/>
      <c r="U149" s="78"/>
    </row>
    <row r="150" spans="2:28" ht="9.5" customHeight="1" thickBot="1" x14ac:dyDescent="0.6">
      <c r="B150" s="66"/>
      <c r="C150" s="79"/>
      <c r="D150" s="80"/>
      <c r="E150" s="82"/>
      <c r="F150" s="95"/>
      <c r="G150" s="79"/>
      <c r="H150" s="82"/>
      <c r="I150" s="82"/>
      <c r="J150" s="79"/>
      <c r="K150" s="82"/>
      <c r="L150" s="79"/>
      <c r="M150" s="82"/>
      <c r="N150" s="83"/>
      <c r="O150" s="81"/>
      <c r="P150" s="94"/>
      <c r="Q150" s="95"/>
      <c r="R150" s="120"/>
      <c r="S150" s="95"/>
      <c r="T150" s="95"/>
      <c r="U150" s="67"/>
    </row>
    <row r="152" spans="2:28" ht="13" customHeight="1" x14ac:dyDescent="0.55000000000000004">
      <c r="E152" s="112"/>
      <c r="F152" s="113"/>
      <c r="G152" s="112" t="s">
        <v>80</v>
      </c>
      <c r="H152" s="113"/>
      <c r="I152" s="113"/>
      <c r="J152" s="113"/>
      <c r="U152" s="72"/>
    </row>
    <row r="153" spans="2:28" ht="13" customHeight="1" x14ac:dyDescent="0.55000000000000004">
      <c r="E153" s="112" t="s">
        <v>98</v>
      </c>
      <c r="F153" s="113"/>
      <c r="G153" s="237" t="s">
        <v>79</v>
      </c>
      <c r="H153" s="238"/>
      <c r="I153" s="112" t="s">
        <v>106</v>
      </c>
      <c r="J153" s="113"/>
    </row>
    <row r="154" spans="2:28" ht="13" customHeight="1" x14ac:dyDescent="0.55000000000000004">
      <c r="B154" s="130">
        <v>1</v>
      </c>
      <c r="E154" s="114" t="s">
        <v>108</v>
      </c>
      <c r="F154" s="113"/>
      <c r="G154" s="115"/>
      <c r="H154" s="115"/>
      <c r="I154" s="112" t="s">
        <v>107</v>
      </c>
      <c r="J154" s="113"/>
    </row>
    <row r="155" spans="2:28" ht="18.5" customHeight="1" x14ac:dyDescent="0.55000000000000004">
      <c r="E155" s="112" t="s">
        <v>96</v>
      </c>
      <c r="F155" s="113"/>
      <c r="G155" s="112" t="s">
        <v>97</v>
      </c>
      <c r="H155" s="113"/>
      <c r="I155" s="113"/>
      <c r="J155" s="113"/>
    </row>
    <row r="156" spans="2:28" ht="13" customHeight="1" x14ac:dyDescent="0.55000000000000004">
      <c r="E156" s="112" t="s">
        <v>98</v>
      </c>
      <c r="F156" s="113"/>
      <c r="G156" s="112" t="s">
        <v>99</v>
      </c>
      <c r="H156" s="113"/>
      <c r="I156" s="113"/>
      <c r="J156" s="113"/>
    </row>
    <row r="157" spans="2:28" ht="13" customHeight="1" x14ac:dyDescent="0.55000000000000004">
      <c r="E157" s="112" t="s">
        <v>98</v>
      </c>
      <c r="F157" s="113"/>
      <c r="G157" s="112" t="s">
        <v>100</v>
      </c>
      <c r="H157" s="113"/>
      <c r="I157" s="113"/>
      <c r="J157" s="113"/>
    </row>
    <row r="158" spans="2:28" ht="13" customHeight="1" x14ac:dyDescent="0.55000000000000004">
      <c r="E158" s="112" t="s">
        <v>101</v>
      </c>
      <c r="F158" s="113"/>
      <c r="G158" s="112" t="s">
        <v>102</v>
      </c>
      <c r="H158" s="113"/>
      <c r="I158" s="113"/>
      <c r="J158" s="113"/>
    </row>
    <row r="159" spans="2:28" ht="13" customHeight="1" x14ac:dyDescent="0.55000000000000004">
      <c r="E159" s="112" t="s">
        <v>103</v>
      </c>
      <c r="F159" s="113"/>
      <c r="G159" s="112" t="s">
        <v>104</v>
      </c>
      <c r="H159" s="113"/>
      <c r="I159" s="113"/>
      <c r="J159" s="113"/>
    </row>
  </sheetData>
  <mergeCells count="12">
    <mergeCell ref="G153:H15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53"/>
  <sheetViews>
    <sheetView topLeftCell="A4" zoomScale="96" zoomScaleNormal="96" workbookViewId="0">
      <pane xSplit="1" ySplit="4" topLeftCell="J143" activePane="bottomRight" state="frozen"/>
      <selection activeCell="A4" sqref="A4"/>
      <selection pane="topRight" activeCell="B4" sqref="B4"/>
      <selection pane="bottomLeft" activeCell="A7" sqref="A7"/>
      <selection pane="bottomRight" activeCell="P152" sqref="P152"/>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c r="B148" s="146"/>
      <c r="C148" s="155"/>
      <c r="D148" s="147"/>
      <c r="E148" s="147"/>
      <c r="F148" s="147"/>
      <c r="G148" s="147"/>
      <c r="H148" s="135"/>
      <c r="I148" s="147"/>
      <c r="J148" s="135"/>
      <c r="K148" s="148"/>
      <c r="L148" s="146"/>
      <c r="M148" s="147"/>
      <c r="N148" s="135"/>
      <c r="O148" s="135"/>
      <c r="P148" s="147"/>
      <c r="Q148" s="147"/>
      <c r="R148" s="135"/>
      <c r="S148" s="135"/>
      <c r="T148" s="147"/>
      <c r="U148" s="147"/>
      <c r="V148" s="135"/>
      <c r="W148" s="42"/>
      <c r="X148" s="148"/>
      <c r="Z148" s="75"/>
      <c r="AA148" s="231"/>
      <c r="AB148" s="231"/>
      <c r="AC148" s="232"/>
      <c r="AD148" s="184"/>
      <c r="AE148" s="156"/>
      <c r="AF148" s="185"/>
      <c r="AG148" s="156"/>
      <c r="AH148" s="185"/>
      <c r="AI148" s="186"/>
      <c r="AJ148" s="187"/>
      <c r="AK148" s="156"/>
      <c r="AL148" s="185"/>
      <c r="AM148" s="156"/>
      <c r="AN148" s="185"/>
      <c r="AO148" s="188"/>
      <c r="AP148" s="187"/>
      <c r="AQ148" s="156"/>
      <c r="AR148" s="185"/>
      <c r="AS148" s="156"/>
      <c r="AT148" s="185"/>
      <c r="AU148" s="189"/>
      <c r="AW148" s="230"/>
      <c r="AX148" s="132"/>
      <c r="AY148" s="230"/>
      <c r="AZ148" s="132"/>
      <c r="BA148" s="1"/>
      <c r="BD148" s="1"/>
      <c r="BG148" s="180"/>
      <c r="BK148" s="180"/>
      <c r="BO148" s="180"/>
    </row>
    <row r="149" spans="1:70" ht="7" customHeight="1" thickBot="1" x14ac:dyDescent="0.6">
      <c r="A149" s="66"/>
      <c r="B149" s="146"/>
      <c r="C149" s="155"/>
      <c r="D149" s="147"/>
      <c r="E149" s="147"/>
      <c r="F149" s="147"/>
      <c r="G149" s="147"/>
      <c r="H149" s="135"/>
      <c r="I149" s="147"/>
      <c r="J149" s="135"/>
      <c r="K149" s="148"/>
      <c r="L149" s="146"/>
      <c r="M149" s="147"/>
      <c r="N149" s="135"/>
      <c r="O149" s="135"/>
      <c r="P149" s="147"/>
      <c r="Q149" s="147"/>
      <c r="R149" s="135"/>
      <c r="S149" s="135"/>
      <c r="T149" s="147"/>
      <c r="U149" s="147"/>
      <c r="V149" s="135"/>
      <c r="W149" s="42"/>
      <c r="X149" s="148"/>
      <c r="Z149" s="66"/>
      <c r="AA149" s="64"/>
      <c r="AB149" s="64"/>
      <c r="AC149" s="64"/>
      <c r="AD149" s="184"/>
      <c r="AE149" s="156"/>
      <c r="AF149" s="185"/>
      <c r="AG149" s="156"/>
      <c r="AH149" s="185"/>
      <c r="AI149" s="186"/>
      <c r="AJ149" s="187"/>
      <c r="AK149" s="156"/>
      <c r="AL149" s="185"/>
      <c r="AM149" s="156"/>
      <c r="AN149" s="185"/>
      <c r="AO149" s="188"/>
      <c r="AP149" s="187"/>
      <c r="AQ149" s="156"/>
      <c r="AR149" s="185"/>
      <c r="AS149" s="156"/>
      <c r="AT149" s="185"/>
      <c r="AU149" s="189"/>
    </row>
    <row r="152" spans="1:70" x14ac:dyDescent="0.55000000000000004">
      <c r="L152">
        <f>SUM(L97:L151)</f>
        <v>1900</v>
      </c>
      <c r="P152">
        <f>SUM(P97:P151)</f>
        <v>258</v>
      </c>
    </row>
    <row r="153" spans="1:70" x14ac:dyDescent="0.55000000000000004">
      <c r="A153" s="130"/>
      <c r="Z153" s="130"/>
      <c r="AA153" s="130"/>
      <c r="AB153" s="130"/>
      <c r="AC153"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7" zoomScale="85" zoomScaleNormal="85" workbookViewId="0">
      <selection activeCell="S30" sqref="S30"/>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2020-05-22T03:36:08Z</dcterms:modified>
</cp:coreProperties>
</file>