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BC02266E-A791-43D3-978D-CE976A10E916}" xr6:coauthVersionLast="45" xr6:coauthVersionMax="45" xr10:uidLastSave="{00000000-0000-0000-0000-000000000000}"/>
  <bookViews>
    <workbookView xWindow="-110" yWindow="-110" windowWidth="19420" windowHeight="10080"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66" i="2" l="1"/>
  <c r="P166" i="2"/>
  <c r="O166" i="2"/>
  <c r="M166" i="2"/>
  <c r="K166" i="2"/>
  <c r="H166" i="2"/>
  <c r="X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0" i="5"/>
  <c r="BE98" i="5"/>
  <c r="L170"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<sst xmlns="http://schemas.openxmlformats.org/spreadsheetml/2006/main" count="347" uniqueCount="176">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</sst>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国家衛健委発表に基づく感染状況!$W$27:$W$168</c:f>
              <c:numCache>
                <c:formatCode>m"月"d"日"</c:formatCode>
                <c:ptCount val="1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numCache>
            </c:numRef>
          </c:cat>
          <c:val>
            <c:numRef>
              <c:f>国家衛健委発表に基づく感染状況!$X$27:$X$168</c:f>
              <c:numCache>
                <c:formatCode>#,##0_);[Red]\(#,##0\)</c:formatCode>
                <c:ptCount val="14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国家衛健委発表に基づく感染状況!$W$27:$W$168</c:f>
              <c:numCache>
                <c:formatCode>m"月"d"日"</c:formatCode>
                <c:ptCount val="1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numCache>
            </c:numRef>
          </c:cat>
          <c:val>
            <c:numRef>
              <c:f>国家衛健委発表に基づく感染状況!$Y$27:$Y$168</c:f>
              <c:numCache>
                <c:formatCode>General</c:formatCode>
                <c:ptCount val="14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国家衛健委発表に基づく感染状況!$Z$27:$Z$168</c:f>
              <c:numCache>
                <c:formatCode>m"月"d"日"</c:formatCode>
                <c:ptCount val="1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numCache>
            </c:numRef>
          </c:cat>
          <c:val>
            <c:numRef>
              <c:f>国家衛健委発表に基づく感染状況!$AA$27:$AA$168</c:f>
              <c:numCache>
                <c:formatCode>General</c:formatCode>
                <c:ptCount val="14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国家衛健委発表に基づく感染状況!$Z$27:$Z$168</c:f>
              <c:numCache>
                <c:formatCode>m"月"d"日"</c:formatCode>
                <c:ptCount val="1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numCache>
            </c:numRef>
          </c:cat>
          <c:val>
            <c:numRef>
              <c:f>国家衛健委発表に基づく感染状況!$AB$27:$AB$168</c:f>
              <c:numCache>
                <c:formatCode>General</c:formatCode>
                <c:ptCount val="14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香港マカオ台湾の患者・海外輸入症例・無症状病原体保有者!$AW$70:$AW$167</c:f>
              <c:numCache>
                <c:formatCode>m"月"d"日"</c:formatCode>
                <c:ptCount val="9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numCache>
            </c:numRef>
          </c:cat>
          <c:val>
            <c:numRef>
              <c:f>香港マカオ台湾の患者・海外輸入症例・無症状病原体保有者!$AX$70:$AX$167</c:f>
              <c:numCache>
                <c:formatCode>General</c:formatCode>
                <c:ptCount val="9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香港マカオ台湾の患者・海外輸入症例・無症状病原体保有者!$AY$70:$AY$167</c:f>
              <c:numCache>
                <c:formatCode>m"月"d"日"</c:formatCode>
                <c:ptCount val="9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numCache>
            </c:numRef>
          </c:cat>
          <c:val>
            <c:numRef>
              <c:f>香港マカオ台湾の患者・海外輸入症例・無症状病原体保有者!$AZ$70:$AZ$167</c:f>
              <c:numCache>
                <c:formatCode>General</c:formatCode>
                <c:ptCount val="9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香港マカオ台湾の患者・海外輸入症例・無症状病原体保有者!$BL$29:$BL$167</c:f>
              <c:numCache>
                <c:formatCode>General</c:formatCode>
                <c:ptCount val="13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香港マカオ台湾の患者・海外輸入症例・無症状病原体保有者!$BM$29:$BM$167</c:f>
              <c:numCache>
                <c:formatCode>General</c:formatCode>
                <c:ptCount val="1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香港マカオ台湾の患者・海外輸入症例・無症状病原体保有者!$BN$29:$BN$167</c:f>
              <c:numCache>
                <c:formatCode>General</c:formatCode>
                <c:ptCount val="1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香港マカオ台湾の患者・海外輸入症例・無症状病原体保有者!$BH$29:$BH$167</c:f>
              <c:numCache>
                <c:formatCode>General</c:formatCode>
                <c:ptCount val="13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香港マカオ台湾の患者・海外輸入症例・無症状病原体保有者!$BI$29:$BI$167</c:f>
              <c:numCache>
                <c:formatCode>General</c:formatCode>
                <c:ptCount val="1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香港マカオ台湾の患者・海外輸入症例・無症状病原体保有者!$BJ$29:$BJ$167</c:f>
              <c:numCache>
                <c:formatCode>General</c:formatCode>
                <c:ptCount val="13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香港マカオ台湾の患者・海外輸入症例・無症状病原体保有者!$BP$29:$BP$167</c:f>
              <c:numCache>
                <c:formatCode>General</c:formatCode>
                <c:ptCount val="13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香港マカオ台湾の患者・海外輸入症例・無症状病原体保有者!$BQ$29:$BQ$167</c:f>
              <c:numCache>
                <c:formatCode>General</c:formatCode>
                <c:ptCount val="1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香港マカオ台湾の患者・海外輸入症例・無症状病原体保有者!$BO$29:$BO$167</c:f>
              <c:numCache>
                <c:formatCode>m"月"d"日"</c:formatCode>
                <c:ptCount val="1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numCache>
            </c:numRef>
          </c:cat>
          <c:val>
            <c:numRef>
              <c:f>香港マカオ台湾の患者・海外輸入症例・無症状病原体保有者!$BR$29:$BR$167</c:f>
              <c:numCache>
                <c:formatCode>General</c:formatCode>
                <c:ptCount val="1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香港マカオ台湾の患者・海外輸入症例・無症状病原体保有者!$BA$97:$BA$166</c:f>
              <c:numCache>
                <c:formatCode>m"月"d"日"</c:formatCode>
                <c:ptCount val="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numCache>
            </c:numRef>
          </c:cat>
          <c:val>
            <c:numRef>
              <c:f>香港マカオ台湾の患者・海外輸入症例・無症状病原体保有者!$BB$97:$BB$166</c:f>
              <c:numCache>
                <c:formatCode>General</c:formatCode>
                <c:ptCount val="7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香港マカオ台湾の患者・海外輸入症例・無症状病原体保有者!$BA$97:$BA$166</c:f>
              <c:numCache>
                <c:formatCode>m"月"d"日"</c:formatCode>
                <c:ptCount val="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numCache>
            </c:numRef>
          </c:cat>
          <c:val>
            <c:numRef>
              <c:f>香港マカオ台湾の患者・海外輸入症例・無症状病原体保有者!$BC$97:$BC$166</c:f>
              <c:numCache>
                <c:formatCode>General</c:formatCode>
                <c:ptCount val="7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香港マカオ台湾の患者・海外輸入症例・無症状病原体保有者!$BD$97:$BD$166</c:f>
              <c:numCache>
                <c:formatCode>m"月"d"日"</c:formatCode>
                <c:ptCount val="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numCache>
            </c:numRef>
          </c:cat>
          <c:val>
            <c:numRef>
              <c:f>香港マカオ台湾の患者・海外輸入症例・無症状病原体保有者!$BE$97:$BE$166</c:f>
              <c:numCache>
                <c:formatCode>General</c:formatCode>
                <c:ptCount val="7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香港マカオ台湾の患者・海外輸入症例・無症状病原体保有者!$BD$97:$BD$166</c:f>
              <c:numCache>
                <c:formatCode>m"月"d"日"</c:formatCode>
                <c:ptCount val="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numCache>
            </c:numRef>
          </c:cat>
          <c:val>
            <c:numRef>
              <c:f>香港マカオ台湾の患者・海外輸入症例・無症状病原体保有者!$BF$97:$BF$166</c:f>
              <c:numCache>
                <c:formatCode>General</c:formatCode>
                <c:ptCount val="7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77"/>
  <sheetViews>
    <sheetView workbookViewId="0">
      <pane xSplit="2" ySplit="5" topLeftCell="M162" activePane="bottomRight" state="frozen"/>
      <selection pane="topRight" activeCell="C1" sqref="C1"/>
      <selection pane="bottomLeft" activeCell="A8" sqref="A8"/>
      <selection pane="bottomRight" activeCell="W165" sqref="W165:W16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W166" si="1009">+B165</f>
        <v>43988</v>
      </c>
      <c r="X165" s="122">
        <f t="shared" ref="X165:X166"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si="1009"/>
        <v>43989</v>
      </c>
      <c r="X166" s="122">
        <f t="shared" si="1010"/>
        <v>4</v>
      </c>
      <c r="Y166" s="97"/>
      <c r="Z166" s="123"/>
      <c r="AA166" s="97"/>
      <c r="AB166" s="97"/>
    </row>
    <row r="167" spans="2:28" x14ac:dyDescent="0.55000000000000004">
      <c r="B167" s="77"/>
      <c r="C167" s="59"/>
      <c r="D167" s="49"/>
      <c r="E167" s="61"/>
      <c r="F167" s="60"/>
      <c r="G167" s="59"/>
      <c r="H167" s="61"/>
      <c r="I167" s="55"/>
      <c r="J167" s="59"/>
      <c r="K167" s="61"/>
      <c r="L167" s="59"/>
      <c r="M167" s="61"/>
      <c r="N167" s="48"/>
      <c r="O167" s="60"/>
      <c r="P167" s="124"/>
      <c r="Q167" s="60"/>
      <c r="R167" s="48"/>
      <c r="S167" s="60"/>
      <c r="T167" s="60"/>
      <c r="U167" s="78"/>
    </row>
    <row r="168" spans="2:28" ht="9.5" customHeight="1" thickBot="1" x14ac:dyDescent="0.6">
      <c r="B168" s="66"/>
      <c r="C168" s="79"/>
      <c r="D168" s="80"/>
      <c r="E168" s="82"/>
      <c r="F168" s="95"/>
      <c r="G168" s="79"/>
      <c r="H168" s="82"/>
      <c r="I168" s="82"/>
      <c r="J168" s="79"/>
      <c r="K168" s="82"/>
      <c r="L168" s="79"/>
      <c r="M168" s="82"/>
      <c r="N168" s="83"/>
      <c r="O168" s="81"/>
      <c r="P168" s="94"/>
      <c r="Q168" s="95"/>
      <c r="R168" s="120"/>
      <c r="S168" s="95"/>
      <c r="T168" s="95"/>
      <c r="U168" s="67"/>
    </row>
    <row r="170" spans="2:28" ht="13" customHeight="1" x14ac:dyDescent="0.55000000000000004">
      <c r="E170" s="112"/>
      <c r="F170" s="113"/>
      <c r="G170" s="112" t="s">
        <v>80</v>
      </c>
      <c r="H170" s="113"/>
      <c r="I170" s="113"/>
      <c r="J170" s="113"/>
      <c r="U170" s="72"/>
    </row>
    <row r="171" spans="2:28" ht="13" customHeight="1" x14ac:dyDescent="0.55000000000000004">
      <c r="E171" s="112" t="s">
        <v>98</v>
      </c>
      <c r="F171" s="113"/>
      <c r="G171" s="237" t="s">
        <v>79</v>
      </c>
      <c r="H171" s="238"/>
      <c r="I171" s="112" t="s">
        <v>106</v>
      </c>
      <c r="J171" s="113"/>
    </row>
    <row r="172" spans="2:28" ht="13" customHeight="1" x14ac:dyDescent="0.55000000000000004">
      <c r="B172" s="130">
        <v>1</v>
      </c>
      <c r="E172" s="114" t="s">
        <v>108</v>
      </c>
      <c r="F172" s="113"/>
      <c r="G172" s="115"/>
      <c r="H172" s="115"/>
      <c r="I172" s="112" t="s">
        <v>107</v>
      </c>
      <c r="J172" s="113"/>
    </row>
    <row r="173" spans="2:28" ht="18.5" customHeight="1" x14ac:dyDescent="0.55000000000000004">
      <c r="E173" s="112" t="s">
        <v>96</v>
      </c>
      <c r="F173" s="113"/>
      <c r="G173" s="112" t="s">
        <v>97</v>
      </c>
      <c r="H173" s="113"/>
      <c r="I173" s="113"/>
      <c r="J173" s="113"/>
    </row>
    <row r="174" spans="2:28" ht="13" customHeight="1" x14ac:dyDescent="0.55000000000000004">
      <c r="E174" s="112" t="s">
        <v>98</v>
      </c>
      <c r="F174" s="113"/>
      <c r="G174" s="112" t="s">
        <v>99</v>
      </c>
      <c r="H174" s="113"/>
      <c r="I174" s="113"/>
      <c r="J174" s="113"/>
    </row>
    <row r="175" spans="2:28" ht="13" customHeight="1" x14ac:dyDescent="0.55000000000000004">
      <c r="E175" s="112" t="s">
        <v>98</v>
      </c>
      <c r="F175" s="113"/>
      <c r="G175" s="112" t="s">
        <v>100</v>
      </c>
      <c r="H175" s="113"/>
      <c r="I175" s="113"/>
      <c r="J175" s="113"/>
    </row>
    <row r="176" spans="2:28" ht="13" customHeight="1" x14ac:dyDescent="0.55000000000000004">
      <c r="E176" s="112" t="s">
        <v>101</v>
      </c>
      <c r="F176" s="113"/>
      <c r="G176" s="112" t="s">
        <v>102</v>
      </c>
      <c r="H176" s="113"/>
      <c r="I176" s="113"/>
      <c r="J176" s="113"/>
    </row>
    <row r="177" spans="5:10" ht="13" customHeight="1" x14ac:dyDescent="0.55000000000000004">
      <c r="E177" s="112" t="s">
        <v>103</v>
      </c>
      <c r="F177" s="113"/>
      <c r="G177" s="112" t="s">
        <v>104</v>
      </c>
      <c r="H177" s="113"/>
      <c r="I177" s="113"/>
      <c r="J177" s="113"/>
    </row>
  </sheetData>
  <mergeCells count="12">
    <mergeCell ref="G171:H17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1"/>
  <sheetViews>
    <sheetView tabSelected="1" topLeftCell="A4" zoomScale="96" zoomScaleNormal="96" workbookViewId="0">
      <pane xSplit="1" ySplit="4" topLeftCell="B162" activePane="bottomRight" state="frozen"/>
      <selection activeCell="A4" sqref="A4"/>
      <selection pane="topRight" activeCell="B4" sqref="B4"/>
      <selection pane="bottomLeft" activeCell="A7" sqref="A7"/>
      <selection pane="bottomRight" activeCell="A169" sqref="A16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c r="B166" s="146"/>
      <c r="C166" s="155"/>
      <c r="D166" s="147"/>
      <c r="E166" s="147"/>
      <c r="F166" s="147"/>
      <c r="G166" s="147"/>
      <c r="H166" s="135"/>
      <c r="I166" s="147"/>
      <c r="J166" s="135"/>
      <c r="K166" s="148"/>
      <c r="L166" s="146"/>
      <c r="M166" s="147"/>
      <c r="N166" s="135"/>
      <c r="O166" s="135"/>
      <c r="P166" s="147"/>
      <c r="Q166" s="147"/>
      <c r="R166" s="135"/>
      <c r="S166" s="135"/>
      <c r="T166" s="147"/>
      <c r="U166" s="147"/>
      <c r="V166" s="135"/>
      <c r="W166" s="42"/>
      <c r="X166" s="148"/>
      <c r="Z166" s="75"/>
      <c r="AA166" s="231"/>
      <c r="AB166" s="231"/>
      <c r="AC166" s="232"/>
      <c r="AD166" s="184"/>
      <c r="AE166" s="156"/>
      <c r="AF166" s="185"/>
      <c r="AG166" s="156"/>
      <c r="AH166" s="185"/>
      <c r="AI166" s="186"/>
      <c r="AJ166" s="187"/>
      <c r="AK166" s="156"/>
      <c r="AL166" s="185"/>
      <c r="AM166" s="156"/>
      <c r="AN166" s="185"/>
      <c r="AO166" s="188"/>
      <c r="AP166" s="187"/>
      <c r="AQ166" s="156"/>
      <c r="AR166" s="185"/>
      <c r="AS166" s="156"/>
      <c r="AT166" s="185"/>
      <c r="AU166" s="189"/>
      <c r="AW166" s="230"/>
      <c r="AX166" s="132"/>
      <c r="AY166" s="230"/>
      <c r="AZ166" s="132"/>
      <c r="BA166" s="1"/>
      <c r="BD166" s="1"/>
      <c r="BG166" s="180"/>
      <c r="BK166" s="180"/>
      <c r="BO166" s="180"/>
    </row>
    <row r="167" spans="1:70" ht="7" customHeight="1" thickBot="1" x14ac:dyDescent="0.6">
      <c r="A167" s="66"/>
      <c r="B167" s="146"/>
      <c r="C167" s="155"/>
      <c r="D167" s="147"/>
      <c r="E167" s="147"/>
      <c r="F167" s="147"/>
      <c r="G167" s="147"/>
      <c r="H167" s="135"/>
      <c r="I167" s="147"/>
      <c r="J167" s="135"/>
      <c r="K167" s="148"/>
      <c r="L167" s="146"/>
      <c r="M167" s="147"/>
      <c r="N167" s="135"/>
      <c r="O167" s="135"/>
      <c r="P167" s="147"/>
      <c r="Q167" s="147"/>
      <c r="R167" s="135"/>
      <c r="S167" s="135"/>
      <c r="T167" s="147"/>
      <c r="U167" s="147"/>
      <c r="V167" s="135"/>
      <c r="W167" s="42"/>
      <c r="X167" s="148"/>
      <c r="Z167" s="66"/>
      <c r="AA167" s="64"/>
      <c r="AB167" s="64"/>
      <c r="AC167" s="64"/>
      <c r="AD167" s="184"/>
      <c r="AE167" s="156"/>
      <c r="AF167" s="185"/>
      <c r="AG167" s="156"/>
      <c r="AH167" s="185"/>
      <c r="AI167" s="186"/>
      <c r="AJ167" s="187"/>
      <c r="AK167" s="156"/>
      <c r="AL167" s="185"/>
      <c r="AM167" s="156"/>
      <c r="AN167" s="185"/>
      <c r="AO167" s="188"/>
      <c r="AP167" s="187"/>
      <c r="AQ167" s="156"/>
      <c r="AR167" s="185"/>
      <c r="AS167" s="156"/>
      <c r="AT167" s="185"/>
      <c r="AU167" s="189"/>
    </row>
    <row r="170" spans="1:70" x14ac:dyDescent="0.55000000000000004">
      <c r="L170">
        <f>SUM(L97:L169)</f>
        <v>2177</v>
      </c>
      <c r="P170">
        <f>SUM(P97:P169)</f>
        <v>262</v>
      </c>
    </row>
    <row r="171" spans="1:70" x14ac:dyDescent="0.55000000000000004">
      <c r="A171" s="130"/>
      <c r="Z171" s="130"/>
      <c r="AA171" s="130"/>
      <c r="AB171" s="130"/>
      <c r="AC171"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10" zoomScale="85" zoomScaleNormal="85" workbookViewId="0">
      <selection activeCell="M69" sqref="M69"/>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2020-06-08T09:40:31Z</dcterms:modified>
</cp:coreProperties>
</file>