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6ABF81E5-31FE-42E1-9387-EE6ADC24F9E3}"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69" i="2" l="1"/>
  <c r="O169" i="2"/>
  <c r="BR168" i="5"/>
  <c r="BQ168" i="5"/>
  <c r="BP168" i="5"/>
  <c r="BO168" i="5"/>
  <c r="BN168" i="5"/>
  <c r="BM168" i="5"/>
  <c r="BL168" i="5"/>
  <c r="BK168" i="5"/>
  <c r="BJ168" i="5"/>
  <c r="BI168" i="5"/>
  <c r="BH168" i="5"/>
  <c r="BG168" i="5"/>
  <c r="BC168" i="5"/>
  <c r="BF168" i="5" s="1"/>
  <c r="BB168" i="5"/>
  <c r="BE168" i="5" s="1"/>
  <c r="AY168" i="5"/>
  <c r="AX168" i="5"/>
  <c r="AW168" i="5"/>
  <c r="BA168" i="5" s="1"/>
  <c r="BD168" i="5" s="1"/>
  <c r="AT168" i="5"/>
  <c r="AR168" i="5"/>
  <c r="AP168" i="5"/>
  <c r="AN168" i="5"/>
  <c r="AL168" i="5"/>
  <c r="AJ168" i="5"/>
  <c r="AH168" i="5"/>
  <c r="AF168" i="5"/>
  <c r="AD168" i="5"/>
  <c r="AC168" i="5"/>
  <c r="AB168" i="5"/>
  <c r="AA168" i="5"/>
  <c r="Z168" i="5"/>
  <c r="C168" i="5"/>
  <c r="D168" i="5" s="1"/>
  <c r="M169" i="2"/>
  <c r="AB169" i="2" s="1"/>
  <c r="K169" i="2"/>
  <c r="H169" i="2"/>
  <c r="AA169" i="2"/>
  <c r="Z169" i="2"/>
  <c r="X169" i="2"/>
  <c r="W169" i="2"/>
  <c r="AZ168" i="5" l="1"/>
  <c r="I169" i="2"/>
  <c r="Y169" i="2"/>
  <c r="P168" i="2"/>
  <c r="O168" i="2"/>
  <c r="M168" i="2"/>
  <c r="AB168" i="2" s="1"/>
  <c r="K168" i="2"/>
  <c r="H168" i="2"/>
  <c r="Y168" i="2" s="1"/>
  <c r="AN167" i="5"/>
  <c r="AL167" i="5"/>
  <c r="AJ167" i="5"/>
  <c r="AT167" i="5"/>
  <c r="AR167" i="5"/>
  <c r="AP167" i="5"/>
  <c r="BR167" i="5"/>
  <c r="BQ167" i="5"/>
  <c r="BP167" i="5"/>
  <c r="BO167" i="5"/>
  <c r="BN167" i="5"/>
  <c r="BM167" i="5"/>
  <c r="BL167" i="5"/>
  <c r="BK167" i="5"/>
  <c r="BJ167" i="5"/>
  <c r="BI167" i="5"/>
  <c r="BH167" i="5"/>
  <c r="BG167" i="5"/>
  <c r="BC167" i="5"/>
  <c r="BF167" i="5" s="1"/>
  <c r="BB167" i="5"/>
  <c r="BE167" i="5" s="1"/>
  <c r="BA167" i="5"/>
  <c r="BD167" i="5" s="1"/>
  <c r="AY167" i="5"/>
  <c r="AX167" i="5"/>
  <c r="AW167" i="5"/>
  <c r="AH167" i="5"/>
  <c r="AF167" i="5"/>
  <c r="AD167" i="5"/>
  <c r="AC167" i="5"/>
  <c r="AB167" i="5"/>
  <c r="AA167" i="5"/>
  <c r="Z167" i="5"/>
  <c r="C167" i="5"/>
  <c r="D167" i="5" s="1"/>
  <c r="AA168" i="2"/>
  <c r="Z168" i="2"/>
  <c r="X168" i="2"/>
  <c r="W168" i="2"/>
  <c r="AZ167" i="5" l="1"/>
  <c r="I168" i="2"/>
  <c r="P167" i="2"/>
  <c r="O167" i="2"/>
  <c r="C166" i="5"/>
  <c r="AZ166" i="5" s="1"/>
  <c r="BR166" i="5"/>
  <c r="BQ166" i="5"/>
  <c r="BP166" i="5"/>
  <c r="BO166" i="5"/>
  <c r="BN166" i="5"/>
  <c r="BM166" i="5"/>
  <c r="BL166" i="5"/>
  <c r="BK166" i="5"/>
  <c r="BJ166" i="5"/>
  <c r="BI166" i="5"/>
  <c r="BH166" i="5"/>
  <c r="BG166" i="5"/>
  <c r="BC166" i="5"/>
  <c r="BF166" i="5" s="1"/>
  <c r="BB166" i="5"/>
  <c r="BE166" i="5" s="1"/>
  <c r="AY166" i="5"/>
  <c r="AX166" i="5"/>
  <c r="AW166" i="5"/>
  <c r="BA166" i="5" s="1"/>
  <c r="BD166" i="5" s="1"/>
  <c r="AT166" i="5"/>
  <c r="AR166" i="5"/>
  <c r="AP166" i="5"/>
  <c r="AN166" i="5"/>
  <c r="AL166" i="5"/>
  <c r="AJ166" i="5"/>
  <c r="AH166" i="5"/>
  <c r="AF166" i="5"/>
  <c r="AD166" i="5"/>
  <c r="AC166" i="5"/>
  <c r="AB166" i="5"/>
  <c r="AA166" i="5"/>
  <c r="Z166" i="5"/>
  <c r="M167" i="2"/>
  <c r="K167" i="2"/>
  <c r="H167" i="2"/>
  <c r="Y167" i="2" s="1"/>
  <c r="AB167" i="2"/>
  <c r="AA167" i="2"/>
  <c r="Z167" i="2"/>
  <c r="X167" i="2"/>
  <c r="W167" i="2"/>
  <c r="AB166" i="2"/>
  <c r="AA166" i="2"/>
  <c r="Z166" i="2"/>
  <c r="Y166" i="2"/>
  <c r="X166" i="2"/>
  <c r="W166" i="2"/>
  <c r="I167" i="2" l="1"/>
  <c r="D166" i="5"/>
  <c r="P166" i="2"/>
  <c r="O166" i="2"/>
  <c r="M166" i="2"/>
  <c r="K166" i="2"/>
  <c r="H166" i="2"/>
  <c r="C165" i="5"/>
  <c r="AZ165" i="5" s="1"/>
  <c r="AT165" i="5"/>
  <c r="AR165" i="5"/>
  <c r="AP165" i="5"/>
  <c r="AN165" i="5"/>
  <c r="AL165" i="5"/>
  <c r="AJ165" i="5"/>
  <c r="AH165" i="5"/>
  <c r="AF165" i="5"/>
  <c r="AD165" i="5"/>
  <c r="AC165" i="5"/>
  <c r="AB165" i="5"/>
  <c r="AA165" i="5"/>
  <c r="Z165" i="5"/>
  <c r="AW165" i="5" s="1"/>
  <c r="BA165" i="5" s="1"/>
  <c r="BD165" i="5" s="1"/>
  <c r="BR165" i="5"/>
  <c r="BQ165" i="5"/>
  <c r="BP165" i="5"/>
  <c r="BO165" i="5"/>
  <c r="BN165" i="5"/>
  <c r="BM165" i="5"/>
  <c r="BL165" i="5"/>
  <c r="BK165" i="5"/>
  <c r="BJ165" i="5"/>
  <c r="BI165" i="5"/>
  <c r="BH165" i="5"/>
  <c r="BG165" i="5"/>
  <c r="BC165" i="5"/>
  <c r="BF165" i="5" s="1"/>
  <c r="BB165" i="5"/>
  <c r="BE165" i="5" s="1"/>
  <c r="AY165" i="5"/>
  <c r="AX165" i="5"/>
  <c r="D165" i="5" l="1"/>
  <c r="I166" i="2"/>
  <c r="AT164" i="5"/>
  <c r="AR164" i="5"/>
  <c r="AP164" i="5"/>
  <c r="AN164" i="5"/>
  <c r="AL164" i="5"/>
  <c r="AJ164" i="5"/>
  <c r="AH164" i="5"/>
  <c r="AF164" i="5"/>
  <c r="P165" i="2"/>
  <c r="O165" i="2"/>
  <c r="K165" i="2"/>
  <c r="BR164" i="5"/>
  <c r="BQ164" i="5"/>
  <c r="BP164" i="5"/>
  <c r="BO164" i="5"/>
  <c r="BN164" i="5"/>
  <c r="BM164" i="5"/>
  <c r="BL164" i="5"/>
  <c r="BK164" i="5"/>
  <c r="BJ164" i="5"/>
  <c r="BI164" i="5"/>
  <c r="BH164" i="5"/>
  <c r="BG164" i="5"/>
  <c r="BC164" i="5"/>
  <c r="BF164" i="5" s="1"/>
  <c r="BB164" i="5"/>
  <c r="BE164" i="5" s="1"/>
  <c r="AY164" i="5"/>
  <c r="AX164" i="5"/>
  <c r="AW164" i="5"/>
  <c r="BA164" i="5" s="1"/>
  <c r="BD164" i="5" s="1"/>
  <c r="AD164" i="5"/>
  <c r="AC164" i="5"/>
  <c r="AB164" i="5"/>
  <c r="AA164" i="5"/>
  <c r="Z164" i="5"/>
  <c r="C164" i="5"/>
  <c r="D164" i="5" s="1"/>
  <c r="M165" i="2"/>
  <c r="AB165" i="2" s="1"/>
  <c r="H165" i="2"/>
  <c r="AA165" i="2"/>
  <c r="Z165" i="2"/>
  <c r="X165" i="2"/>
  <c r="W165" i="2"/>
  <c r="AZ164" i="5" l="1"/>
  <c r="I165" i="2"/>
  <c r="Y165" i="2"/>
  <c r="AF163" i="5"/>
  <c r="P164" i="2"/>
  <c r="O164" i="2"/>
  <c r="M164" i="2"/>
  <c r="K164" i="2"/>
  <c r="H164" i="2"/>
  <c r="I164" i="2" s="1"/>
  <c r="C163" i="5"/>
  <c r="D163" i="5" s="1"/>
  <c r="BR163" i="5"/>
  <c r="BQ163" i="5"/>
  <c r="BP163" i="5"/>
  <c r="BO163" i="5"/>
  <c r="BN163" i="5"/>
  <c r="BM163" i="5"/>
  <c r="BL163" i="5"/>
  <c r="BK163" i="5"/>
  <c r="BJ163" i="5"/>
  <c r="BI163" i="5"/>
  <c r="BH163" i="5"/>
  <c r="BG163" i="5"/>
  <c r="BC163" i="5"/>
  <c r="BF163" i="5" s="1"/>
  <c r="BB163" i="5"/>
  <c r="BE163" i="5" s="1"/>
  <c r="AY163" i="5"/>
  <c r="AX163" i="5"/>
  <c r="AW163" i="5"/>
  <c r="BA163" i="5" s="1"/>
  <c r="BD163" i="5" s="1"/>
  <c r="AT163" i="5"/>
  <c r="AR163" i="5"/>
  <c r="AP163" i="5"/>
  <c r="AN163" i="5"/>
  <c r="AL163" i="5"/>
  <c r="AJ163" i="5"/>
  <c r="AH163" i="5"/>
  <c r="AD163" i="5"/>
  <c r="AC163" i="5"/>
  <c r="AB163" i="5"/>
  <c r="AA163" i="5"/>
  <c r="Z163" i="5"/>
  <c r="AB164" i="2"/>
  <c r="AA164" i="2"/>
  <c r="Z164" i="2"/>
  <c r="X164" i="2"/>
  <c r="W164" i="2"/>
  <c r="Y164" i="2" l="1"/>
  <c r="AZ163" i="5"/>
  <c r="AT162" i="5"/>
  <c r="AR162" i="5"/>
  <c r="AP162" i="5"/>
  <c r="AN162" i="5"/>
  <c r="AL162" i="5"/>
  <c r="AJ162" i="5"/>
  <c r="AH162" i="5"/>
  <c r="AF162" i="5"/>
  <c r="P163" i="2"/>
  <c r="O163" i="2"/>
  <c r="M163" i="2"/>
  <c r="AB163" i="2" s="1"/>
  <c r="K163" i="2"/>
  <c r="H163" i="2"/>
  <c r="Y163" i="2" s="1"/>
  <c r="BR162" i="5"/>
  <c r="BQ162" i="5"/>
  <c r="BP162" i="5"/>
  <c r="BO162" i="5"/>
  <c r="BN162" i="5"/>
  <c r="BM162" i="5"/>
  <c r="BL162" i="5"/>
  <c r="BK162" i="5"/>
  <c r="BJ162" i="5"/>
  <c r="BI162" i="5"/>
  <c r="BH162" i="5"/>
  <c r="BG162" i="5"/>
  <c r="BC162" i="5"/>
  <c r="BF162" i="5" s="1"/>
  <c r="BB162" i="5"/>
  <c r="BE162" i="5" s="1"/>
  <c r="BA162" i="5"/>
  <c r="BD162" i="5" s="1"/>
  <c r="AY162" i="5"/>
  <c r="AX162" i="5"/>
  <c r="AW162" i="5"/>
  <c r="AD162" i="5"/>
  <c r="AC162" i="5"/>
  <c r="AB162" i="5"/>
  <c r="AA162" i="5"/>
  <c r="Z162" i="5"/>
  <c r="C162" i="5"/>
  <c r="D162" i="5" s="1"/>
  <c r="AA163" i="2"/>
  <c r="Z163" i="2"/>
  <c r="X163" i="2"/>
  <c r="W163" i="2"/>
  <c r="I163" i="2" l="1"/>
  <c r="AZ162" i="5"/>
  <c r="BR161" i="5"/>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73" i="5"/>
  <c r="BE98" i="5"/>
  <c r="L173"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<sst xmlns="http://schemas.openxmlformats.org/spreadsheetml/2006/main" count="347" uniqueCount="176">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</sst>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国家衛健委発表に基づく感染状況!$W$27:$W$171</c:f>
              <c:numCache>
                <c:formatCode>m"月"d"日"</c:formatCode>
                <c:ptCount val="1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numCache>
            </c:numRef>
          </c:cat>
          <c:val>
            <c:numRef>
              <c:f>国家衛健委発表に基づく感染状況!$X$27:$X$171</c:f>
              <c:numCache>
                <c:formatCode>#,##0_);[Red]\(#,##0\)</c:formatCode>
                <c:ptCount val="14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国家衛健委発表に基づく感染状況!$W$27:$W$171</c:f>
              <c:numCache>
                <c:formatCode>m"月"d"日"</c:formatCode>
                <c:ptCount val="1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numCache>
            </c:numRef>
          </c:cat>
          <c:val>
            <c:numRef>
              <c:f>国家衛健委発表に基づく感染状況!$Y$27:$Y$171</c:f>
              <c:numCache>
                <c:formatCode>General</c:formatCode>
                <c:ptCount val="14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国家衛健委発表に基づく感染状況!$Z$27:$Z$171</c:f>
              <c:numCache>
                <c:formatCode>m"月"d"日"</c:formatCode>
                <c:ptCount val="1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numCache>
            </c:numRef>
          </c:cat>
          <c:val>
            <c:numRef>
              <c:f>国家衛健委発表に基づく感染状況!$AA$27:$AA$171</c:f>
              <c:numCache>
                <c:formatCode>General</c:formatCode>
                <c:ptCount val="14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国家衛健委発表に基づく感染状況!$Z$27:$Z$171</c:f>
              <c:numCache>
                <c:formatCode>m"月"d"日"</c:formatCode>
                <c:ptCount val="1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numCache>
            </c:numRef>
          </c:cat>
          <c:val>
            <c:numRef>
              <c:f>国家衛健委発表に基づく感染状況!$AB$27:$AB$171</c:f>
              <c:numCache>
                <c:formatCode>General</c:formatCode>
                <c:ptCount val="14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香港マカオ台湾の患者・海外輸入症例・無症状病原体保有者!$AW$70:$AW$170</c:f>
              <c:numCache>
                <c:formatCode>m"月"d"日"</c:formatCode>
                <c:ptCount val="1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numCache>
            </c:numRef>
          </c:cat>
          <c:val>
            <c:numRef>
              <c:f>香港マカオ台湾の患者・海外輸入症例・無症状病原体保有者!$AX$70:$AX$170</c:f>
              <c:numCache>
                <c:formatCode>General</c:formatCode>
                <c:ptCount val="10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香港マカオ台湾の患者・海外輸入症例・無症状病原体保有者!$AY$70:$AY$170</c:f>
              <c:numCache>
                <c:formatCode>m"月"d"日"</c:formatCode>
                <c:ptCount val="1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numCache>
            </c:numRef>
          </c:cat>
          <c:val>
            <c:numRef>
              <c:f>香港マカオ台湾の患者・海外輸入症例・無症状病原体保有者!$AZ$70:$AZ$170</c:f>
              <c:numCache>
                <c:formatCode>General</c:formatCode>
                <c:ptCount val="10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香港マカオ台湾の患者・海外輸入症例・無症状病原体保有者!$BK$29:$BK$170</c:f>
              <c:numCache>
                <c:formatCode>m"月"d"日"</c:formatCode>
                <c:ptCount val="1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numCache>
            </c:numRef>
          </c:cat>
          <c:val>
            <c:numRef>
              <c:f>香港マカオ台湾の患者・海外輸入症例・無症状病原体保有者!$BL$29:$BL$170</c:f>
              <c:numCache>
                <c:formatCode>General</c:formatCode>
                <c:ptCount val="14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香港マカオ台湾の患者・海外輸入症例・無症状病原体保有者!$BK$29:$BK$170</c:f>
              <c:numCache>
                <c:formatCode>m"月"d"日"</c:formatCode>
                <c:ptCount val="1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numCache>
            </c:numRef>
          </c:cat>
          <c:val>
            <c:numRef>
              <c:f>香港マカオ台湾の患者・海外輸入症例・無症状病原体保有者!$BM$29:$BM$170</c:f>
              <c:numCache>
                <c:formatCode>General</c:formatCode>
                <c:ptCount val="1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香港マカオ台湾の患者・海外輸入症例・無症状病原体保有者!$BK$29:$BK$170</c:f>
              <c:numCache>
                <c:formatCode>m"月"d"日"</c:formatCode>
                <c:ptCount val="1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numCache>
            </c:numRef>
          </c:cat>
          <c:val>
            <c:numRef>
              <c:f>香港マカオ台湾の患者・海外輸入症例・無症状病原体保有者!$BN$29:$BN$170</c:f>
              <c:numCache>
                <c:formatCode>General</c:formatCode>
                <c:ptCount val="1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香港マカオ台湾の患者・海外輸入症例・無症状病原体保有者!$BG$29:$BG$170</c:f>
              <c:numCache>
                <c:formatCode>m"月"d"日"</c:formatCode>
                <c:ptCount val="1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numCache>
            </c:numRef>
          </c:cat>
          <c:val>
            <c:numRef>
              <c:f>香港マカオ台湾の患者・海外輸入症例・無症状病原体保有者!$BH$29:$BH$170</c:f>
              <c:numCache>
                <c:formatCode>General</c:formatCode>
                <c:ptCount val="14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香港マカオ台湾の患者・海外輸入症例・無症状病原体保有者!$BG$29:$BG$170</c:f>
              <c:numCache>
                <c:formatCode>m"月"d"日"</c:formatCode>
                <c:ptCount val="1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numCache>
            </c:numRef>
          </c:cat>
          <c:val>
            <c:numRef>
              <c:f>香港マカオ台湾の患者・海外輸入症例・無症状病原体保有者!$BI$29:$BI$170</c:f>
              <c:numCache>
                <c:formatCode>General</c:formatCode>
                <c:ptCount val="1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香港マカオ台湾の患者・海外輸入症例・無症状病原体保有者!$BG$29:$BG$170</c:f>
              <c:numCache>
                <c:formatCode>m"月"d"日"</c:formatCode>
                <c:ptCount val="1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numCache>
            </c:numRef>
          </c:cat>
          <c:val>
            <c:numRef>
              <c:f>香港マカオ台湾の患者・海外輸入症例・無症状病原体保有者!$BJ$29:$BJ$170</c:f>
              <c:numCache>
                <c:formatCode>General</c:formatCode>
                <c:ptCount val="14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香港マカオ台湾の患者・海外輸入症例・無症状病原体保有者!$BO$29:$BO$170</c:f>
              <c:numCache>
                <c:formatCode>m"月"d"日"</c:formatCode>
                <c:ptCount val="1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numCache>
            </c:numRef>
          </c:cat>
          <c:val>
            <c:numRef>
              <c:f>香港マカオ台湾の患者・海外輸入症例・無症状病原体保有者!$BP$29:$BP$170</c:f>
              <c:numCache>
                <c:formatCode>General</c:formatCode>
                <c:ptCount val="14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香港マカオ台湾の患者・海外輸入症例・無症状病原体保有者!$BO$29:$BO$170</c:f>
              <c:numCache>
                <c:formatCode>m"月"d"日"</c:formatCode>
                <c:ptCount val="1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numCache>
            </c:numRef>
          </c:cat>
          <c:val>
            <c:numRef>
              <c:f>香港マカオ台湾の患者・海外輸入症例・無症状病原体保有者!$BQ$29:$BQ$170</c:f>
              <c:numCache>
                <c:formatCode>General</c:formatCode>
                <c:ptCount val="1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香港マカオ台湾の患者・海外輸入症例・無症状病原体保有者!$BO$29:$BO$170</c:f>
              <c:numCache>
                <c:formatCode>m"月"d"日"</c:formatCode>
                <c:ptCount val="1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numCache>
            </c:numRef>
          </c:cat>
          <c:val>
            <c:numRef>
              <c:f>香港マカオ台湾の患者・海外輸入症例・無症状病原体保有者!$BR$29:$BR$170</c:f>
              <c:numCache>
                <c:formatCode>General</c:formatCode>
                <c:ptCount val="1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香港マカオ台湾の患者・海外輸入症例・無症状病原体保有者!$BA$97:$BA$169</c:f>
              <c:numCache>
                <c:formatCode>m"月"d"日"</c:formatCode>
                <c:ptCount val="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numCache>
            </c:numRef>
          </c:cat>
          <c:val>
            <c:numRef>
              <c:f>香港マカオ台湾の患者・海外輸入症例・無症状病原体保有者!$BB$97:$BB$169</c:f>
              <c:numCache>
                <c:formatCode>General</c:formatCode>
                <c:ptCount val="7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香港マカオ台湾の患者・海外輸入症例・無症状病原体保有者!$BA$97:$BA$169</c:f>
              <c:numCache>
                <c:formatCode>m"月"d"日"</c:formatCode>
                <c:ptCount val="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numCache>
            </c:numRef>
          </c:cat>
          <c:val>
            <c:numRef>
              <c:f>香港マカオ台湾の患者・海外輸入症例・無症状病原体保有者!$BC$97:$BC$169</c:f>
              <c:numCache>
                <c:formatCode>General</c:formatCode>
                <c:ptCount val="7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香港マカオ台湾の患者・海外輸入症例・無症状病原体保有者!$BD$97:$BD$169</c:f>
              <c:numCache>
                <c:formatCode>m"月"d"日"</c:formatCode>
                <c:ptCount val="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numCache>
            </c:numRef>
          </c:cat>
          <c:val>
            <c:numRef>
              <c:f>香港マカオ台湾の患者・海外輸入症例・無症状病原体保有者!$BE$97:$BE$169</c:f>
              <c:numCache>
                <c:formatCode>General</c:formatCode>
                <c:ptCount val="7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香港マカオ台湾の患者・海外輸入症例・無症状病原体保有者!$BD$97:$BD$169</c:f>
              <c:numCache>
                <c:formatCode>m"月"d"日"</c:formatCode>
                <c:ptCount val="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numCache>
            </c:numRef>
          </c:cat>
          <c:val>
            <c:numRef>
              <c:f>香港マカオ台湾の患者・海外輸入症例・無症状病原体保有者!$BF$97:$BF$169</c:f>
              <c:numCache>
                <c:formatCode>General</c:formatCode>
                <c:ptCount val="7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657410</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80"/>
  <sheetViews>
    <sheetView tabSelected="1" workbookViewId="0">
      <pane xSplit="2" ySplit="5" topLeftCell="I167" activePane="bottomRight" state="frozen"/>
      <selection pane="topRight" activeCell="C1" sqref="C1"/>
      <selection pane="bottomLeft" activeCell="A8" sqref="A8"/>
      <selection pane="bottomRight" activeCell="M174" sqref="M17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43993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 si="1048">+N169+O168</f>
        <v>78361</v>
      </c>
      <c r="P169" s="111">
        <f t="shared" ref="P169"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c r="C170" s="59"/>
      <c r="D170" s="49"/>
      <c r="E170" s="61"/>
      <c r="F170" s="60"/>
      <c r="G170" s="59"/>
      <c r="H170" s="61"/>
      <c r="I170" s="55"/>
      <c r="J170" s="59"/>
      <c r="K170" s="61"/>
      <c r="L170" s="59"/>
      <c r="M170" s="61"/>
      <c r="N170" s="48"/>
      <c r="O170" s="60"/>
      <c r="P170" s="124"/>
      <c r="Q170" s="60"/>
      <c r="R170" s="48"/>
      <c r="S170" s="60"/>
      <c r="T170" s="60"/>
      <c r="U170" s="78"/>
    </row>
    <row r="171" spans="2:28" ht="9.5" customHeight="1" thickBot="1" x14ac:dyDescent="0.6">
      <c r="B171" s="66"/>
      <c r="C171" s="79"/>
      <c r="D171" s="80"/>
      <c r="E171" s="82"/>
      <c r="F171" s="95"/>
      <c r="G171" s="79"/>
      <c r="H171" s="82"/>
      <c r="I171" s="82"/>
      <c r="J171" s="79"/>
      <c r="K171" s="82"/>
      <c r="L171" s="79"/>
      <c r="M171" s="82"/>
      <c r="N171" s="83"/>
      <c r="O171" s="81"/>
      <c r="P171" s="94"/>
      <c r="Q171" s="95"/>
      <c r="R171" s="120"/>
      <c r="S171" s="95"/>
      <c r="T171" s="95"/>
      <c r="U171" s="67"/>
    </row>
    <row r="173" spans="2:28" ht="13" customHeight="1" x14ac:dyDescent="0.55000000000000004">
      <c r="E173" s="112"/>
      <c r="F173" s="113"/>
      <c r="G173" s="112" t="s">
        <v>80</v>
      </c>
      <c r="H173" s="113"/>
      <c r="I173" s="113"/>
      <c r="J173" s="113"/>
      <c r="U173" s="72"/>
    </row>
    <row r="174" spans="2:28" ht="13" customHeight="1" x14ac:dyDescent="0.55000000000000004">
      <c r="E174" s="112" t="s">
        <v>98</v>
      </c>
      <c r="F174" s="113"/>
      <c r="G174" s="237" t="s">
        <v>79</v>
      </c>
      <c r="H174" s="238"/>
      <c r="I174" s="112" t="s">
        <v>106</v>
      </c>
      <c r="J174" s="113"/>
    </row>
    <row r="175" spans="2:28" ht="13" customHeight="1" x14ac:dyDescent="0.55000000000000004">
      <c r="B175" s="130"/>
      <c r="E175" s="114" t="s">
        <v>108</v>
      </c>
      <c r="F175" s="113"/>
      <c r="G175" s="115"/>
      <c r="H175" s="115"/>
      <c r="I175" s="112" t="s">
        <v>107</v>
      </c>
      <c r="J175" s="113"/>
    </row>
    <row r="176" spans="2:28" ht="18.5" customHeight="1" x14ac:dyDescent="0.55000000000000004">
      <c r="E176" s="112" t="s">
        <v>96</v>
      </c>
      <c r="F176" s="113"/>
      <c r="G176" s="112" t="s">
        <v>97</v>
      </c>
      <c r="H176" s="113"/>
      <c r="I176" s="113"/>
      <c r="J176" s="113"/>
    </row>
    <row r="177" spans="5:10" ht="13" customHeight="1" x14ac:dyDescent="0.55000000000000004">
      <c r="E177" s="112" t="s">
        <v>98</v>
      </c>
      <c r="F177" s="113"/>
      <c r="G177" s="112" t="s">
        <v>99</v>
      </c>
      <c r="H177" s="113"/>
      <c r="I177" s="113"/>
      <c r="J177" s="113"/>
    </row>
    <row r="178" spans="5:10" ht="13" customHeight="1" x14ac:dyDescent="0.55000000000000004">
      <c r="E178" s="112" t="s">
        <v>98</v>
      </c>
      <c r="F178" s="113"/>
      <c r="G178" s="112" t="s">
        <v>100</v>
      </c>
      <c r="H178" s="113"/>
      <c r="I178" s="113"/>
      <c r="J178" s="113"/>
    </row>
    <row r="179" spans="5:10" ht="13" customHeight="1" x14ac:dyDescent="0.55000000000000004">
      <c r="E179" s="112" t="s">
        <v>101</v>
      </c>
      <c r="F179" s="113"/>
      <c r="G179" s="112" t="s">
        <v>102</v>
      </c>
      <c r="H179" s="113"/>
      <c r="I179" s="113"/>
      <c r="J179" s="113"/>
    </row>
    <row r="180" spans="5:10" ht="13" customHeight="1" x14ac:dyDescent="0.55000000000000004">
      <c r="E180" s="112" t="s">
        <v>103</v>
      </c>
      <c r="F180" s="113"/>
      <c r="G180" s="112" t="s">
        <v>104</v>
      </c>
      <c r="H180" s="113"/>
      <c r="I180" s="113"/>
      <c r="J180" s="113"/>
    </row>
  </sheetData>
  <mergeCells count="12">
    <mergeCell ref="G174:H17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74"/>
  <sheetViews>
    <sheetView topLeftCell="A4" zoomScale="96" zoomScaleNormal="96" workbookViewId="0">
      <pane xSplit="1" ySplit="4" topLeftCell="BN162" activePane="bottomRight" state="frozen"/>
      <selection activeCell="A4" sqref="A4"/>
      <selection pane="topRight" activeCell="B4" sqref="B4"/>
      <selection pane="bottomLeft" activeCell="A7" sqref="A7"/>
      <selection pane="bottomRight" activeCell="BT168" sqref="BT16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58"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c r="BE6" t="s">
        <v>167</v>
      </c>
    </row>
    <row r="7" spans="1:58"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v>43986</v>
      </c>
      <c r="B162" s="146">
        <v>5</v>
      </c>
      <c r="C162" s="155">
        <f t="shared" ref="C162" si="1897">+B162+C161</f>
        <v>1768</v>
      </c>
      <c r="D162" s="155">
        <f t="shared" ref="D162" si="189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899">+A162</f>
        <v>43986</v>
      </c>
      <c r="AA162" s="231">
        <f t="shared" ref="AA162" si="1900">+AE162+AK162+AQ162</f>
        <v>1587</v>
      </c>
      <c r="AB162" s="231">
        <f t="shared" ref="AB162" si="1901">+AG162+AM162+AS162</f>
        <v>1515</v>
      </c>
      <c r="AC162" s="232">
        <f t="shared" ref="AC162" si="1902">+AI162+AO162+AU162</f>
        <v>11</v>
      </c>
      <c r="AD162" s="184">
        <f t="shared" ref="AD162" si="1903">+AE162-AE161</f>
        <v>6</v>
      </c>
      <c r="AE162" s="156">
        <v>1099</v>
      </c>
      <c r="AF162" s="185">
        <f t="shared" ref="AF162:AF164" si="1904">+AG162-AG161</f>
        <v>3</v>
      </c>
      <c r="AG162" s="156">
        <v>1042</v>
      </c>
      <c r="AH162" s="185">
        <f t="shared" ref="AH162" si="1905">+AI162-AI161</f>
        <v>0</v>
      </c>
      <c r="AI162" s="186">
        <v>4</v>
      </c>
      <c r="AJ162" s="187">
        <f t="shared" ref="AJ162" si="1906">+AK162-AK161</f>
        <v>0</v>
      </c>
      <c r="AK162" s="156">
        <v>45</v>
      </c>
      <c r="AL162" s="185">
        <f t="shared" ref="AL162" si="1907">+AM162-AM161</f>
        <v>0</v>
      </c>
      <c r="AM162" s="156">
        <v>45</v>
      </c>
      <c r="AN162" s="185">
        <f t="shared" ref="AN162" si="1908">+AO162-AO161</f>
        <v>0</v>
      </c>
      <c r="AO162" s="188">
        <v>0</v>
      </c>
      <c r="AP162" s="187">
        <f t="shared" ref="AP162" si="1909">+AQ162-AQ161</f>
        <v>0</v>
      </c>
      <c r="AQ162" s="156">
        <v>443</v>
      </c>
      <c r="AR162" s="185">
        <f t="shared" ref="AR162" si="1910">+AS162-AS161</f>
        <v>0</v>
      </c>
      <c r="AS162" s="156">
        <v>428</v>
      </c>
      <c r="AT162" s="185">
        <f t="shared" ref="AT162" si="1911">+AU162-AU161</f>
        <v>0</v>
      </c>
      <c r="AU162" s="189">
        <v>7</v>
      </c>
      <c r="AW162" s="230">
        <f t="shared" ref="AW162" si="1912">+Z162</f>
        <v>43986</v>
      </c>
      <c r="AX162" s="132">
        <f t="shared" ref="AX162" si="1913">+B162</f>
        <v>5</v>
      </c>
      <c r="AY162" s="230">
        <f t="shared" ref="AY162" si="1914">+A162</f>
        <v>43986</v>
      </c>
      <c r="AZ162" s="132">
        <f t="shared" ref="AZ162" si="1915">+C162</f>
        <v>1768</v>
      </c>
      <c r="BA162" s="1">
        <f t="shared" ref="BA162" si="1916">+AW162</f>
        <v>43986</v>
      </c>
      <c r="BB162">
        <f t="shared" ref="BB162" si="1917">+L162</f>
        <v>3</v>
      </c>
      <c r="BC162">
        <f t="shared" ref="BC162" si="1918">+M162</f>
        <v>1</v>
      </c>
      <c r="BD162" s="1">
        <f t="shared" ref="BD162" si="1919">+BA162</f>
        <v>43986</v>
      </c>
      <c r="BE162">
        <f t="shared" ref="BE162" si="1920">+BE161+BB162</f>
        <v>2168</v>
      </c>
      <c r="BF162">
        <f t="shared" ref="BF162" si="1921">+BF161+BC162</f>
        <v>394</v>
      </c>
      <c r="BG162" s="180">
        <f t="shared" ref="BG162" si="1922">+A162</f>
        <v>43986</v>
      </c>
      <c r="BH162">
        <f t="shared" ref="BH162" si="1923">+AE162</f>
        <v>1099</v>
      </c>
      <c r="BI162">
        <f t="shared" ref="BI162" si="1924">+AG162</f>
        <v>1042</v>
      </c>
      <c r="BJ162">
        <f t="shared" ref="BJ162" si="1925">+AI162</f>
        <v>4</v>
      </c>
      <c r="BK162" s="180">
        <f t="shared" ref="BK162" si="1926">+A162</f>
        <v>43986</v>
      </c>
      <c r="BL162">
        <f t="shared" ref="BL162" si="1927">+AK162</f>
        <v>45</v>
      </c>
      <c r="BM162">
        <f t="shared" ref="BM162" si="1928">+AM162</f>
        <v>45</v>
      </c>
      <c r="BN162">
        <f t="shared" ref="BN162" si="1929">+AO162</f>
        <v>0</v>
      </c>
      <c r="BO162" s="180">
        <f t="shared" ref="BO162" si="1930">+A162</f>
        <v>43986</v>
      </c>
      <c r="BP162">
        <f t="shared" ref="BP162" si="1931">+AQ162</f>
        <v>443</v>
      </c>
      <c r="BQ162">
        <f t="shared" ref="BQ162" si="1932">+AS162</f>
        <v>428</v>
      </c>
      <c r="BR162">
        <f t="shared" ref="BR162" si="1933">+AU162</f>
        <v>7</v>
      </c>
    </row>
    <row r="163" spans="1:70" ht="18" customHeight="1" x14ac:dyDescent="0.55000000000000004">
      <c r="A163" s="180">
        <v>43987</v>
      </c>
      <c r="B163" s="146">
        <v>3</v>
      </c>
      <c r="C163" s="155">
        <f t="shared" ref="C163" si="1934">+B163+C162</f>
        <v>1771</v>
      </c>
      <c r="D163" s="155">
        <f t="shared" ref="D163" si="1935">+C163-F163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899"/>
        <v>43987</v>
      </c>
      <c r="AA163" s="231">
        <f t="shared" ref="AA163" si="1936">+AE163+AK163+AQ163</f>
        <v>1590</v>
      </c>
      <c r="AB163" s="231">
        <f t="shared" ref="AB163" si="1937">+AG163+AM163+AS163</f>
        <v>1519</v>
      </c>
      <c r="AC163" s="232">
        <f t="shared" ref="AC163" si="1938">+AI163+AO163+AU163</f>
        <v>11</v>
      </c>
      <c r="AD163" s="184">
        <f t="shared" ref="AD163:AD164" si="1939">+AE163-AE162</f>
        <v>3</v>
      </c>
      <c r="AE163" s="156">
        <v>1102</v>
      </c>
      <c r="AF163" s="185">
        <f t="shared" si="1904"/>
        <v>3</v>
      </c>
      <c r="AG163" s="156">
        <v>1045</v>
      </c>
      <c r="AH163" s="185">
        <f t="shared" ref="AH163" si="1940">+AI163-AI162</f>
        <v>0</v>
      </c>
      <c r="AI163" s="186">
        <v>4</v>
      </c>
      <c r="AJ163" s="187">
        <f t="shared" ref="AJ163" si="1941">+AK163-AK162</f>
        <v>0</v>
      </c>
      <c r="AK163" s="156">
        <v>45</v>
      </c>
      <c r="AL163" s="185">
        <f t="shared" ref="AL163" si="1942">+AM163-AM162</f>
        <v>0</v>
      </c>
      <c r="AM163" s="156">
        <v>45</v>
      </c>
      <c r="AN163" s="185">
        <f t="shared" ref="AN163" si="1943">+AO163-AO162</f>
        <v>0</v>
      </c>
      <c r="AO163" s="188">
        <v>0</v>
      </c>
      <c r="AP163" s="187">
        <f t="shared" ref="AP163" si="1944">+AQ163-AQ162</f>
        <v>0</v>
      </c>
      <c r="AQ163" s="156">
        <v>443</v>
      </c>
      <c r="AR163" s="185">
        <f t="shared" ref="AR163" si="1945">+AS163-AS162</f>
        <v>1</v>
      </c>
      <c r="AS163" s="156">
        <v>429</v>
      </c>
      <c r="AT163" s="185">
        <f t="shared" ref="AT163" si="1946">+AU163-AU162</f>
        <v>0</v>
      </c>
      <c r="AU163" s="189">
        <v>7</v>
      </c>
      <c r="AW163" s="230">
        <f t="shared" ref="AW163" si="1947">+Z163</f>
        <v>43987</v>
      </c>
      <c r="AX163" s="132">
        <f t="shared" ref="AX163" si="1948">+B163</f>
        <v>3</v>
      </c>
      <c r="AY163" s="230">
        <f t="shared" ref="AY163" si="1949">+A163</f>
        <v>43987</v>
      </c>
      <c r="AZ163" s="132">
        <f t="shared" ref="AZ163" si="1950">+C163</f>
        <v>1771</v>
      </c>
      <c r="BA163" s="1">
        <f t="shared" ref="BA163" si="1951">+AW163</f>
        <v>43987</v>
      </c>
      <c r="BB163">
        <f t="shared" ref="BB163" si="1952">+L163</f>
        <v>2</v>
      </c>
      <c r="BC163">
        <f t="shared" ref="BC163" si="1953">+M163</f>
        <v>2</v>
      </c>
      <c r="BD163" s="1">
        <f t="shared" ref="BD163" si="1954">+BA163</f>
        <v>43987</v>
      </c>
      <c r="BE163">
        <f t="shared" ref="BE163" si="1955">+BE162+BB163</f>
        <v>2170</v>
      </c>
      <c r="BF163">
        <f t="shared" ref="BF163" si="1956">+BF162+BC163</f>
        <v>396</v>
      </c>
      <c r="BG163" s="180">
        <f t="shared" ref="BG163" si="1957">+A163</f>
        <v>43987</v>
      </c>
      <c r="BH163">
        <f t="shared" ref="BH163" si="1958">+AE163</f>
        <v>1102</v>
      </c>
      <c r="BI163">
        <f t="shared" ref="BI163" si="1959">+AG163</f>
        <v>1045</v>
      </c>
      <c r="BJ163">
        <f t="shared" ref="BJ163" si="1960">+AI163</f>
        <v>4</v>
      </c>
      <c r="BK163" s="180">
        <f t="shared" ref="BK163" si="1961">+A163</f>
        <v>43987</v>
      </c>
      <c r="BL163">
        <f t="shared" ref="BL163" si="1962">+AK163</f>
        <v>45</v>
      </c>
      <c r="BM163">
        <f t="shared" ref="BM163" si="1963">+AM163</f>
        <v>45</v>
      </c>
      <c r="BN163">
        <f t="shared" ref="BN163" si="1964">+AO163</f>
        <v>0</v>
      </c>
      <c r="BO163" s="180">
        <f t="shared" ref="BO163" si="1965">+A163</f>
        <v>43987</v>
      </c>
      <c r="BP163">
        <f t="shared" ref="BP163" si="1966">+AQ163</f>
        <v>443</v>
      </c>
      <c r="BQ163">
        <f t="shared" ref="BQ163" si="1967">+AS163</f>
        <v>429</v>
      </c>
      <c r="BR163">
        <f t="shared" ref="BR163" si="1968">+AU163</f>
        <v>7</v>
      </c>
    </row>
    <row r="164" spans="1:70" ht="18" customHeight="1" x14ac:dyDescent="0.55000000000000004">
      <c r="A164" s="180">
        <v>43988</v>
      </c>
      <c r="B164" s="146">
        <v>5</v>
      </c>
      <c r="C164" s="155">
        <f t="shared" ref="C164" si="1969">+B164+C163</f>
        <v>1776</v>
      </c>
      <c r="D164" s="155">
        <f t="shared" ref="D164" si="1970">+C164-F164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971">+A164</f>
        <v>43988</v>
      </c>
      <c r="AA164" s="231">
        <f t="shared" ref="AA164" si="1972">+AE164+AK164+AQ164</f>
        <v>1593</v>
      </c>
      <c r="AB164" s="231">
        <f t="shared" ref="AB164" si="1973">+AG164+AM164+AS164</f>
        <v>1522</v>
      </c>
      <c r="AC164" s="232">
        <f t="shared" ref="AC164" si="1974">+AI164+AO164+AU164</f>
        <v>11</v>
      </c>
      <c r="AD164" s="184">
        <f t="shared" si="1939"/>
        <v>3</v>
      </c>
      <c r="AE164" s="156">
        <v>1105</v>
      </c>
      <c r="AF164" s="185">
        <f t="shared" si="1904"/>
        <v>3</v>
      </c>
      <c r="AG164" s="156">
        <v>1048</v>
      </c>
      <c r="AH164" s="185">
        <f t="shared" ref="AH164" si="1975">+AI164-AI163</f>
        <v>0</v>
      </c>
      <c r="AI164" s="186">
        <v>4</v>
      </c>
      <c r="AJ164" s="187">
        <f t="shared" ref="AJ164" si="1976">+AK164-AK163</f>
        <v>0</v>
      </c>
      <c r="AK164" s="156">
        <v>45</v>
      </c>
      <c r="AL164" s="185">
        <f t="shared" ref="AL164" si="1977">+AM164-AM163</f>
        <v>0</v>
      </c>
      <c r="AM164" s="156">
        <v>45</v>
      </c>
      <c r="AN164" s="185">
        <f t="shared" ref="AN164" si="1978">+AO164-AO163</f>
        <v>0</v>
      </c>
      <c r="AO164" s="188">
        <v>0</v>
      </c>
      <c r="AP164" s="187">
        <f t="shared" ref="AP164" si="1979">+AQ164-AQ163</f>
        <v>0</v>
      </c>
      <c r="AQ164" s="156">
        <v>443</v>
      </c>
      <c r="AR164" s="185">
        <f t="shared" ref="AR164" si="1980">+AS164-AS163</f>
        <v>0</v>
      </c>
      <c r="AS164" s="156">
        <v>429</v>
      </c>
      <c r="AT164" s="185">
        <f t="shared" ref="AT164" si="1981">+AU164-AU163</f>
        <v>0</v>
      </c>
      <c r="AU164" s="189">
        <v>7</v>
      </c>
      <c r="AW164" s="230">
        <f t="shared" ref="AW164" si="1982">+Z164</f>
        <v>43988</v>
      </c>
      <c r="AX164" s="132">
        <f t="shared" ref="AX164" si="1983">+B164</f>
        <v>5</v>
      </c>
      <c r="AY164" s="230">
        <f t="shared" ref="AY164" si="1984">+A164</f>
        <v>43988</v>
      </c>
      <c r="AZ164" s="132">
        <f t="shared" ref="AZ164" si="1985">+C164</f>
        <v>1776</v>
      </c>
      <c r="BA164" s="1">
        <f t="shared" ref="BA164" si="1986">+AW164</f>
        <v>43988</v>
      </c>
      <c r="BB164">
        <f t="shared" ref="BB164" si="1987">+L164</f>
        <v>5</v>
      </c>
      <c r="BC164">
        <f t="shared" ref="BC164" si="1988">+M164</f>
        <v>4</v>
      </c>
      <c r="BD164" s="1">
        <f t="shared" ref="BD164" si="1989">+BA164</f>
        <v>43988</v>
      </c>
      <c r="BE164">
        <f t="shared" ref="BE164" si="1990">+BE163+BB164</f>
        <v>2175</v>
      </c>
      <c r="BF164">
        <f t="shared" ref="BF164" si="1991">+BF163+BC164</f>
        <v>400</v>
      </c>
      <c r="BG164" s="180">
        <f t="shared" ref="BG164" si="1992">+A164</f>
        <v>43988</v>
      </c>
      <c r="BH164">
        <f t="shared" ref="BH164" si="1993">+AE164</f>
        <v>1105</v>
      </c>
      <c r="BI164">
        <f t="shared" ref="BI164" si="1994">+AG164</f>
        <v>1048</v>
      </c>
      <c r="BJ164">
        <f t="shared" ref="BJ164" si="1995">+AI164</f>
        <v>4</v>
      </c>
      <c r="BK164" s="180">
        <f t="shared" ref="BK164" si="1996">+A164</f>
        <v>43988</v>
      </c>
      <c r="BL164">
        <f t="shared" ref="BL164" si="1997">+AK164</f>
        <v>45</v>
      </c>
      <c r="BM164">
        <f t="shared" ref="BM164" si="1998">+AM164</f>
        <v>45</v>
      </c>
      <c r="BN164">
        <f t="shared" ref="BN164" si="1999">+AO164</f>
        <v>0</v>
      </c>
      <c r="BO164" s="180">
        <f t="shared" ref="BO164" si="2000">+A164</f>
        <v>43988</v>
      </c>
      <c r="BP164">
        <f t="shared" ref="BP164" si="2001">+AQ164</f>
        <v>443</v>
      </c>
      <c r="BQ164">
        <f t="shared" ref="BQ164" si="2002">+AS164</f>
        <v>429</v>
      </c>
      <c r="BR164">
        <f t="shared" ref="BR164" si="2003">+AU164</f>
        <v>7</v>
      </c>
    </row>
    <row r="165" spans="1:70" ht="18" customHeight="1" x14ac:dyDescent="0.55000000000000004">
      <c r="A165" s="180">
        <v>43989</v>
      </c>
      <c r="B165" s="146">
        <v>4</v>
      </c>
      <c r="C165" s="155">
        <f t="shared" ref="C165" si="2004">+B165+C164</f>
        <v>1780</v>
      </c>
      <c r="D165" s="155">
        <f t="shared" ref="D165" si="2005">+C165-F165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2006">+A165</f>
        <v>43989</v>
      </c>
      <c r="AA165" s="231">
        <f t="shared" ref="AA165" si="2007">+AE165+AK165+AQ165</f>
        <v>1594</v>
      </c>
      <c r="AB165" s="231">
        <f t="shared" ref="AB165" si="2008">+AG165+AM165+AS165</f>
        <v>1524</v>
      </c>
      <c r="AC165" s="232">
        <f t="shared" ref="AC165" si="2009">+AI165+AO165+AU165</f>
        <v>11</v>
      </c>
      <c r="AD165" s="184">
        <f t="shared" ref="AD165" si="2010">+AE165-AE164</f>
        <v>1</v>
      </c>
      <c r="AE165" s="156">
        <v>1106</v>
      </c>
      <c r="AF165" s="185">
        <f t="shared" ref="AF165" si="2011">+AG165-AG164</f>
        <v>1</v>
      </c>
      <c r="AG165" s="156">
        <v>1049</v>
      </c>
      <c r="AH165" s="185">
        <f t="shared" ref="AH165" si="2012">+AI165-AI164</f>
        <v>0</v>
      </c>
      <c r="AI165" s="186">
        <v>4</v>
      </c>
      <c r="AJ165" s="187">
        <f t="shared" ref="AJ165" si="2013">+AK165-AK164</f>
        <v>0</v>
      </c>
      <c r="AK165" s="156">
        <v>45</v>
      </c>
      <c r="AL165" s="185">
        <f t="shared" ref="AL165" si="2014">+AM165-AM164</f>
        <v>0</v>
      </c>
      <c r="AM165" s="156">
        <v>45</v>
      </c>
      <c r="AN165" s="185">
        <f t="shared" ref="AN165" si="2015">+AO165-AO164</f>
        <v>0</v>
      </c>
      <c r="AO165" s="188">
        <v>0</v>
      </c>
      <c r="AP165" s="187">
        <f t="shared" ref="AP165" si="2016">+AQ165-AQ164</f>
        <v>0</v>
      </c>
      <c r="AQ165" s="156">
        <v>443</v>
      </c>
      <c r="AR165" s="185">
        <f t="shared" ref="AR165" si="2017">+AS165-AS164</f>
        <v>1</v>
      </c>
      <c r="AS165" s="156">
        <v>430</v>
      </c>
      <c r="AT165" s="185">
        <f t="shared" ref="AT165" si="2018">+AU165-AU164</f>
        <v>0</v>
      </c>
      <c r="AU165" s="189">
        <v>7</v>
      </c>
      <c r="AW165" s="230">
        <f t="shared" ref="AW165" si="2019">+Z165</f>
        <v>43989</v>
      </c>
      <c r="AX165" s="132">
        <f t="shared" ref="AX165" si="2020">+B165</f>
        <v>4</v>
      </c>
      <c r="AY165" s="230">
        <f t="shared" ref="AY165" si="2021">+A165</f>
        <v>43989</v>
      </c>
      <c r="AZ165" s="132">
        <f t="shared" ref="AZ165" si="2022">+C165</f>
        <v>1780</v>
      </c>
      <c r="BA165" s="1">
        <f t="shared" ref="BA165" si="2023">+AW165</f>
        <v>43989</v>
      </c>
      <c r="BB165">
        <f t="shared" ref="BB165" si="2024">+L165</f>
        <v>2</v>
      </c>
      <c r="BC165">
        <f t="shared" ref="BC165" si="2025">+M165</f>
        <v>2</v>
      </c>
      <c r="BD165" s="1">
        <f t="shared" ref="BD165" si="2026">+BA165</f>
        <v>43989</v>
      </c>
      <c r="BE165">
        <f t="shared" ref="BE165" si="2027">+BE164+BB165</f>
        <v>2177</v>
      </c>
      <c r="BF165">
        <f t="shared" ref="BF165" si="2028">+BF164+BC165</f>
        <v>402</v>
      </c>
      <c r="BG165" s="180">
        <f t="shared" ref="BG165" si="2029">+A165</f>
        <v>43989</v>
      </c>
      <c r="BH165">
        <f t="shared" ref="BH165" si="2030">+AE165</f>
        <v>1106</v>
      </c>
      <c r="BI165">
        <f t="shared" ref="BI165" si="2031">+AG165</f>
        <v>1049</v>
      </c>
      <c r="BJ165">
        <f t="shared" ref="BJ165" si="2032">+AI165</f>
        <v>4</v>
      </c>
      <c r="BK165" s="180">
        <f t="shared" ref="BK165" si="2033">+A165</f>
        <v>43989</v>
      </c>
      <c r="BL165">
        <f t="shared" ref="BL165" si="2034">+AK165</f>
        <v>45</v>
      </c>
      <c r="BM165">
        <f t="shared" ref="BM165" si="2035">+AM165</f>
        <v>45</v>
      </c>
      <c r="BN165">
        <f t="shared" ref="BN165" si="2036">+AO165</f>
        <v>0</v>
      </c>
      <c r="BO165" s="180">
        <f t="shared" ref="BO165" si="2037">+A165</f>
        <v>43989</v>
      </c>
      <c r="BP165">
        <f t="shared" ref="BP165" si="2038">+AQ165</f>
        <v>443</v>
      </c>
      <c r="BQ165">
        <f t="shared" ref="BQ165" si="2039">+AS165</f>
        <v>430</v>
      </c>
      <c r="BR165">
        <f t="shared" ref="BR165" si="2040">+AU165</f>
        <v>7</v>
      </c>
    </row>
    <row r="166" spans="1:70" ht="18" customHeight="1" x14ac:dyDescent="0.55000000000000004">
      <c r="A166" s="180">
        <v>43990</v>
      </c>
      <c r="B166" s="146">
        <v>3</v>
      </c>
      <c r="C166" s="155">
        <f t="shared" ref="C166" si="2041">+B166+C165</f>
        <v>1783</v>
      </c>
      <c r="D166" s="155">
        <f t="shared" ref="D166" si="2042">+C166-F166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2043">+A166</f>
        <v>43990</v>
      </c>
      <c r="AA166" s="231">
        <f t="shared" ref="AA166" si="2044">+AE166+AK166+AQ166</f>
        <v>1595</v>
      </c>
      <c r="AB166" s="231">
        <f t="shared" ref="AB166" si="2045">+AG166+AM166+AS166</f>
        <v>1524</v>
      </c>
      <c r="AC166" s="232">
        <f t="shared" ref="AC166" si="2046">+AI166+AO166+AU166</f>
        <v>11</v>
      </c>
      <c r="AD166" s="184">
        <f t="shared" ref="AD166" si="2047">+AE166-AE165</f>
        <v>1</v>
      </c>
      <c r="AE166" s="156">
        <v>1107</v>
      </c>
      <c r="AF166" s="185">
        <f t="shared" ref="AF166" si="2048">+AG166-AG165</f>
        <v>0</v>
      </c>
      <c r="AG166" s="156">
        <v>1049</v>
      </c>
      <c r="AH166" s="185">
        <f t="shared" ref="AH166" si="2049">+AI166-AI165</f>
        <v>0</v>
      </c>
      <c r="AI166" s="186">
        <v>4</v>
      </c>
      <c r="AJ166" s="187">
        <f t="shared" ref="AJ166" si="2050">+AK166-AK165</f>
        <v>0</v>
      </c>
      <c r="AK166" s="156">
        <v>45</v>
      </c>
      <c r="AL166" s="185">
        <f t="shared" ref="AL166" si="2051">+AM166-AM165</f>
        <v>0</v>
      </c>
      <c r="AM166" s="156">
        <v>45</v>
      </c>
      <c r="AN166" s="185">
        <f t="shared" ref="AN166" si="2052">+AO166-AO165</f>
        <v>0</v>
      </c>
      <c r="AO166" s="188">
        <v>0</v>
      </c>
      <c r="AP166" s="187">
        <f t="shared" ref="AP166" si="2053">+AQ166-AQ165</f>
        <v>0</v>
      </c>
      <c r="AQ166" s="156">
        <v>443</v>
      </c>
      <c r="AR166" s="185">
        <f t="shared" ref="AR166" si="2054">+AS166-AS165</f>
        <v>0</v>
      </c>
      <c r="AS166" s="156">
        <v>430</v>
      </c>
      <c r="AT166" s="185">
        <f t="shared" ref="AT166" si="2055">+AU166-AU165</f>
        <v>0</v>
      </c>
      <c r="AU166" s="189">
        <v>7</v>
      </c>
      <c r="AW166" s="230">
        <f t="shared" ref="AW166" si="2056">+Z166</f>
        <v>43990</v>
      </c>
      <c r="AX166" s="132">
        <f t="shared" ref="AX166" si="2057">+B166</f>
        <v>3</v>
      </c>
      <c r="AY166" s="230">
        <f t="shared" ref="AY166" si="2058">+A166</f>
        <v>43990</v>
      </c>
      <c r="AZ166" s="132">
        <f t="shared" ref="AZ166" si="2059">+C166</f>
        <v>1783</v>
      </c>
      <c r="BA166" s="1">
        <f t="shared" ref="BA166" si="2060">+AW166</f>
        <v>43990</v>
      </c>
      <c r="BB166">
        <f t="shared" ref="BB166" si="2061">+L166</f>
        <v>21</v>
      </c>
      <c r="BC166">
        <f t="shared" ref="BC166" si="2062">+M166</f>
        <v>2</v>
      </c>
      <c r="BD166" s="1">
        <f t="shared" ref="BD166" si="2063">+BA166</f>
        <v>43990</v>
      </c>
      <c r="BE166">
        <f t="shared" ref="BE166" si="2064">+BE165+BB166</f>
        <v>2198</v>
      </c>
      <c r="BF166">
        <f t="shared" ref="BF166" si="2065">+BF165+BC166</f>
        <v>404</v>
      </c>
      <c r="BG166" s="180">
        <f t="shared" ref="BG166" si="2066">+A166</f>
        <v>43990</v>
      </c>
      <c r="BH166">
        <f t="shared" ref="BH166" si="2067">+AE166</f>
        <v>1107</v>
      </c>
      <c r="BI166">
        <f t="shared" ref="BI166" si="2068">+AG166</f>
        <v>1049</v>
      </c>
      <c r="BJ166">
        <f t="shared" ref="BJ166" si="2069">+AI166</f>
        <v>4</v>
      </c>
      <c r="BK166" s="180">
        <f t="shared" ref="BK166" si="2070">+A166</f>
        <v>43990</v>
      </c>
      <c r="BL166">
        <f t="shared" ref="BL166" si="2071">+AK166</f>
        <v>45</v>
      </c>
      <c r="BM166">
        <f t="shared" ref="BM166" si="2072">+AM166</f>
        <v>45</v>
      </c>
      <c r="BN166">
        <f t="shared" ref="BN166" si="2073">+AO166</f>
        <v>0</v>
      </c>
      <c r="BO166" s="180">
        <f t="shared" ref="BO166" si="2074">+A166</f>
        <v>43990</v>
      </c>
      <c r="BP166">
        <f t="shared" ref="BP166" si="2075">+AQ166</f>
        <v>443</v>
      </c>
      <c r="BQ166">
        <f t="shared" ref="BQ166" si="2076">+AS166</f>
        <v>430</v>
      </c>
      <c r="BR166">
        <f t="shared" ref="BR166" si="2077">+AU166</f>
        <v>7</v>
      </c>
    </row>
    <row r="167" spans="1:70" ht="18" customHeight="1" x14ac:dyDescent="0.55000000000000004">
      <c r="A167" s="180">
        <v>43991</v>
      </c>
      <c r="B167" s="146">
        <v>3</v>
      </c>
      <c r="C167" s="155">
        <f t="shared" ref="C167" si="2078">+B167+C166</f>
        <v>1786</v>
      </c>
      <c r="D167" s="155">
        <f t="shared" ref="D167" si="2079">+C167-F167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2080">+A167</f>
        <v>43991</v>
      </c>
      <c r="AA167" s="231">
        <f t="shared" ref="AA167" si="2081">+AE167+AK167+AQ167</f>
        <v>1595</v>
      </c>
      <c r="AB167" s="231">
        <f t="shared" ref="AB167" si="2082">+AG167+AM167+AS167</f>
        <v>1526</v>
      </c>
      <c r="AC167" s="232">
        <f t="shared" ref="AC167" si="2083">+AI167+AO167+AU167</f>
        <v>11</v>
      </c>
      <c r="AD167" s="184">
        <f t="shared" ref="AD167" si="2084">+AE167-AE166</f>
        <v>0</v>
      </c>
      <c r="AE167" s="156">
        <v>1107</v>
      </c>
      <c r="AF167" s="185">
        <f t="shared" ref="AF167" si="2085">+AG167-AG166</f>
        <v>1</v>
      </c>
      <c r="AG167" s="156">
        <v>1050</v>
      </c>
      <c r="AH167" s="185">
        <f t="shared" ref="AH167" si="2086">+AI167-AI166</f>
        <v>0</v>
      </c>
      <c r="AI167" s="186">
        <v>4</v>
      </c>
      <c r="AJ167" s="187">
        <f t="shared" ref="AJ167" si="2087">+AK167-AK166</f>
        <v>0</v>
      </c>
      <c r="AK167" s="156">
        <v>45</v>
      </c>
      <c r="AL167" s="185">
        <f t="shared" ref="AL167" si="2088">+AM167-AM166</f>
        <v>0</v>
      </c>
      <c r="AM167" s="156">
        <v>45</v>
      </c>
      <c r="AN167" s="185">
        <f t="shared" ref="AN167" si="2089">+AO167-AO166</f>
        <v>0</v>
      </c>
      <c r="AO167" s="188">
        <v>0</v>
      </c>
      <c r="AP167" s="187">
        <f t="shared" ref="AP167" si="2090">+AQ167-AQ166</f>
        <v>0</v>
      </c>
      <c r="AQ167" s="156">
        <v>443</v>
      </c>
      <c r="AR167" s="185">
        <f t="shared" ref="AR167" si="2091">+AS167-AS166</f>
        <v>1</v>
      </c>
      <c r="AS167" s="156">
        <v>431</v>
      </c>
      <c r="AT167" s="185">
        <f t="shared" ref="AT167" si="2092">+AU167-AU166</f>
        <v>0</v>
      </c>
      <c r="AU167" s="189">
        <v>7</v>
      </c>
      <c r="AW167" s="230">
        <f t="shared" ref="AW167" si="2093">+Z167</f>
        <v>43991</v>
      </c>
      <c r="AX167" s="132">
        <f t="shared" ref="AX167" si="2094">+B167</f>
        <v>3</v>
      </c>
      <c r="AY167" s="230">
        <f t="shared" ref="AY167" si="2095">+A167</f>
        <v>43991</v>
      </c>
      <c r="AZ167" s="132">
        <f t="shared" ref="AZ167" si="2096">+C167</f>
        <v>1786</v>
      </c>
      <c r="BA167" s="1">
        <f t="shared" ref="BA167" si="2097">+AW167</f>
        <v>43991</v>
      </c>
      <c r="BB167">
        <f t="shared" ref="BB167" si="2098">+L167</f>
        <v>5</v>
      </c>
      <c r="BC167">
        <f t="shared" ref="BC167" si="2099">+M167</f>
        <v>5</v>
      </c>
      <c r="BD167" s="1">
        <f t="shared" ref="BD167" si="2100">+BA167</f>
        <v>43991</v>
      </c>
      <c r="BE167">
        <f t="shared" ref="BE167" si="2101">+BE166+BB167</f>
        <v>2203</v>
      </c>
      <c r="BF167">
        <f t="shared" ref="BF167" si="2102">+BF166+BC167</f>
        <v>409</v>
      </c>
      <c r="BG167" s="180">
        <f t="shared" ref="BG167" si="2103">+A167</f>
        <v>43991</v>
      </c>
      <c r="BH167">
        <f t="shared" ref="BH167" si="2104">+AE167</f>
        <v>1107</v>
      </c>
      <c r="BI167">
        <f t="shared" ref="BI167" si="2105">+AG167</f>
        <v>1050</v>
      </c>
      <c r="BJ167">
        <f t="shared" ref="BJ167" si="2106">+AI167</f>
        <v>4</v>
      </c>
      <c r="BK167" s="180">
        <f t="shared" ref="BK167" si="2107">+A167</f>
        <v>43991</v>
      </c>
      <c r="BL167">
        <f t="shared" ref="BL167" si="2108">+AK167</f>
        <v>45</v>
      </c>
      <c r="BM167">
        <f t="shared" ref="BM167" si="2109">+AM167</f>
        <v>45</v>
      </c>
      <c r="BN167">
        <f t="shared" ref="BN167" si="2110">+AO167</f>
        <v>0</v>
      </c>
      <c r="BO167" s="180">
        <f t="shared" ref="BO167" si="2111">+A167</f>
        <v>43991</v>
      </c>
      <c r="BP167">
        <f t="shared" ref="BP167" si="2112">+AQ167</f>
        <v>443</v>
      </c>
      <c r="BQ167">
        <f t="shared" ref="BQ167" si="2113">+AS167</f>
        <v>431</v>
      </c>
      <c r="BR167">
        <f t="shared" ref="BR167" si="2114">+AU167</f>
        <v>7</v>
      </c>
    </row>
    <row r="168" spans="1:70" ht="18" customHeight="1" x14ac:dyDescent="0.55000000000000004">
      <c r="A168" s="180">
        <v>43992</v>
      </c>
      <c r="B168" s="146">
        <v>11</v>
      </c>
      <c r="C168" s="155">
        <f t="shared" ref="C168" si="2115">+B168+C167</f>
        <v>1797</v>
      </c>
      <c r="D168" s="155">
        <f t="shared" ref="D168" si="2116">+C168-F168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 si="2117">+A168</f>
        <v>43992</v>
      </c>
      <c r="AA168" s="231">
        <f t="shared" ref="AA168" si="2118">+AE168+AK168+AQ168</f>
        <v>1595</v>
      </c>
      <c r="AB168" s="231">
        <f t="shared" ref="AB168" si="2119">+AG168+AM168+AS168</f>
        <v>1527</v>
      </c>
      <c r="AC168" s="232">
        <f t="shared" ref="AC168" si="2120">+AI168+AO168+AU168</f>
        <v>11</v>
      </c>
      <c r="AD168" s="184">
        <f t="shared" ref="AD168" si="2121">+AE168-AE167</f>
        <v>0</v>
      </c>
      <c r="AE168" s="156">
        <v>1107</v>
      </c>
      <c r="AF168" s="185">
        <f t="shared" ref="AF168" si="2122">+AG168-AG167</f>
        <v>1</v>
      </c>
      <c r="AG168" s="156">
        <v>1051</v>
      </c>
      <c r="AH168" s="185">
        <f t="shared" ref="AH168" si="2123">+AI168-AI167</f>
        <v>0</v>
      </c>
      <c r="AI168" s="186">
        <v>4</v>
      </c>
      <c r="AJ168" s="187">
        <f t="shared" ref="AJ168" si="2124">+AK168-AK167</f>
        <v>0</v>
      </c>
      <c r="AK168" s="156">
        <v>45</v>
      </c>
      <c r="AL168" s="185">
        <f t="shared" ref="AL168" si="2125">+AM168-AM167</f>
        <v>0</v>
      </c>
      <c r="AM168" s="156">
        <v>45</v>
      </c>
      <c r="AN168" s="185">
        <f t="shared" ref="AN168" si="2126">+AO168-AO167</f>
        <v>0</v>
      </c>
      <c r="AO168" s="188">
        <v>0</v>
      </c>
      <c r="AP168" s="187">
        <f t="shared" ref="AP168" si="2127">+AQ168-AQ167</f>
        <v>0</v>
      </c>
      <c r="AQ168" s="156">
        <v>443</v>
      </c>
      <c r="AR168" s="185">
        <f t="shared" ref="AR168" si="2128">+AS168-AS167</f>
        <v>0</v>
      </c>
      <c r="AS168" s="156">
        <v>431</v>
      </c>
      <c r="AT168" s="185">
        <f t="shared" ref="AT168" si="2129">+AU168-AU167</f>
        <v>0</v>
      </c>
      <c r="AU168" s="189">
        <v>7</v>
      </c>
      <c r="AW168" s="230">
        <f t="shared" ref="AW168" si="2130">+Z168</f>
        <v>43992</v>
      </c>
      <c r="AX168" s="132">
        <f t="shared" ref="AX168" si="2131">+B168</f>
        <v>11</v>
      </c>
      <c r="AY168" s="230">
        <f t="shared" ref="AY168" si="2132">+A168</f>
        <v>43992</v>
      </c>
      <c r="AZ168" s="132">
        <f t="shared" ref="AZ168" si="2133">+C168</f>
        <v>1797</v>
      </c>
      <c r="BA168" s="1">
        <f t="shared" ref="BA168" si="2134">+AW168</f>
        <v>43992</v>
      </c>
      <c r="BB168">
        <f t="shared" ref="BB168" si="2135">+L168</f>
        <v>4</v>
      </c>
      <c r="BC168">
        <f t="shared" ref="BC168" si="2136">+M168</f>
        <v>3</v>
      </c>
      <c r="BD168" s="1">
        <f t="shared" ref="BD168" si="2137">+BA168</f>
        <v>43992</v>
      </c>
      <c r="BE168">
        <f t="shared" ref="BE168" si="2138">+BE167+BB168</f>
        <v>2207</v>
      </c>
      <c r="BF168">
        <f t="shared" ref="BF168" si="2139">+BF167+BC168</f>
        <v>412</v>
      </c>
      <c r="BG168" s="180">
        <f t="shared" ref="BG168" si="2140">+A168</f>
        <v>43992</v>
      </c>
      <c r="BH168">
        <f t="shared" ref="BH168" si="2141">+AE168</f>
        <v>1107</v>
      </c>
      <c r="BI168">
        <f t="shared" ref="BI168" si="2142">+AG168</f>
        <v>1051</v>
      </c>
      <c r="BJ168">
        <f t="shared" ref="BJ168" si="2143">+AI168</f>
        <v>4</v>
      </c>
      <c r="BK168" s="180">
        <f t="shared" ref="BK168" si="2144">+A168</f>
        <v>43992</v>
      </c>
      <c r="BL168">
        <f t="shared" ref="BL168" si="2145">+AK168</f>
        <v>45</v>
      </c>
      <c r="BM168">
        <f t="shared" ref="BM168" si="2146">+AM168</f>
        <v>45</v>
      </c>
      <c r="BN168">
        <f t="shared" ref="BN168" si="2147">+AO168</f>
        <v>0</v>
      </c>
      <c r="BO168" s="180">
        <f t="shared" ref="BO168" si="2148">+A168</f>
        <v>43992</v>
      </c>
      <c r="BP168">
        <f t="shared" ref="BP168" si="2149">+AQ168</f>
        <v>443</v>
      </c>
      <c r="BQ168">
        <f t="shared" ref="BQ168" si="2150">+AS168</f>
        <v>431</v>
      </c>
      <c r="BR168">
        <f t="shared" ref="BR168" si="2151">+AU168</f>
        <v>7</v>
      </c>
    </row>
    <row r="169" spans="1:70" ht="18" customHeight="1" x14ac:dyDescent="0.55000000000000004">
      <c r="A169" s="180"/>
      <c r="B169" s="146"/>
      <c r="C169" s="155"/>
      <c r="D169" s="147"/>
      <c r="E169" s="147"/>
      <c r="F169" s="147"/>
      <c r="G169" s="147"/>
      <c r="H169" s="135"/>
      <c r="I169" s="147"/>
      <c r="J169" s="135"/>
      <c r="K169" s="148"/>
      <c r="L169" s="146"/>
      <c r="M169" s="147"/>
      <c r="N169" s="135"/>
      <c r="O169" s="135"/>
      <c r="P169" s="147"/>
      <c r="Q169" s="147"/>
      <c r="R169" s="135"/>
      <c r="S169" s="135"/>
      <c r="T169" s="147"/>
      <c r="U169" s="147"/>
      <c r="V169" s="135"/>
      <c r="W169" s="42"/>
      <c r="X169" s="148"/>
      <c r="Z169" s="75"/>
      <c r="AA169" s="231"/>
      <c r="AB169" s="231"/>
      <c r="AC169" s="232"/>
      <c r="AD169" s="184"/>
      <c r="AE169" s="156"/>
      <c r="AF169" s="185"/>
      <c r="AG169" s="156"/>
      <c r="AH169" s="185"/>
      <c r="AI169" s="186"/>
      <c r="AJ169" s="187"/>
      <c r="AK169" s="156"/>
      <c r="AL169" s="185"/>
      <c r="AM169" s="156"/>
      <c r="AN169" s="185"/>
      <c r="AO169" s="188"/>
      <c r="AP169" s="187"/>
      <c r="AQ169" s="156"/>
      <c r="AR169" s="185"/>
      <c r="AS169" s="156"/>
      <c r="AT169" s="185"/>
      <c r="AU169" s="189"/>
      <c r="AW169" s="230"/>
      <c r="AX169" s="132"/>
      <c r="AY169" s="230"/>
      <c r="AZ169" s="132"/>
      <c r="BA169" s="1"/>
      <c r="BD169" s="1"/>
      <c r="BG169" s="180"/>
      <c r="BK169" s="180"/>
      <c r="BO169" s="180"/>
    </row>
    <row r="170" spans="1:70" ht="7" customHeight="1" thickBot="1" x14ac:dyDescent="0.6">
      <c r="A170" s="66"/>
      <c r="B170" s="146"/>
      <c r="C170" s="155"/>
      <c r="D170" s="147"/>
      <c r="E170" s="147"/>
      <c r="F170" s="147"/>
      <c r="G170" s="147"/>
      <c r="H170" s="135"/>
      <c r="I170" s="147"/>
      <c r="J170" s="135"/>
      <c r="K170" s="148"/>
      <c r="L170" s="146"/>
      <c r="M170" s="147"/>
      <c r="N170" s="135"/>
      <c r="O170" s="135"/>
      <c r="P170" s="147"/>
      <c r="Q170" s="147"/>
      <c r="R170" s="135"/>
      <c r="S170" s="135"/>
      <c r="T170" s="147"/>
      <c r="U170" s="147"/>
      <c r="V170" s="135"/>
      <c r="W170" s="42"/>
      <c r="X170" s="148"/>
      <c r="Z170" s="66"/>
      <c r="AA170" s="64"/>
      <c r="AB170" s="64"/>
      <c r="AC170" s="64"/>
      <c r="AD170" s="184"/>
      <c r="AE170" s="156"/>
      <c r="AF170" s="185"/>
      <c r="AG170" s="156"/>
      <c r="AH170" s="185"/>
      <c r="AI170" s="186"/>
      <c r="AJ170" s="187"/>
      <c r="AK170" s="156"/>
      <c r="AL170" s="185"/>
      <c r="AM170" s="156"/>
      <c r="AN170" s="185"/>
      <c r="AO170" s="188"/>
      <c r="AP170" s="187"/>
      <c r="AQ170" s="156"/>
      <c r="AR170" s="185"/>
      <c r="AS170" s="156"/>
      <c r="AT170" s="185"/>
      <c r="AU170" s="189"/>
    </row>
    <row r="173" spans="1:70" x14ac:dyDescent="0.55000000000000004">
      <c r="L173">
        <f>SUM(L97:L172)</f>
        <v>2207</v>
      </c>
      <c r="P173">
        <f>SUM(P97:P172)</f>
        <v>264</v>
      </c>
    </row>
    <row r="174" spans="1:70" x14ac:dyDescent="0.55000000000000004">
      <c r="A174" s="130"/>
      <c r="Z174" s="130"/>
      <c r="AA174" s="130"/>
      <c r="AB174" s="130"/>
      <c r="AC174"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61" zoomScale="85" zoomScaleNormal="85" workbookViewId="0">
      <selection activeCell="N73" sqref="N73"/>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2020-06-11T02:01:13Z</dcterms:modified>
</cp:coreProperties>
</file>