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EFF4EDB-73F3-44C9-86B9-AD62ED94ADC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74" i="5" l="1"/>
  <c r="AR174" i="5"/>
  <c r="AP174" i="5"/>
  <c r="AN174" i="5"/>
  <c r="AL174" i="5"/>
  <c r="AJ174" i="5"/>
  <c r="AH174" i="5"/>
  <c r="P175" i="2"/>
  <c r="O175" i="2"/>
  <c r="M175" i="2"/>
  <c r="AB175" i="2" s="1"/>
  <c r="K175" i="2"/>
  <c r="BR174" i="5"/>
  <c r="BQ174" i="5"/>
  <c r="BP174" i="5"/>
  <c r="BO174" i="5"/>
  <c r="BN174" i="5"/>
  <c r="BM174" i="5"/>
  <c r="BL174" i="5"/>
  <c r="BK174" i="5"/>
  <c r="BJ174" i="5"/>
  <c r="BI174" i="5"/>
  <c r="BH174" i="5"/>
  <c r="BG174" i="5"/>
  <c r="BC174" i="5"/>
  <c r="BF174" i="5" s="1"/>
  <c r="BB174" i="5"/>
  <c r="BE174" i="5" s="1"/>
  <c r="AZ174" i="5"/>
  <c r="AY174" i="5"/>
  <c r="AX174" i="5"/>
  <c r="AW174" i="5"/>
  <c r="BA174" i="5" s="1"/>
  <c r="BD174" i="5" s="1"/>
  <c r="AF174" i="5"/>
  <c r="AD174" i="5"/>
  <c r="AC174" i="5"/>
  <c r="AB174" i="5"/>
  <c r="AA174" i="5"/>
  <c r="C174" i="5"/>
  <c r="D174" i="5" s="1"/>
  <c r="Z174" i="5"/>
  <c r="AA175" i="2"/>
  <c r="Z175" i="2"/>
  <c r="X175" i="2"/>
  <c r="W175" i="2"/>
  <c r="H175" i="2"/>
  <c r="I175" i="2" l="1"/>
  <c r="Y175" i="2"/>
  <c r="P174" i="2"/>
  <c r="O174" i="2"/>
  <c r="I174" i="2" s="1"/>
  <c r="M174" i="2"/>
  <c r="AB174" i="2" s="1"/>
  <c r="K174" i="2"/>
  <c r="H174" i="2"/>
  <c r="C173" i="5"/>
  <c r="D173" i="5" s="1"/>
  <c r="BR173" i="5"/>
  <c r="BQ173" i="5"/>
  <c r="BP173" i="5"/>
  <c r="BO173" i="5"/>
  <c r="BN173" i="5"/>
  <c r="BM173" i="5"/>
  <c r="BL173" i="5"/>
  <c r="BK173" i="5"/>
  <c r="BJ173" i="5"/>
  <c r="BI173" i="5"/>
  <c r="BH173" i="5"/>
  <c r="BG173" i="5"/>
  <c r="BE173" i="5"/>
  <c r="BC173" i="5"/>
  <c r="BF173" i="5" s="1"/>
  <c r="BB173" i="5"/>
  <c r="AY173" i="5"/>
  <c r="AX173" i="5"/>
  <c r="AW173" i="5"/>
  <c r="BA173" i="5" s="1"/>
  <c r="BD173" i="5" s="1"/>
  <c r="AT173" i="5"/>
  <c r="AR173" i="5"/>
  <c r="AP173" i="5"/>
  <c r="AN173" i="5"/>
  <c r="AL173" i="5"/>
  <c r="AJ173" i="5"/>
  <c r="AH173" i="5"/>
  <c r="AF173" i="5"/>
  <c r="AD173" i="5"/>
  <c r="AC173" i="5"/>
  <c r="AB173" i="5"/>
  <c r="AA173" i="5"/>
  <c r="Z173" i="5"/>
  <c r="AA174" i="2"/>
  <c r="Z174" i="2"/>
  <c r="Y174" i="2"/>
  <c r="X174" i="2"/>
  <c r="W174" i="2"/>
  <c r="AZ173" i="5" l="1"/>
  <c r="AT172" i="5"/>
  <c r="AR172" i="5"/>
  <c r="AP172" i="5"/>
  <c r="AN172" i="5"/>
  <c r="AL172" i="5"/>
  <c r="AJ172" i="5"/>
  <c r="AH172" i="5"/>
  <c r="AF172" i="5"/>
  <c r="P173" i="2"/>
  <c r="O173" i="2"/>
  <c r="I173" i="2" s="1"/>
  <c r="M173" i="2"/>
  <c r="AB173" i="2" s="1"/>
  <c r="K173" i="2"/>
  <c r="H173" i="2"/>
  <c r="BR172" i="5"/>
  <c r="BQ172" i="5"/>
  <c r="BP172" i="5"/>
  <c r="BO172" i="5"/>
  <c r="BN172" i="5"/>
  <c r="BM172" i="5"/>
  <c r="BL172" i="5"/>
  <c r="BK172" i="5"/>
  <c r="BJ172" i="5"/>
  <c r="BI172" i="5"/>
  <c r="BH172" i="5"/>
  <c r="BG172" i="5"/>
  <c r="BC172" i="5"/>
  <c r="BF172" i="5" s="1"/>
  <c r="BB172" i="5"/>
  <c r="BE172" i="5" s="1"/>
  <c r="BA172" i="5"/>
  <c r="BD172" i="5" s="1"/>
  <c r="AY172" i="5"/>
  <c r="AX172" i="5"/>
  <c r="AW172" i="5"/>
  <c r="AD172" i="5"/>
  <c r="AC172" i="5"/>
  <c r="AB172" i="5"/>
  <c r="AA172" i="5"/>
  <c r="Z172" i="5"/>
  <c r="C172" i="5"/>
  <c r="D172" i="5" s="1"/>
  <c r="AA173" i="2"/>
  <c r="Z173" i="2"/>
  <c r="Y173" i="2"/>
  <c r="X173" i="2"/>
  <c r="W173" i="2"/>
  <c r="AT171" i="5"/>
  <c r="AR171" i="5"/>
  <c r="AP171" i="5"/>
  <c r="AN171" i="5"/>
  <c r="AL171" i="5"/>
  <c r="AJ171" i="5"/>
  <c r="AH171" i="5"/>
  <c r="AF171" i="5"/>
  <c r="P172" i="2"/>
  <c r="O172" i="2"/>
  <c r="M172" i="2"/>
  <c r="AB172" i="2" s="1"/>
  <c r="K172" i="2"/>
  <c r="H172" i="2"/>
  <c r="Y172" i="2" s="1"/>
  <c r="C171" i="5"/>
  <c r="D171" i="5" s="1"/>
  <c r="BR171" i="5"/>
  <c r="BQ171" i="5"/>
  <c r="BP171" i="5"/>
  <c r="BO171" i="5"/>
  <c r="BN171" i="5"/>
  <c r="BM171" i="5"/>
  <c r="BL171" i="5"/>
  <c r="BK171" i="5"/>
  <c r="BJ171" i="5"/>
  <c r="BI171" i="5"/>
  <c r="BH171" i="5"/>
  <c r="BG171" i="5"/>
  <c r="BC171" i="5"/>
  <c r="BF171" i="5" s="1"/>
  <c r="BB171" i="5"/>
  <c r="BE171" i="5" s="1"/>
  <c r="BA171" i="5"/>
  <c r="BD171" i="5" s="1"/>
  <c r="AY171" i="5"/>
  <c r="AX171" i="5"/>
  <c r="AW171" i="5"/>
  <c r="AD171" i="5"/>
  <c r="AC171" i="5"/>
  <c r="AB171" i="5"/>
  <c r="AA171" i="5"/>
  <c r="Z171" i="5"/>
  <c r="AA172" i="2"/>
  <c r="Z172" i="2"/>
  <c r="X172" i="2"/>
  <c r="W172" i="2"/>
  <c r="AZ172" i="5" l="1"/>
  <c r="I172" i="2"/>
  <c r="AZ171" i="5"/>
  <c r="BR170" i="5"/>
  <c r="BQ170" i="5"/>
  <c r="BP170" i="5"/>
  <c r="BO170" i="5"/>
  <c r="BN170" i="5"/>
  <c r="BM170" i="5"/>
  <c r="BL170" i="5"/>
  <c r="BK170" i="5"/>
  <c r="BJ170" i="5"/>
  <c r="BI170" i="5"/>
  <c r="BH170" i="5"/>
  <c r="BG170" i="5"/>
  <c r="BC170" i="5"/>
  <c r="BF170" i="5" s="1"/>
  <c r="BB170" i="5"/>
  <c r="BE170" i="5" s="1"/>
  <c r="BA170" i="5"/>
  <c r="BD170" i="5" s="1"/>
  <c r="AZ170" i="5"/>
  <c r="AY170" i="5"/>
  <c r="AX170" i="5"/>
  <c r="AW170" i="5"/>
  <c r="AT170" i="5"/>
  <c r="AR170" i="5"/>
  <c r="AP170" i="5"/>
  <c r="AN170" i="5"/>
  <c r="AL170" i="5"/>
  <c r="AJ170" i="5"/>
  <c r="AH170" i="5"/>
  <c r="AF170" i="5"/>
  <c r="P171" i="2"/>
  <c r="O171" i="2"/>
  <c r="M171" i="2"/>
  <c r="AB171" i="2" s="1"/>
  <c r="K171" i="2"/>
  <c r="H171" i="2"/>
  <c r="Y171" i="2" s="1"/>
  <c r="AD170" i="5"/>
  <c r="AC170" i="5"/>
  <c r="AB170" i="5"/>
  <c r="AA170" i="5"/>
  <c r="C170" i="5"/>
  <c r="D170" i="5" s="1"/>
  <c r="Z170" i="5"/>
  <c r="AA171" i="2"/>
  <c r="Z171" i="2"/>
  <c r="X171" i="2"/>
  <c r="W171" i="2"/>
  <c r="C169" i="5"/>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I171" i="2" l="1"/>
  <c r="D169" i="5"/>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9" i="5"/>
  <c r="BE98" i="5"/>
  <c r="L179"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<sst xmlns="http://schemas.openxmlformats.org/spreadsheetml/2006/main" count="347" uniqueCount="176">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</sst>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国家衛健委発表に基づく感染状況!$W$27:$W$177</c:f>
              <c:numCache>
                <c:formatCode>m"月"d"日"</c:formatCode>
                <c:ptCount val="1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numCache>
            </c:numRef>
          </c:cat>
          <c:val>
            <c:numRef>
              <c:f>国家衛健委発表に基づく感染状況!$X$27:$X$177</c:f>
              <c:numCache>
                <c:formatCode>#,##0_);[Red]\(#,##0\)</c:formatCode>
                <c:ptCount val="15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国家衛健委発表に基づく感染状況!$W$27:$W$177</c:f>
              <c:numCache>
                <c:formatCode>m"月"d"日"</c:formatCode>
                <c:ptCount val="1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numCache>
            </c:numRef>
          </c:cat>
          <c:val>
            <c:numRef>
              <c:f>国家衛健委発表に基づく感染状況!$Y$27:$Y$177</c:f>
              <c:numCache>
                <c:formatCode>General</c:formatCode>
                <c:ptCount val="15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国家衛健委発表に基づく感染状況!$Z$27:$Z$177</c:f>
              <c:numCache>
                <c:formatCode>m"月"d"日"</c:formatCode>
                <c:ptCount val="1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numCache>
            </c:numRef>
          </c:cat>
          <c:val>
            <c:numRef>
              <c:f>国家衛健委発表に基づく感染状況!$AA$27:$AA$177</c:f>
              <c:numCache>
                <c:formatCode>General</c:formatCode>
                <c:ptCount val="15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国家衛健委発表に基づく感染状況!$Z$27:$Z$177</c:f>
              <c:numCache>
                <c:formatCode>m"月"d"日"</c:formatCode>
                <c:ptCount val="1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numCache>
            </c:numRef>
          </c:cat>
          <c:val>
            <c:numRef>
              <c:f>国家衛健委発表に基づく感染状況!$AB$27:$AB$177</c:f>
              <c:numCache>
                <c:formatCode>General</c:formatCode>
                <c:ptCount val="15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香港マカオ台湾の患者・海外輸入症例・無症状病原体保有者!$AW$70:$AW$176</c:f>
              <c:numCache>
                <c:formatCode>m"月"d"日"</c:formatCode>
                <c:ptCount val="10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numCache>
            </c:numRef>
          </c:cat>
          <c:val>
            <c:numRef>
              <c:f>香港マカオ台湾の患者・海外輸入症例・無症状病原体保有者!$AX$70:$AX$176</c:f>
              <c:numCache>
                <c:formatCode>General</c:formatCode>
                <c:ptCount val="10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pt idx="100">
                  <c:v>5</c:v>
                </c:pt>
                <c:pt idx="101">
                  <c:v>19</c:v>
                </c:pt>
                <c:pt idx="102">
                  <c:v>10</c:v>
                </c:pt>
                <c:pt idx="103">
                  <c:v>8</c:v>
                </c:pt>
                <c:pt idx="104">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香港マカオ台湾の患者・海外輸入症例・無症状病原体保有者!$AY$70:$AY$176</c:f>
              <c:numCache>
                <c:formatCode>m"月"d"日"</c:formatCode>
                <c:ptCount val="10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numCache>
            </c:numRef>
          </c:cat>
          <c:val>
            <c:numRef>
              <c:f>香港マカオ台湾の患者・海外輸入症例・無症状病原体保有者!$AZ$70:$AZ$176</c:f>
              <c:numCache>
                <c:formatCode>General</c:formatCode>
                <c:ptCount val="10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pt idx="100">
                  <c:v>1809</c:v>
                </c:pt>
                <c:pt idx="101">
                  <c:v>1828</c:v>
                </c:pt>
                <c:pt idx="102">
                  <c:v>1838</c:v>
                </c:pt>
                <c:pt idx="103">
                  <c:v>1846</c:v>
                </c:pt>
                <c:pt idx="104">
                  <c:v>1857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香港マカオ台湾の患者・海外輸入症例・無症状病原体保有者!$BL$29:$BL$176</c:f>
              <c:numCache>
                <c:formatCode>General</c:formatCode>
                <c:ptCount val="14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香港マカオ台湾の患者・海外輸入症例・無症状病原体保有者!$BM$29:$BM$176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香港マカオ台湾の患者・海外輸入症例・無症状病原体保有者!$BN$29:$BN$176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香港マカオ台湾の患者・海外輸入症例・無症状病原体保有者!$BH$29:$BH$176</c:f>
              <c:numCache>
                <c:formatCode>General</c:formatCode>
                <c:ptCount val="14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香港マカオ台湾の患者・海外輸入症例・無症状病原体保有者!$BI$29:$BI$176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香港マカオ台湾の患者・海外輸入症例・無症状病原体保有者!$BJ$29:$BJ$176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香港マカオ台湾の患者・海外輸入症例・無症状病原体保有者!$BP$29:$BP$176</c:f>
              <c:numCache>
                <c:formatCode>General</c:formatCode>
                <c:ptCount val="14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香港マカオ台湾の患者・海外輸入症例・無症状病原体保有者!$BQ$29:$BQ$176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香港マカオ台湾の患者・海外輸入症例・無症状病原体保有者!$BO$29:$BO$176</c:f>
              <c:numCache>
                <c:formatCode>m"月"d"日"</c:formatCode>
                <c:ptCount val="14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numCache>
            </c:numRef>
          </c:cat>
          <c:val>
            <c:numRef>
              <c:f>香港マカオ台湾の患者・海外輸入症例・無症状病原体保有者!$BR$29:$BR$176</c:f>
              <c:numCache>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香港マカオ台湾の患者・海外輸入症例・無症状病原体保有者!$BA$97:$BA$175</c:f>
              <c:numCache>
                <c:formatCode>m"月"d"日"</c:formatCode>
                <c:ptCount val="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numCache>
            </c:numRef>
          </c:cat>
          <c:val>
            <c:numRef>
              <c:f>香港マカオ台湾の患者・海外輸入症例・無症状病原体保有者!$BB$97:$BB$175</c:f>
              <c:numCache>
                <c:formatCode>General</c:formatCode>
                <c:ptCount val="7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香港マカオ台湾の患者・海外輸入症例・無症状病原体保有者!$BA$97:$BA$175</c:f>
              <c:numCache>
                <c:formatCode>m"月"d"日"</c:formatCode>
                <c:ptCount val="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numCache>
            </c:numRef>
          </c:cat>
          <c:val>
            <c:numRef>
              <c:f>香港マカオ台湾の患者・海外輸入症例・無症状病原体保有者!$BC$97:$BC$175</c:f>
              <c:numCache>
                <c:formatCode>General</c:formatCode>
                <c:ptCount val="7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香港マカオ台湾の患者・海外輸入症例・無症状病原体保有者!$BD$97:$BD$175</c:f>
              <c:numCache>
                <c:formatCode>m"月"d"日"</c:formatCode>
                <c:ptCount val="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numCache>
            </c:numRef>
          </c:cat>
          <c:val>
            <c:numRef>
              <c:f>香港マカオ台湾の患者・海外輸入症例・無症状病原体保有者!$BE$97:$BE$175</c:f>
              <c:numCache>
                <c:formatCode>General</c:formatCode>
                <c:ptCount val="7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香港マカオ台湾の患者・海外輸入症例・無症状病原体保有者!$BD$97:$BD$175</c:f>
              <c:numCache>
                <c:formatCode>m"月"d"日"</c:formatCode>
                <c:ptCount val="7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numCache>
            </c:numRef>
          </c:cat>
          <c:val>
            <c:numRef>
              <c:f>香港マカオ台湾の患者・海外輸入症例・無症状病原体保有者!$BF$97:$BF$175</c:f>
              <c:numCache>
                <c:formatCode>General</c:formatCode>
                <c:ptCount val="7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6"/>
  <sheetViews>
    <sheetView tabSelected="1" workbookViewId="0">
      <pane xSplit="2" ySplit="5" topLeftCell="C171" activePane="bottomRight" state="frozen"/>
      <selection pane="topRight" activeCell="C1" sqref="C1"/>
      <selection pane="bottomLeft" activeCell="A8" sqref="A8"/>
      <selection pane="bottomRight" activeCell="B182" sqref="B18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W175" si="1106">+B174</f>
        <v>43997</v>
      </c>
      <c r="X174" s="122">
        <f t="shared" ref="X174" si="1107">+G174</f>
        <v>40</v>
      </c>
      <c r="Y174" s="97">
        <f t="shared" ref="Y174" si="1108">+H174</f>
        <v>83221</v>
      </c>
      <c r="Z174" s="123">
        <f t="shared" ref="Z174:Z175"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c r="C176" s="59"/>
      <c r="D176" s="49"/>
      <c r="E176" s="61"/>
      <c r="F176" s="60"/>
      <c r="G176" s="59"/>
      <c r="H176" s="61"/>
      <c r="I176" s="55"/>
      <c r="J176" s="59"/>
      <c r="K176" s="61"/>
      <c r="L176" s="59"/>
      <c r="M176" s="61"/>
      <c r="N176" s="48"/>
      <c r="O176" s="60"/>
      <c r="P176" s="124"/>
      <c r="Q176" s="60"/>
      <c r="R176" s="48"/>
      <c r="S176" s="60"/>
      <c r="T176" s="60"/>
      <c r="U176" s="78"/>
    </row>
    <row r="177" spans="2:21" ht="9.5" customHeight="1" thickBot="1" x14ac:dyDescent="0.6">
      <c r="B177" s="66"/>
      <c r="C177" s="79"/>
      <c r="D177" s="80"/>
      <c r="E177" s="82"/>
      <c r="F177" s="95"/>
      <c r="G177" s="79"/>
      <c r="H177" s="82"/>
      <c r="I177" s="82"/>
      <c r="J177" s="79"/>
      <c r="K177" s="82"/>
      <c r="L177" s="79"/>
      <c r="M177" s="82"/>
      <c r="N177" s="83"/>
      <c r="O177" s="81"/>
      <c r="P177" s="94"/>
      <c r="Q177" s="95"/>
      <c r="R177" s="120"/>
      <c r="S177" s="95"/>
      <c r="T177" s="95"/>
      <c r="U177" s="67"/>
    </row>
    <row r="179" spans="2:21" ht="13" customHeight="1" x14ac:dyDescent="0.55000000000000004">
      <c r="E179" s="112"/>
      <c r="F179" s="113"/>
      <c r="G179" s="112" t="s">
        <v>80</v>
      </c>
      <c r="H179" s="113"/>
      <c r="I179" s="113"/>
      <c r="J179" s="113"/>
      <c r="U179" s="72"/>
    </row>
    <row r="180" spans="2:21" ht="13" customHeight="1" x14ac:dyDescent="0.55000000000000004">
      <c r="E180" s="112" t="s">
        <v>98</v>
      </c>
      <c r="F180" s="113"/>
      <c r="G180" s="237" t="s">
        <v>79</v>
      </c>
      <c r="H180" s="238"/>
      <c r="I180" s="112" t="s">
        <v>106</v>
      </c>
      <c r="J180" s="113"/>
    </row>
    <row r="181" spans="2:21" ht="13" customHeight="1" x14ac:dyDescent="0.55000000000000004">
      <c r="B181" s="130"/>
      <c r="E181" s="114" t="s">
        <v>108</v>
      </c>
      <c r="F181" s="113"/>
      <c r="G181" s="115"/>
      <c r="H181" s="115"/>
      <c r="I181" s="112" t="s">
        <v>107</v>
      </c>
      <c r="J181" s="113"/>
    </row>
    <row r="182" spans="2:21" ht="18.5" customHeight="1" x14ac:dyDescent="0.55000000000000004">
      <c r="E182" s="112" t="s">
        <v>96</v>
      </c>
      <c r="F182" s="113"/>
      <c r="G182" s="112" t="s">
        <v>97</v>
      </c>
      <c r="H182" s="113"/>
      <c r="I182" s="113"/>
      <c r="J182" s="113"/>
    </row>
    <row r="183" spans="2:21" ht="13" customHeight="1" x14ac:dyDescent="0.55000000000000004">
      <c r="E183" s="112" t="s">
        <v>98</v>
      </c>
      <c r="F183" s="113"/>
      <c r="G183" s="112" t="s">
        <v>99</v>
      </c>
      <c r="H183" s="113"/>
      <c r="I183" s="113"/>
      <c r="J183" s="113"/>
    </row>
    <row r="184" spans="2:21" ht="13" customHeight="1" x14ac:dyDescent="0.55000000000000004">
      <c r="E184" s="112" t="s">
        <v>98</v>
      </c>
      <c r="F184" s="113"/>
      <c r="G184" s="112" t="s">
        <v>100</v>
      </c>
      <c r="H184" s="113"/>
      <c r="I184" s="113"/>
      <c r="J184" s="113"/>
    </row>
    <row r="185" spans="2:21" ht="13" customHeight="1" x14ac:dyDescent="0.55000000000000004">
      <c r="E185" s="112" t="s">
        <v>101</v>
      </c>
      <c r="F185" s="113"/>
      <c r="G185" s="112" t="s">
        <v>102</v>
      </c>
      <c r="H185" s="113"/>
      <c r="I185" s="113"/>
      <c r="J185" s="113"/>
    </row>
    <row r="186" spans="2:21" ht="13" customHeight="1" x14ac:dyDescent="0.55000000000000004">
      <c r="E186" s="112" t="s">
        <v>103</v>
      </c>
      <c r="F186" s="113"/>
      <c r="G186" s="112" t="s">
        <v>104</v>
      </c>
      <c r="H186" s="113"/>
      <c r="I186" s="113"/>
      <c r="J186" s="113"/>
    </row>
  </sheetData>
  <mergeCells count="12">
    <mergeCell ref="G180:H18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80"/>
  <sheetViews>
    <sheetView topLeftCell="A4" zoomScale="96" zoomScaleNormal="96" workbookViewId="0">
      <pane xSplit="1" ySplit="4" topLeftCell="B170" activePane="bottomRight" state="frozen"/>
      <selection activeCell="A4" sqref="A4"/>
      <selection pane="topRight" activeCell="B4" sqref="B4"/>
      <selection pane="bottomLeft" activeCell="A7" sqref="A7"/>
      <selection pane="bottomRight" activeCell="A179" sqref="A179:J17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AF170"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v>43994</v>
      </c>
      <c r="B170" s="146">
        <v>5</v>
      </c>
      <c r="C170" s="155">
        <f t="shared" ref="C170" si="2188">+B170+C169</f>
        <v>1809</v>
      </c>
      <c r="D170" s="155">
        <f t="shared" ref="D170" si="2189">+C170-F170</f>
        <v>67</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2117"/>
        <v>43994</v>
      </c>
      <c r="AA170" s="231">
        <f t="shared" ref="AA170" si="2190">+AE170+AK170+AQ170</f>
        <v>1596</v>
      </c>
      <c r="AB170" s="231">
        <f t="shared" ref="AB170" si="2191">+AG170+AM170+AS170</f>
        <v>1536</v>
      </c>
      <c r="AC170" s="232">
        <f t="shared" ref="AC170" si="2192">+AI170+AO170+AU170</f>
        <v>11</v>
      </c>
      <c r="AD170" s="184">
        <f t="shared" ref="AD170" si="2193">+AE170-AE169</f>
        <v>1</v>
      </c>
      <c r="AE170" s="156">
        <v>1108</v>
      </c>
      <c r="AF170" s="185">
        <f t="shared" si="2158"/>
        <v>7</v>
      </c>
      <c r="AG170" s="156">
        <v>1060</v>
      </c>
      <c r="AH170" s="185">
        <f t="shared" ref="AH170" si="2194">+AI170-AI169</f>
        <v>0</v>
      </c>
      <c r="AI170" s="186">
        <v>4</v>
      </c>
      <c r="AJ170" s="187">
        <f t="shared" ref="AJ170" si="2195">+AK170-AK169</f>
        <v>0</v>
      </c>
      <c r="AK170" s="156">
        <v>45</v>
      </c>
      <c r="AL170" s="185">
        <f t="shared" ref="AL170" si="2196">+AM170-AM169</f>
        <v>0</v>
      </c>
      <c r="AM170" s="156">
        <v>45</v>
      </c>
      <c r="AN170" s="185">
        <f t="shared" ref="AN170" si="2197">+AO170-AO169</f>
        <v>0</v>
      </c>
      <c r="AO170" s="188">
        <v>0</v>
      </c>
      <c r="AP170" s="187">
        <f t="shared" ref="AP170" si="2198">+AQ170-AQ169</f>
        <v>0</v>
      </c>
      <c r="AQ170" s="156">
        <v>443</v>
      </c>
      <c r="AR170" s="185">
        <f t="shared" ref="AR170" si="2199">+AS170-AS169</f>
        <v>0</v>
      </c>
      <c r="AS170" s="156">
        <v>431</v>
      </c>
      <c r="AT170" s="185">
        <f t="shared" ref="AT170" si="2200">+AU170-AU169</f>
        <v>0</v>
      </c>
      <c r="AU170" s="189">
        <v>7</v>
      </c>
      <c r="AW170" s="230">
        <f t="shared" ref="AW170" si="2201">+Z170</f>
        <v>43994</v>
      </c>
      <c r="AX170" s="132">
        <f t="shared" ref="AX170" si="2202">+B170</f>
        <v>5</v>
      </c>
      <c r="AY170" s="230">
        <f t="shared" ref="AY170" si="2203">+A170</f>
        <v>43994</v>
      </c>
      <c r="AZ170" s="132">
        <f t="shared" ref="AZ170" si="2204">+C170</f>
        <v>1809</v>
      </c>
      <c r="BA170" s="1">
        <f t="shared" ref="BA170" si="2205">+AW170</f>
        <v>43994</v>
      </c>
      <c r="BB170">
        <f t="shared" ref="BB170" si="2206">+L170</f>
        <v>7</v>
      </c>
      <c r="BC170">
        <f t="shared" ref="BC170" si="2207">+M170</f>
        <v>5</v>
      </c>
      <c r="BD170" s="1">
        <f t="shared" ref="BD170" si="2208">+BA170</f>
        <v>43994</v>
      </c>
      <c r="BE170">
        <f t="shared" ref="BE170" si="2209">+BE169+BB170</f>
        <v>2215</v>
      </c>
      <c r="BF170">
        <f t="shared" ref="BF170" si="2210">+BF169+BC170</f>
        <v>418</v>
      </c>
      <c r="BG170" s="180">
        <f t="shared" ref="BG170" si="2211">+A170</f>
        <v>43994</v>
      </c>
      <c r="BH170">
        <f t="shared" ref="BH170" si="2212">+AE170</f>
        <v>1108</v>
      </c>
      <c r="BI170">
        <f t="shared" ref="BI170" si="2213">+AG170</f>
        <v>1060</v>
      </c>
      <c r="BJ170">
        <f t="shared" ref="BJ170" si="2214">+AI170</f>
        <v>4</v>
      </c>
      <c r="BK170" s="180">
        <f t="shared" ref="BK170" si="2215">+A170</f>
        <v>43994</v>
      </c>
      <c r="BL170">
        <f t="shared" ref="BL170" si="2216">+AK170</f>
        <v>45</v>
      </c>
      <c r="BM170">
        <f t="shared" ref="BM170" si="2217">+AM170</f>
        <v>45</v>
      </c>
      <c r="BN170">
        <f t="shared" ref="BN170" si="2218">+AO170</f>
        <v>0</v>
      </c>
      <c r="BO170" s="180">
        <f t="shared" ref="BO170" si="2219">+A170</f>
        <v>43994</v>
      </c>
      <c r="BP170">
        <f t="shared" ref="BP170" si="2220">+AQ170</f>
        <v>443</v>
      </c>
      <c r="BQ170">
        <f t="shared" ref="BQ170" si="2221">+AS170</f>
        <v>431</v>
      </c>
      <c r="BR170">
        <f t="shared" ref="BR170" si="2222">+AU170</f>
        <v>7</v>
      </c>
    </row>
    <row r="171" spans="1:70" ht="18" customHeight="1" x14ac:dyDescent="0.55000000000000004">
      <c r="A171" s="180">
        <v>43995</v>
      </c>
      <c r="B171" s="146">
        <v>19</v>
      </c>
      <c r="C171" s="155">
        <f t="shared" ref="C171" si="2223">+B171+C170</f>
        <v>1828</v>
      </c>
      <c r="D171" s="155">
        <f t="shared" ref="D171" si="2224">+C171-F171</f>
        <v>84</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2225">+A171</f>
        <v>43995</v>
      </c>
      <c r="AA171" s="231">
        <f t="shared" ref="AA171" si="2226">+AE171+AK171+AQ171</f>
        <v>1597</v>
      </c>
      <c r="AB171" s="231">
        <f t="shared" ref="AB171" si="2227">+AG171+AM171+AS171</f>
        <v>1537</v>
      </c>
      <c r="AC171" s="232">
        <f t="shared" ref="AC171" si="2228">+AI171+AO171+AU171</f>
        <v>11</v>
      </c>
      <c r="AD171" s="184">
        <f t="shared" ref="AD171" si="2229">+AE171-AE170</f>
        <v>1</v>
      </c>
      <c r="AE171" s="156">
        <v>1109</v>
      </c>
      <c r="AF171" s="185">
        <f t="shared" ref="AF171" si="2230">+AG171-AG170</f>
        <v>1</v>
      </c>
      <c r="AG171" s="156">
        <v>1061</v>
      </c>
      <c r="AH171" s="185">
        <f t="shared" ref="AH171" si="2231">+AI171-AI170</f>
        <v>0</v>
      </c>
      <c r="AI171" s="186">
        <v>4</v>
      </c>
      <c r="AJ171" s="187">
        <f t="shared" ref="AJ171" si="2232">+AK171-AK170</f>
        <v>0</v>
      </c>
      <c r="AK171" s="156">
        <v>45</v>
      </c>
      <c r="AL171" s="185">
        <f t="shared" ref="AL171" si="2233">+AM171-AM170</f>
        <v>0</v>
      </c>
      <c r="AM171" s="156">
        <v>45</v>
      </c>
      <c r="AN171" s="185">
        <f t="shared" ref="AN171" si="2234">+AO171-AO170</f>
        <v>0</v>
      </c>
      <c r="AO171" s="188">
        <v>0</v>
      </c>
      <c r="AP171" s="187">
        <f t="shared" ref="AP171" si="2235">+AQ171-AQ170</f>
        <v>0</v>
      </c>
      <c r="AQ171" s="156">
        <v>443</v>
      </c>
      <c r="AR171" s="185">
        <f t="shared" ref="AR171" si="2236">+AS171-AS170</f>
        <v>0</v>
      </c>
      <c r="AS171" s="156">
        <v>431</v>
      </c>
      <c r="AT171" s="185">
        <f t="shared" ref="AT171" si="2237">+AU171-AU170</f>
        <v>0</v>
      </c>
      <c r="AU171" s="189">
        <v>7</v>
      </c>
      <c r="AW171" s="230">
        <f t="shared" ref="AW171" si="2238">+Z171</f>
        <v>43995</v>
      </c>
      <c r="AX171" s="132">
        <f t="shared" ref="AX171" si="2239">+B171</f>
        <v>19</v>
      </c>
      <c r="AY171" s="230">
        <f t="shared" ref="AY171" si="2240">+A171</f>
        <v>43995</v>
      </c>
      <c r="AZ171" s="132">
        <f t="shared" ref="AZ171" si="2241">+C171</f>
        <v>1828</v>
      </c>
      <c r="BA171" s="1">
        <f t="shared" ref="BA171" si="2242">+AW171</f>
        <v>43995</v>
      </c>
      <c r="BB171">
        <f t="shared" ref="BB171" si="2243">+L171</f>
        <v>9</v>
      </c>
      <c r="BC171">
        <f t="shared" ref="BC171" si="2244">+M171</f>
        <v>6</v>
      </c>
      <c r="BD171" s="1">
        <f t="shared" ref="BD171" si="2245">+BA171</f>
        <v>43995</v>
      </c>
      <c r="BE171">
        <f t="shared" ref="BE171" si="2246">+BE170+BB171</f>
        <v>2224</v>
      </c>
      <c r="BF171">
        <f t="shared" ref="BF171" si="2247">+BF170+BC171</f>
        <v>424</v>
      </c>
      <c r="BG171" s="180">
        <f t="shared" ref="BG171" si="2248">+A171</f>
        <v>43995</v>
      </c>
      <c r="BH171">
        <f t="shared" ref="BH171" si="2249">+AE171</f>
        <v>1109</v>
      </c>
      <c r="BI171">
        <f t="shared" ref="BI171" si="2250">+AG171</f>
        <v>1061</v>
      </c>
      <c r="BJ171">
        <f t="shared" ref="BJ171" si="2251">+AI171</f>
        <v>4</v>
      </c>
      <c r="BK171" s="180">
        <f t="shared" ref="BK171" si="2252">+A171</f>
        <v>43995</v>
      </c>
      <c r="BL171">
        <f t="shared" ref="BL171" si="2253">+AK171</f>
        <v>45</v>
      </c>
      <c r="BM171">
        <f t="shared" ref="BM171" si="2254">+AM171</f>
        <v>45</v>
      </c>
      <c r="BN171">
        <f t="shared" ref="BN171" si="2255">+AO171</f>
        <v>0</v>
      </c>
      <c r="BO171" s="180">
        <f t="shared" ref="BO171" si="2256">+A171</f>
        <v>43995</v>
      </c>
      <c r="BP171">
        <f t="shared" ref="BP171" si="2257">+AQ171</f>
        <v>443</v>
      </c>
      <c r="BQ171">
        <f t="shared" ref="BQ171" si="2258">+AS171</f>
        <v>431</v>
      </c>
      <c r="BR171">
        <f t="shared" ref="BR171" si="2259">+AU171</f>
        <v>7</v>
      </c>
    </row>
    <row r="172" spans="1:70" ht="18" customHeight="1" x14ac:dyDescent="0.55000000000000004">
      <c r="A172" s="180">
        <v>43996</v>
      </c>
      <c r="B172" s="146">
        <v>10</v>
      </c>
      <c r="C172" s="155">
        <f t="shared" ref="C172" si="2260">+B172+C171</f>
        <v>1838</v>
      </c>
      <c r="D172" s="155">
        <f t="shared" ref="D172" si="2261">+C172-F172</f>
        <v>93</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74" si="2262">+A172</f>
        <v>43996</v>
      </c>
      <c r="AA172" s="231">
        <f t="shared" ref="AA172" si="2263">+AE172+AK172+AQ172</f>
        <v>1597</v>
      </c>
      <c r="AB172" s="231">
        <f t="shared" ref="AB172" si="2264">+AG172+AM172+AS172</f>
        <v>1543</v>
      </c>
      <c r="AC172" s="232">
        <f t="shared" ref="AC172" si="2265">+AI172+AO172+AU172</f>
        <v>11</v>
      </c>
      <c r="AD172" s="184">
        <f t="shared" ref="AD172" si="2266">+AE172-AE171</f>
        <v>0</v>
      </c>
      <c r="AE172" s="156">
        <v>1109</v>
      </c>
      <c r="AF172" s="185">
        <f t="shared" ref="AF172" si="2267">+AG172-AG171</f>
        <v>6</v>
      </c>
      <c r="AG172" s="156">
        <v>1067</v>
      </c>
      <c r="AH172" s="185">
        <f t="shared" ref="AH172" si="2268">+AI172-AI171</f>
        <v>0</v>
      </c>
      <c r="AI172" s="186">
        <v>4</v>
      </c>
      <c r="AJ172" s="187">
        <f t="shared" ref="AJ172" si="2269">+AK172-AK171</f>
        <v>0</v>
      </c>
      <c r="AK172" s="156">
        <v>45</v>
      </c>
      <c r="AL172" s="185">
        <f t="shared" ref="AL172" si="2270">+AM172-AM171</f>
        <v>0</v>
      </c>
      <c r="AM172" s="156">
        <v>45</v>
      </c>
      <c r="AN172" s="185">
        <f t="shared" ref="AN172" si="2271">+AO172-AO171</f>
        <v>0</v>
      </c>
      <c r="AO172" s="188">
        <v>0</v>
      </c>
      <c r="AP172" s="187">
        <f t="shared" ref="AP172" si="2272">+AQ172-AQ171</f>
        <v>0</v>
      </c>
      <c r="AQ172" s="156">
        <v>443</v>
      </c>
      <c r="AR172" s="185">
        <f t="shared" ref="AR172" si="2273">+AS172-AS171</f>
        <v>0</v>
      </c>
      <c r="AS172" s="156">
        <v>431</v>
      </c>
      <c r="AT172" s="185">
        <f t="shared" ref="AT172" si="2274">+AU172-AU171</f>
        <v>0</v>
      </c>
      <c r="AU172" s="189">
        <v>7</v>
      </c>
      <c r="AW172" s="230">
        <f t="shared" ref="AW172" si="2275">+Z172</f>
        <v>43996</v>
      </c>
      <c r="AX172" s="132">
        <f t="shared" ref="AX172" si="2276">+B172</f>
        <v>10</v>
      </c>
      <c r="AY172" s="230">
        <f t="shared" ref="AY172" si="2277">+A172</f>
        <v>43996</v>
      </c>
      <c r="AZ172" s="132">
        <f t="shared" ref="AZ172" si="2278">+C172</f>
        <v>1838</v>
      </c>
      <c r="BA172" s="1">
        <f t="shared" ref="BA172" si="2279">+AW172</f>
        <v>43996</v>
      </c>
      <c r="BB172">
        <f t="shared" ref="BB172" si="2280">+L172</f>
        <v>18</v>
      </c>
      <c r="BC172">
        <f t="shared" ref="BC172" si="2281">+M172</f>
        <v>11</v>
      </c>
      <c r="BD172" s="1">
        <f t="shared" ref="BD172" si="2282">+BA172</f>
        <v>43996</v>
      </c>
      <c r="BE172">
        <f t="shared" ref="BE172" si="2283">+BE171+BB172</f>
        <v>2242</v>
      </c>
      <c r="BF172">
        <f t="shared" ref="BF172" si="2284">+BF171+BC172</f>
        <v>435</v>
      </c>
      <c r="BG172" s="180">
        <f t="shared" ref="BG172" si="2285">+A172</f>
        <v>43996</v>
      </c>
      <c r="BH172">
        <f t="shared" ref="BH172" si="2286">+AE172</f>
        <v>1109</v>
      </c>
      <c r="BI172">
        <f t="shared" ref="BI172" si="2287">+AG172</f>
        <v>1067</v>
      </c>
      <c r="BJ172">
        <f t="shared" ref="BJ172" si="2288">+AI172</f>
        <v>4</v>
      </c>
      <c r="BK172" s="180">
        <f t="shared" ref="BK172" si="2289">+A172</f>
        <v>43996</v>
      </c>
      <c r="BL172">
        <f t="shared" ref="BL172" si="2290">+AK172</f>
        <v>45</v>
      </c>
      <c r="BM172">
        <f t="shared" ref="BM172" si="2291">+AM172</f>
        <v>45</v>
      </c>
      <c r="BN172">
        <f t="shared" ref="BN172" si="2292">+AO172</f>
        <v>0</v>
      </c>
      <c r="BO172" s="180">
        <f t="shared" ref="BO172" si="2293">+A172</f>
        <v>43996</v>
      </c>
      <c r="BP172">
        <f t="shared" ref="BP172" si="2294">+AQ172</f>
        <v>443</v>
      </c>
      <c r="BQ172">
        <f t="shared" ref="BQ172" si="2295">+AS172</f>
        <v>431</v>
      </c>
      <c r="BR172">
        <f t="shared" ref="BR172" si="2296">+AU172</f>
        <v>7</v>
      </c>
    </row>
    <row r="173" spans="1:70" ht="18" customHeight="1" x14ac:dyDescent="0.55000000000000004">
      <c r="A173" s="180">
        <v>43997</v>
      </c>
      <c r="B173" s="146">
        <v>8</v>
      </c>
      <c r="C173" s="155">
        <f t="shared" ref="C173" si="2297">+B173+C172</f>
        <v>1846</v>
      </c>
      <c r="D173" s="155">
        <f t="shared" ref="D173" si="2298">+C173-F173</f>
        <v>94</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262"/>
        <v>43997</v>
      </c>
      <c r="AA173" s="231">
        <f t="shared" ref="AA173" si="2299">+AE173+AK173+AQ173</f>
        <v>1602</v>
      </c>
      <c r="AB173" s="231">
        <f t="shared" ref="AB173" si="2300">+AG173+AM173+AS173</f>
        <v>1545</v>
      </c>
      <c r="AC173" s="232">
        <f t="shared" ref="AC173" si="2301">+AI173+AO173+AU173</f>
        <v>11</v>
      </c>
      <c r="AD173" s="184">
        <f t="shared" ref="AD173" si="2302">+AE173-AE172</f>
        <v>3</v>
      </c>
      <c r="AE173" s="156">
        <v>1112</v>
      </c>
      <c r="AF173" s="185">
        <f t="shared" ref="AF173" si="2303">+AG173-AG172</f>
        <v>0</v>
      </c>
      <c r="AG173" s="156">
        <v>1067</v>
      </c>
      <c r="AH173" s="185">
        <f t="shared" ref="AH173" si="2304">+AI173-AI172</f>
        <v>0</v>
      </c>
      <c r="AI173" s="186">
        <v>4</v>
      </c>
      <c r="AJ173" s="187">
        <f t="shared" ref="AJ173" si="2305">+AK173-AK172</f>
        <v>0</v>
      </c>
      <c r="AK173" s="156">
        <v>45</v>
      </c>
      <c r="AL173" s="185">
        <f t="shared" ref="AL173" si="2306">+AM173-AM172</f>
        <v>0</v>
      </c>
      <c r="AM173" s="156">
        <v>45</v>
      </c>
      <c r="AN173" s="185">
        <f t="shared" ref="AN173" si="2307">+AO173-AO172</f>
        <v>0</v>
      </c>
      <c r="AO173" s="188">
        <v>0</v>
      </c>
      <c r="AP173" s="187">
        <f t="shared" ref="AP173" si="2308">+AQ173-AQ172</f>
        <v>2</v>
      </c>
      <c r="AQ173" s="156">
        <v>445</v>
      </c>
      <c r="AR173" s="185">
        <f t="shared" ref="AR173" si="2309">+AS173-AS172</f>
        <v>2</v>
      </c>
      <c r="AS173" s="156">
        <v>433</v>
      </c>
      <c r="AT173" s="185">
        <f t="shared" ref="AT173" si="2310">+AU173-AU172</f>
        <v>0</v>
      </c>
      <c r="AU173" s="189">
        <v>7</v>
      </c>
      <c r="AW173" s="230">
        <f t="shared" ref="AW173:AW174" si="2311">+Z173</f>
        <v>43997</v>
      </c>
      <c r="AX173" s="132">
        <f t="shared" ref="AX173" si="2312">+B173</f>
        <v>8</v>
      </c>
      <c r="AY173" s="230">
        <f t="shared" ref="AY173:AY174" si="2313">+A173</f>
        <v>43997</v>
      </c>
      <c r="AZ173" s="132">
        <f t="shared" ref="AZ173" si="2314">+C173</f>
        <v>1846</v>
      </c>
      <c r="BA173" s="1">
        <f t="shared" ref="BA173:BA174" si="2315">+AW173</f>
        <v>43997</v>
      </c>
      <c r="BB173">
        <f t="shared" ref="BB173" si="2316">+L173</f>
        <v>6</v>
      </c>
      <c r="BC173">
        <f t="shared" ref="BC173" si="2317">+M173</f>
        <v>2</v>
      </c>
      <c r="BD173" s="1">
        <f t="shared" ref="BD173:BD174" si="2318">+BA173</f>
        <v>43997</v>
      </c>
      <c r="BE173">
        <f t="shared" ref="BE173" si="2319">+BE172+BB173</f>
        <v>2248</v>
      </c>
      <c r="BF173">
        <f t="shared" ref="BF173" si="2320">+BF172+BC173</f>
        <v>437</v>
      </c>
      <c r="BG173" s="180">
        <f t="shared" ref="BG173:BG174" si="2321">+A173</f>
        <v>43997</v>
      </c>
      <c r="BH173">
        <f t="shared" ref="BH173" si="2322">+AE173</f>
        <v>1112</v>
      </c>
      <c r="BI173">
        <f t="shared" ref="BI173" si="2323">+AG173</f>
        <v>1067</v>
      </c>
      <c r="BJ173">
        <f t="shared" ref="BJ173" si="2324">+AI173</f>
        <v>4</v>
      </c>
      <c r="BK173" s="180">
        <f t="shared" ref="BK173:BK174" si="2325">+A173</f>
        <v>43997</v>
      </c>
      <c r="BL173">
        <f t="shared" ref="BL173" si="2326">+AK173</f>
        <v>45</v>
      </c>
      <c r="BM173">
        <f t="shared" ref="BM173" si="2327">+AM173</f>
        <v>45</v>
      </c>
      <c r="BN173">
        <f t="shared" ref="BN173" si="2328">+AO173</f>
        <v>0</v>
      </c>
      <c r="BO173" s="180">
        <f t="shared" ref="BO173:BO174" si="2329">+A173</f>
        <v>43997</v>
      </c>
      <c r="BP173">
        <f t="shared" ref="BP173" si="2330">+AQ173</f>
        <v>445</v>
      </c>
      <c r="BQ173">
        <f t="shared" ref="BQ173" si="2331">+AS173</f>
        <v>433</v>
      </c>
      <c r="BR173">
        <f t="shared" ref="BR173" si="2332">+AU173</f>
        <v>7</v>
      </c>
    </row>
    <row r="174" spans="1:70" ht="18" customHeight="1" x14ac:dyDescent="0.55000000000000004">
      <c r="A174" s="180">
        <v>43998</v>
      </c>
      <c r="B174" s="146">
        <v>11</v>
      </c>
      <c r="C174" s="155">
        <f t="shared" ref="C174" si="2333">+B174+C173</f>
        <v>1857</v>
      </c>
      <c r="D174" s="155">
        <f t="shared" ref="D174" si="2334">+C174-F174</f>
        <v>103</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262"/>
        <v>43998</v>
      </c>
      <c r="AA174" s="231">
        <f t="shared" ref="AA174" si="2335">+AE174+AK174+AQ174</f>
        <v>1602</v>
      </c>
      <c r="AB174" s="231">
        <f t="shared" ref="AB174" si="2336">+AG174+AM174+AS174</f>
        <v>1547</v>
      </c>
      <c r="AC174" s="232">
        <f t="shared" ref="AC174" si="2337">+AI174+AO174+AU174</f>
        <v>11</v>
      </c>
      <c r="AD174" s="184">
        <f t="shared" ref="AD174" si="2338">+AE174-AE173</f>
        <v>0</v>
      </c>
      <c r="AE174" s="156">
        <v>1112</v>
      </c>
      <c r="AF174" s="185">
        <f t="shared" ref="AF174" si="2339">+AG174-AG173</f>
        <v>2</v>
      </c>
      <c r="AG174" s="156">
        <v>1069</v>
      </c>
      <c r="AH174" s="185">
        <f t="shared" ref="AH174" si="2340">+AI174-AI173</f>
        <v>0</v>
      </c>
      <c r="AI174" s="186">
        <v>4</v>
      </c>
      <c r="AJ174" s="187">
        <f t="shared" ref="AJ174" si="2341">+AK174-AK173</f>
        <v>0</v>
      </c>
      <c r="AK174" s="156">
        <v>45</v>
      </c>
      <c r="AL174" s="185">
        <f t="shared" ref="AL174" si="2342">+AM174-AM173</f>
        <v>0</v>
      </c>
      <c r="AM174" s="156">
        <v>45</v>
      </c>
      <c r="AN174" s="185">
        <f t="shared" ref="AN174" si="2343">+AO174-AO173</f>
        <v>0</v>
      </c>
      <c r="AO174" s="188">
        <v>0</v>
      </c>
      <c r="AP174" s="187">
        <f t="shared" ref="AP174" si="2344">+AQ174-AQ173</f>
        <v>0</v>
      </c>
      <c r="AQ174" s="156">
        <v>445</v>
      </c>
      <c r="AR174" s="185">
        <f t="shared" ref="AR174" si="2345">+AS174-AS173</f>
        <v>0</v>
      </c>
      <c r="AS174" s="156">
        <v>433</v>
      </c>
      <c r="AT174" s="185">
        <f t="shared" ref="AT174" si="2346">+AU174-AU173</f>
        <v>0</v>
      </c>
      <c r="AU174" s="189">
        <v>7</v>
      </c>
      <c r="AW174" s="230">
        <f t="shared" ref="AW174" si="2347">+Z174</f>
        <v>43998</v>
      </c>
      <c r="AX174" s="132">
        <f t="shared" ref="AX174" si="2348">+B174</f>
        <v>11</v>
      </c>
      <c r="AY174" s="230">
        <f t="shared" ref="AY174" si="2349">+A174</f>
        <v>43998</v>
      </c>
      <c r="AZ174" s="132">
        <f t="shared" ref="AZ174" si="2350">+C174</f>
        <v>1857</v>
      </c>
      <c r="BA174" s="1">
        <f t="shared" ref="BA174" si="2351">+AW174</f>
        <v>43998</v>
      </c>
      <c r="BB174">
        <f t="shared" ref="BB174" si="2352">+L174</f>
        <v>11</v>
      </c>
      <c r="BC174">
        <f t="shared" ref="BC174" si="2353">+M174</f>
        <v>4</v>
      </c>
      <c r="BD174" s="1">
        <f t="shared" ref="BD174" si="2354">+BA174</f>
        <v>43998</v>
      </c>
      <c r="BE174">
        <f t="shared" ref="BE174" si="2355">+BE173+BB174</f>
        <v>2259</v>
      </c>
      <c r="BF174">
        <f t="shared" ref="BF174" si="2356">+BF173+BC174</f>
        <v>441</v>
      </c>
      <c r="BG174" s="180">
        <f t="shared" ref="BG174" si="2357">+A174</f>
        <v>43998</v>
      </c>
      <c r="BH174">
        <f t="shared" ref="BH174" si="2358">+AE174</f>
        <v>1112</v>
      </c>
      <c r="BI174">
        <f t="shared" ref="BI174" si="2359">+AG174</f>
        <v>1069</v>
      </c>
      <c r="BJ174">
        <f t="shared" ref="BJ174" si="2360">+AI174</f>
        <v>4</v>
      </c>
      <c r="BK174" s="180">
        <f t="shared" ref="BK174" si="2361">+A174</f>
        <v>43998</v>
      </c>
      <c r="BL174">
        <f t="shared" ref="BL174" si="2362">+AK174</f>
        <v>45</v>
      </c>
      <c r="BM174">
        <f t="shared" ref="BM174" si="2363">+AM174</f>
        <v>45</v>
      </c>
      <c r="BN174">
        <f t="shared" ref="BN174" si="2364">+AO174</f>
        <v>0</v>
      </c>
      <c r="BO174" s="180">
        <f t="shared" ref="BO174" si="2365">+A174</f>
        <v>43998</v>
      </c>
      <c r="BP174">
        <f t="shared" ref="BP174" si="2366">+AQ174</f>
        <v>445</v>
      </c>
      <c r="BQ174">
        <f t="shared" ref="BQ174" si="2367">+AS174</f>
        <v>433</v>
      </c>
      <c r="BR174">
        <f t="shared" ref="BR174" si="2368">+AU174</f>
        <v>7</v>
      </c>
    </row>
    <row r="175" spans="1:70" ht="18" customHeight="1" x14ac:dyDescent="0.55000000000000004">
      <c r="A175" s="180"/>
      <c r="B175" s="146"/>
      <c r="C175" s="155"/>
      <c r="D175" s="147"/>
      <c r="E175" s="147"/>
      <c r="F175" s="147"/>
      <c r="G175" s="147"/>
      <c r="H175" s="135"/>
      <c r="I175" s="147"/>
      <c r="J175" s="135"/>
      <c r="K175" s="148"/>
      <c r="L175" s="146"/>
      <c r="M175" s="147"/>
      <c r="N175" s="135"/>
      <c r="O175" s="135"/>
      <c r="P175" s="147"/>
      <c r="Q175" s="147"/>
      <c r="R175" s="135"/>
      <c r="S175" s="135"/>
      <c r="T175" s="147"/>
      <c r="U175" s="147"/>
      <c r="V175" s="135"/>
      <c r="W175" s="42"/>
      <c r="X175" s="148"/>
      <c r="Z175" s="75"/>
      <c r="AA175" s="231"/>
      <c r="AB175" s="231"/>
      <c r="AC175" s="232"/>
      <c r="AD175" s="184"/>
      <c r="AE175" s="156"/>
      <c r="AF175" s="185"/>
      <c r="AG175" s="156"/>
      <c r="AH175" s="185"/>
      <c r="AI175" s="186"/>
      <c r="AJ175" s="187"/>
      <c r="AK175" s="156"/>
      <c r="AL175" s="185"/>
      <c r="AM175" s="156"/>
      <c r="AN175" s="185"/>
      <c r="AO175" s="188"/>
      <c r="AP175" s="187"/>
      <c r="AQ175" s="156"/>
      <c r="AR175" s="185"/>
      <c r="AS175" s="156"/>
      <c r="AT175" s="185"/>
      <c r="AU175" s="189"/>
      <c r="AW175" s="230"/>
      <c r="AX175" s="132"/>
      <c r="AY175" s="230"/>
      <c r="AZ175" s="132"/>
      <c r="BA175" s="1"/>
      <c r="BD175" s="1"/>
      <c r="BG175" s="180"/>
      <c r="BK175" s="180"/>
      <c r="BO175" s="180"/>
    </row>
    <row r="176" spans="1:70" ht="7" customHeight="1" thickBot="1" x14ac:dyDescent="0.6">
      <c r="A176" s="66"/>
      <c r="B176" s="146"/>
      <c r="C176" s="155"/>
      <c r="D176" s="147"/>
      <c r="E176" s="147"/>
      <c r="F176" s="147"/>
      <c r="G176" s="147"/>
      <c r="H176" s="135"/>
      <c r="I176" s="147"/>
      <c r="J176" s="135"/>
      <c r="K176" s="148"/>
      <c r="L176" s="146"/>
      <c r="M176" s="147"/>
      <c r="N176" s="135"/>
      <c r="O176" s="135"/>
      <c r="P176" s="147"/>
      <c r="Q176" s="147"/>
      <c r="R176" s="135"/>
      <c r="S176" s="135"/>
      <c r="T176" s="147"/>
      <c r="U176" s="147"/>
      <c r="V176" s="135"/>
      <c r="W176" s="42"/>
      <c r="X176" s="148"/>
      <c r="Z176" s="66"/>
      <c r="AA176" s="64"/>
      <c r="AB176" s="64"/>
      <c r="AC176" s="64"/>
      <c r="AD176" s="184"/>
      <c r="AE176" s="156"/>
      <c r="AF176" s="185"/>
      <c r="AG176" s="156"/>
      <c r="AH176" s="185"/>
      <c r="AI176" s="186"/>
      <c r="AJ176" s="187"/>
      <c r="AK176" s="156"/>
      <c r="AL176" s="185"/>
      <c r="AM176" s="156"/>
      <c r="AN176" s="185"/>
      <c r="AO176" s="188"/>
      <c r="AP176" s="187"/>
      <c r="AQ176" s="156"/>
      <c r="AR176" s="185"/>
      <c r="AS176" s="156"/>
      <c r="AT176" s="185"/>
      <c r="AU176" s="189"/>
    </row>
    <row r="179" spans="1:29" x14ac:dyDescent="0.55000000000000004">
      <c r="L179">
        <f>SUM(L97:L178)</f>
        <v>2259</v>
      </c>
      <c r="P179">
        <f>SUM(P97:P178)</f>
        <v>273</v>
      </c>
    </row>
    <row r="180" spans="1:29" x14ac:dyDescent="0.55000000000000004">
      <c r="A180" s="130"/>
      <c r="Z180" s="130"/>
      <c r="AA180" s="130"/>
      <c r="AB180" s="130"/>
      <c r="AC180"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7" zoomScale="85" zoomScaleNormal="85" workbookViewId="0">
      <selection activeCell="T4" sqref="T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2020-06-17T03:15:20Z</dcterms:modified>
</cp:coreProperties>
</file>