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7BCB4CD-D79C-435E-86E2-74AA3BDA5A4C}"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194" i="5" l="1"/>
  <c r="BV194" i="5"/>
  <c r="BU194" i="5"/>
  <c r="BT194" i="5"/>
  <c r="BS194" i="5"/>
  <c r="BR194" i="5"/>
  <c r="BQ194" i="5"/>
  <c r="BP194" i="5"/>
  <c r="BO194" i="5"/>
  <c r="BN194" i="5"/>
  <c r="BM194" i="5"/>
  <c r="BL194" i="5"/>
  <c r="BJ194" i="5"/>
  <c r="BH194" i="5"/>
  <c r="BK194" i="5" s="1"/>
  <c r="BG194" i="5"/>
  <c r="BE194" i="5"/>
  <c r="BD194" i="5"/>
  <c r="BC194" i="5"/>
  <c r="BB194" i="5"/>
  <c r="BF194" i="5" s="1"/>
  <c r="BI194" i="5" s="1"/>
  <c r="BA194" i="5"/>
  <c r="AY194" i="5"/>
  <c r="AW194" i="5"/>
  <c r="AT194" i="5"/>
  <c r="AR194" i="5"/>
  <c r="AP194" i="5"/>
  <c r="AN194" i="5"/>
  <c r="AL194" i="5"/>
  <c r="AJ194" i="5"/>
  <c r="AH194" i="5"/>
  <c r="AF194" i="5"/>
  <c r="C194" i="5"/>
  <c r="D194" i="5" s="1"/>
  <c r="AD194" i="5"/>
  <c r="AC194" i="5"/>
  <c r="AB194" i="5"/>
  <c r="AA194" i="5"/>
  <c r="Z194" i="5"/>
  <c r="P195" i="2"/>
  <c r="O195" i="2"/>
  <c r="K195" i="2"/>
  <c r="H195" i="2"/>
  <c r="I195" i="2" s="1"/>
  <c r="AB195" i="2" l="1"/>
  <c r="AA195" i="2"/>
  <c r="Z195" i="2"/>
  <c r="Y195" i="2"/>
  <c r="X195" i="2"/>
  <c r="W195" i="2"/>
  <c r="AB194" i="2"/>
  <c r="AA194" i="2"/>
  <c r="Z194" i="2"/>
  <c r="Y194" i="2"/>
  <c r="X194" i="2"/>
  <c r="W194" i="2"/>
  <c r="M195" i="2"/>
  <c r="P194" i="2" l="1"/>
  <c r="O194" i="2"/>
  <c r="M194" i="2"/>
  <c r="K194" i="2"/>
  <c r="H194" i="2"/>
  <c r="C193" i="5"/>
  <c r="D193" i="5" s="1"/>
  <c r="BW193" i="5"/>
  <c r="BV193" i="5"/>
  <c r="BU193" i="5"/>
  <c r="BT193" i="5"/>
  <c r="BS193" i="5"/>
  <c r="BR193" i="5"/>
  <c r="BQ193" i="5"/>
  <c r="BP193" i="5"/>
  <c r="BO193" i="5"/>
  <c r="BN193" i="5"/>
  <c r="BM193" i="5"/>
  <c r="BL193" i="5"/>
  <c r="BH193" i="5"/>
  <c r="BK193" i="5" s="1"/>
  <c r="BG193" i="5"/>
  <c r="BJ193" i="5" s="1"/>
  <c r="BF193" i="5"/>
  <c r="BI193" i="5" s="1"/>
  <c r="BD193" i="5"/>
  <c r="BC193" i="5"/>
  <c r="BB193" i="5"/>
  <c r="BA193" i="5"/>
  <c r="AY193" i="5"/>
  <c r="AW193" i="5"/>
  <c r="AT193" i="5"/>
  <c r="AR193" i="5"/>
  <c r="AP193" i="5"/>
  <c r="AN193" i="5"/>
  <c r="AL193" i="5"/>
  <c r="AJ193" i="5"/>
  <c r="AH193" i="5"/>
  <c r="AF193" i="5"/>
  <c r="AD193" i="5"/>
  <c r="AC193" i="5"/>
  <c r="AB193" i="5"/>
  <c r="AA193" i="5"/>
  <c r="Z193" i="5"/>
  <c r="I194" i="2" l="1"/>
  <c r="BE193" i="5"/>
  <c r="AA191" i="5"/>
  <c r="AT192" i="5"/>
  <c r="AR192" i="5"/>
  <c r="AP192" i="5"/>
  <c r="AN192" i="5"/>
  <c r="AL192" i="5"/>
  <c r="P193" i="2"/>
  <c r="O193" i="2"/>
  <c r="M193" i="2"/>
  <c r="K193" i="2"/>
  <c r="H193" i="2"/>
  <c r="I193" i="2" l="1"/>
  <c r="BW192" i="5"/>
  <c r="BV192" i="5"/>
  <c r="BU192" i="5"/>
  <c r="BT192" i="5"/>
  <c r="BS192" i="5"/>
  <c r="BR192" i="5"/>
  <c r="BQ192" i="5"/>
  <c r="BP192" i="5"/>
  <c r="BO192" i="5"/>
  <c r="BN192" i="5"/>
  <c r="BM192" i="5"/>
  <c r="BL192" i="5"/>
  <c r="BH192" i="5"/>
  <c r="BK192" i="5" s="1"/>
  <c r="BG192" i="5"/>
  <c r="BJ192" i="5" s="1"/>
  <c r="BF192" i="5"/>
  <c r="BI192" i="5" s="1"/>
  <c r="BD192" i="5"/>
  <c r="BC192" i="5"/>
  <c r="BB192" i="5"/>
  <c r="BA192" i="5"/>
  <c r="AY192" i="5"/>
  <c r="AJ192" i="5"/>
  <c r="AH192" i="5"/>
  <c r="AF192" i="5"/>
  <c r="AD192" i="5"/>
  <c r="AC192" i="5"/>
  <c r="AB192" i="5"/>
  <c r="AA192" i="5"/>
  <c r="AB193" i="2"/>
  <c r="AA193" i="2"/>
  <c r="Z193" i="2"/>
  <c r="Y193" i="2"/>
  <c r="X193" i="2"/>
  <c r="W193" i="2"/>
  <c r="AB192" i="2"/>
  <c r="AA192" i="2"/>
  <c r="Z192" i="2"/>
  <c r="Y192" i="2"/>
  <c r="X192" i="2"/>
  <c r="W192" i="2"/>
  <c r="C192" i="5"/>
  <c r="D192" i="5" s="1"/>
  <c r="Z192" i="5"/>
  <c r="AW192" i="5"/>
  <c r="BE192" i="5" l="1"/>
  <c r="P192" i="2"/>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99" i="5"/>
  <c r="L199"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<sst xmlns="http://schemas.openxmlformats.org/spreadsheetml/2006/main" count="352" uniqueCount="181">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</sst>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国家衛健委発表に基づく感染状況!$W$27:$W$197</c:f>
              <c:numCache>
                <c:formatCode>m"月"d"日"</c:formatCode>
                <c:ptCount val="1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numCache>
            </c:numRef>
          </c:cat>
          <c:val>
            <c:numRef>
              <c:f>国家衛健委発表に基づく感染状況!$X$27:$X$197</c:f>
              <c:numCache>
                <c:formatCode>#,##0_);[Red]\(#,##0\)</c:formatCode>
                <c:ptCount val="1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国家衛健委発表に基づく感染状況!$W$27:$W$197</c:f>
              <c:numCache>
                <c:formatCode>m"月"d"日"</c:formatCode>
                <c:ptCount val="1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numCache>
            </c:numRef>
          </c:cat>
          <c:val>
            <c:numRef>
              <c:f>国家衛健委発表に基づく感染状況!$Y$27:$Y$197</c:f>
              <c:numCache>
                <c:formatCode>General</c:formatCode>
                <c:ptCount val="1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香港マカオ台湾の患者・海外輸入症例・無症状病原体保有者!$AW$169:$AW$195</c:f>
              <c:numCache>
                <c:formatCode>m"月"d"日"</c:formatCode>
                <c:ptCount val="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numCache>
            </c:numRef>
          </c:cat>
          <c:val>
            <c:numRef>
              <c:f>香港マカオ台湾の患者・海外輸入症例・無症状病原体保有者!$AX$169:$AX$195</c:f>
              <c:numCache>
                <c:formatCode>General</c:formatCode>
                <c:ptCount val="2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香港マカオ台湾の患者・海外輸入症例・無症状病原体保有者!$AW$169:$AW$195</c:f>
              <c:numCache>
                <c:formatCode>m"月"d"日"</c:formatCode>
                <c:ptCount val="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numCache>
            </c:numRef>
          </c:cat>
          <c:val>
            <c:numRef>
              <c:f>香港マカオ台湾の患者・海外輸入症例・無症状病原体保有者!$AZ$169:$AZ$195</c:f>
              <c:numCache>
                <c:formatCode>General</c:formatCode>
                <c:ptCount val="2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香港マカオ台湾の患者・海外輸入症例・無症状病原体保有者!$AW$169:$AW$195</c:f>
              <c:numCache>
                <c:formatCode>m"月"d"日"</c:formatCode>
                <c:ptCount val="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numCache>
            </c:numRef>
          </c:cat>
          <c:val>
            <c:numRef>
              <c:f>香港マカオ台湾の患者・海外輸入症例・無症状病原体保有者!$AY$169:$AY$195</c:f>
              <c:numCache>
                <c:formatCode>General</c:formatCode>
                <c:ptCount val="2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香港マカオ台湾の患者・海外輸入症例・無症状病原体保有者!$AW$169:$AW$195</c:f>
              <c:numCache>
                <c:formatCode>m"月"d"日"</c:formatCode>
                <c:ptCount val="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numCache>
            </c:numRef>
          </c:cat>
          <c:val>
            <c:numRef>
              <c:f>香港マカオ台湾の患者・海外輸入症例・無症状病原体保有者!$BA$169:$BA$195</c:f>
              <c:numCache>
                <c:formatCode>General</c:formatCode>
                <c:ptCount val="2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15390266981344863"/>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国家衛健委発表に基づく感染状況!$Z$27:$Z$197</c:f>
              <c:numCache>
                <c:formatCode>m"月"d"日"</c:formatCode>
                <c:ptCount val="1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numCache>
            </c:numRef>
          </c:cat>
          <c:val>
            <c:numRef>
              <c:f>国家衛健委発表に基づく感染状況!$AA$27:$AA$197</c:f>
              <c:numCache>
                <c:formatCode>General</c:formatCode>
                <c:ptCount val="1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国家衛健委発表に基づく感染状況!$Z$27:$Z$197</c:f>
              <c:numCache>
                <c:formatCode>m"月"d"日"</c:formatCode>
                <c:ptCount val="1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numCache>
            </c:numRef>
          </c:cat>
          <c:val>
            <c:numRef>
              <c:f>国家衛健委発表に基づく感染状況!$AB$27:$AB$197</c:f>
              <c:numCache>
                <c:formatCode>General</c:formatCode>
                <c:ptCount val="1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香港マカオ台湾の患者・海外輸入症例・無症状病原体保有者!$BB$70:$BB$196</c:f>
              <c:numCache>
                <c:formatCode>m"月"d"日"</c:formatCode>
                <c:ptCount val="12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numCache>
            </c:numRef>
          </c:cat>
          <c:val>
            <c:numRef>
              <c:f>香港マカオ台湾の患者・海外輸入症例・無症状病原体保有者!$BC$70:$BC$196</c:f>
              <c:numCache>
                <c:formatCode>General</c:formatCode>
                <c:ptCount val="12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香港マカオ台湾の患者・海外輸入症例・無症状病原体保有者!$BD$70:$BD$196</c:f>
              <c:numCache>
                <c:formatCode>m"月"d"日"</c:formatCode>
                <c:ptCount val="12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numCache>
            </c:numRef>
          </c:cat>
          <c:val>
            <c:numRef>
              <c:f>香港マカオ台湾の患者・海外輸入症例・無症状病原体保有者!$BE$70:$BE$196</c:f>
              <c:numCache>
                <c:formatCode>General</c:formatCode>
                <c:ptCount val="12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香港マカオ台湾の患者・海外輸入症例・無症状病原体保有者!$BQ$29:$BQ$196</c:f>
              <c:numCache>
                <c:formatCode>General</c:formatCode>
                <c:ptCount val="16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香港マカオ台湾の患者・海外輸入症例・無症状病原体保有者!$BR$29:$BR$196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香港マカオ台湾の患者・海外輸入症例・無症状病原体保有者!$BS$29:$BS$196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香港マカオ台湾の患者・海外輸入症例・無症状病原体保有者!$BM$29:$BM$196</c:f>
              <c:numCache>
                <c:formatCode>General</c:formatCode>
                <c:ptCount val="16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香港マカオ台湾の患者・海外輸入症例・無症状病原体保有者!$BN$29:$BN$196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香港マカオ台湾の患者・海外輸入症例・無症状病原体保有者!$BO$29:$BO$196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香港マカオ台湾の患者・海外輸入症例・無症状病原体保有者!$BU$29:$BU$196</c:f>
              <c:numCache>
                <c:formatCode>General</c:formatCode>
                <c:ptCount val="16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香港マカオ台湾の患者・海外輸入症例・無症状病原体保有者!$BV$29:$BV$196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香港マカオ台湾の患者・海外輸入症例・無症状病原体保有者!$BT$29:$BT$196</c:f>
              <c:numCache>
                <c:formatCode>m"月"d"日"</c:formatCode>
                <c:ptCount val="1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numCache>
            </c:numRef>
          </c:cat>
          <c:val>
            <c:numRef>
              <c:f>香港マカオ台湾の患者・海外輸入症例・無症状病原体保有者!$BW$29:$BW$196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香港マカオ台湾の患者・海外輸入症例・無症状病原体保有者!$BF$97:$BF$195</c:f>
              <c:numCache>
                <c:formatCode>m"月"d"日"</c:formatCode>
                <c:ptCount val="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numCache>
            </c:numRef>
          </c:cat>
          <c:val>
            <c:numRef>
              <c:f>香港マカオ台湾の患者・海外輸入症例・無症状病原体保有者!$BG$97:$BG$195</c:f>
              <c:numCache>
                <c:formatCode>General</c:formatCode>
                <c:ptCount val="9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香港マカオ台湾の患者・海外輸入症例・無症状病原体保有者!$BF$97:$BF$195</c:f>
              <c:numCache>
                <c:formatCode>m"月"d"日"</c:formatCode>
                <c:ptCount val="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numCache>
            </c:numRef>
          </c:cat>
          <c:val>
            <c:numRef>
              <c:f>香港マカオ台湾の患者・海外輸入症例・無症状病原体保有者!$BH$97:$BH$195</c:f>
              <c:numCache>
                <c:formatCode>General</c:formatCode>
                <c:ptCount val="9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香港マカオ台湾の患者・海外輸入症例・無症状病原体保有者!$BI$97:$BI$195</c:f>
              <c:numCache>
                <c:formatCode>m"月"d"日"</c:formatCode>
                <c:ptCount val="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numCache>
            </c:numRef>
          </c:cat>
          <c:val>
            <c:numRef>
              <c:f>香港マカオ台湾の患者・海外輸入症例・無症状病原体保有者!$BJ$97:$BJ$195</c:f>
              <c:numCache>
                <c:formatCode>General</c:formatCode>
                <c:ptCount val="9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香港マカオ台湾の患者・海外輸入症例・無症状病原体保有者!$BI$97:$BI$195</c:f>
              <c:numCache>
                <c:formatCode>m"月"d"日"</c:formatCode>
                <c:ptCount val="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numCache>
            </c:numRef>
          </c:cat>
          <c:val>
            <c:numRef>
              <c:f>香港マカオ台湾の患者・海外輸入症例・無症状病原体保有者!$BK$97:$BK$195</c:f>
              <c:numCache>
                <c:formatCode>General</c:formatCode>
                <c:ptCount val="9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6"/>
  <sheetViews>
    <sheetView tabSelected="1" workbookViewId="0">
      <pane xSplit="2" ySplit="5" topLeftCell="C194" activePane="bottomRight" state="frozen"/>
      <selection pane="topRight" activeCell="C1" sqref="C1"/>
      <selection pane="bottomLeft" activeCell="A8" sqref="A8"/>
      <selection pane="bottomRight" activeCell="B202" sqref="B20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44019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4"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5"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 si="1339">+N195+O194</f>
        <v>78528</v>
      </c>
      <c r="P195" s="111">
        <f t="shared" ref="P195"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x14ac:dyDescent="0.55000000000000004">
      <c r="B196" s="77"/>
      <c r="C196" s="59"/>
      <c r="D196" s="49"/>
      <c r="E196" s="61"/>
      <c r="F196" s="60"/>
      <c r="G196" s="59"/>
      <c r="H196" s="61"/>
      <c r="I196" s="55"/>
      <c r="J196" s="59"/>
      <c r="K196" s="61"/>
      <c r="L196" s="59"/>
      <c r="M196" s="61"/>
      <c r="N196" s="48"/>
      <c r="O196" s="60"/>
      <c r="P196" s="124"/>
      <c r="Q196" s="60"/>
      <c r="R196" s="48"/>
      <c r="S196" s="60"/>
      <c r="T196" s="60"/>
      <c r="U196" s="78"/>
    </row>
    <row r="197" spans="2:28" ht="9.5" customHeight="1" thickBot="1" x14ac:dyDescent="0.6">
      <c r="B197" s="66"/>
      <c r="C197" s="79"/>
      <c r="D197" s="80"/>
      <c r="E197" s="82"/>
      <c r="F197" s="95"/>
      <c r="G197" s="79"/>
      <c r="H197" s="82"/>
      <c r="I197" s="82"/>
      <c r="J197" s="79"/>
      <c r="K197" s="82"/>
      <c r="L197" s="79"/>
      <c r="M197" s="82"/>
      <c r="N197" s="83"/>
      <c r="O197" s="81"/>
      <c r="P197" s="94"/>
      <c r="Q197" s="95"/>
      <c r="R197" s="120"/>
      <c r="S197" s="95"/>
      <c r="T197" s="95"/>
      <c r="U197" s="67"/>
    </row>
    <row r="199" spans="2:28" ht="13" customHeight="1" x14ac:dyDescent="0.55000000000000004">
      <c r="E199" s="112"/>
      <c r="F199" s="113"/>
      <c r="G199" s="112" t="s">
        <v>80</v>
      </c>
      <c r="H199" s="113"/>
      <c r="I199" s="113"/>
      <c r="J199" s="113"/>
      <c r="U199" s="72"/>
    </row>
    <row r="200" spans="2:28" ht="13" customHeight="1" x14ac:dyDescent="0.55000000000000004">
      <c r="E200" s="112" t="s">
        <v>98</v>
      </c>
      <c r="F200" s="113"/>
      <c r="G200" s="240" t="s">
        <v>79</v>
      </c>
      <c r="H200" s="241"/>
      <c r="I200" s="112" t="s">
        <v>106</v>
      </c>
      <c r="J200" s="113"/>
    </row>
    <row r="201" spans="2:28" ht="13" customHeight="1" x14ac:dyDescent="0.55000000000000004">
      <c r="B201" s="130"/>
      <c r="E201" s="114" t="s">
        <v>108</v>
      </c>
      <c r="F201" s="113"/>
      <c r="G201" s="115"/>
      <c r="H201" s="115"/>
      <c r="I201" s="112" t="s">
        <v>107</v>
      </c>
      <c r="J201" s="113"/>
    </row>
    <row r="202" spans="2:28" ht="18.5" customHeight="1" x14ac:dyDescent="0.55000000000000004">
      <c r="E202" s="112" t="s">
        <v>96</v>
      </c>
      <c r="F202" s="113"/>
      <c r="G202" s="112" t="s">
        <v>97</v>
      </c>
      <c r="H202" s="113"/>
      <c r="I202" s="113"/>
      <c r="J202" s="113"/>
    </row>
    <row r="203" spans="2:28" ht="13" customHeight="1" x14ac:dyDescent="0.55000000000000004">
      <c r="E203" s="112" t="s">
        <v>98</v>
      </c>
      <c r="F203" s="113"/>
      <c r="G203" s="112" t="s">
        <v>99</v>
      </c>
      <c r="H203" s="113"/>
      <c r="I203" s="113"/>
      <c r="J203" s="113"/>
    </row>
    <row r="204" spans="2:28" ht="13" customHeight="1" x14ac:dyDescent="0.55000000000000004">
      <c r="E204" s="112" t="s">
        <v>98</v>
      </c>
      <c r="F204" s="113"/>
      <c r="G204" s="112" t="s">
        <v>100</v>
      </c>
      <c r="H204" s="113"/>
      <c r="I204" s="113"/>
      <c r="J204" s="113"/>
    </row>
    <row r="205" spans="2:28" ht="13" customHeight="1" x14ac:dyDescent="0.55000000000000004">
      <c r="E205" s="112" t="s">
        <v>101</v>
      </c>
      <c r="F205" s="113"/>
      <c r="G205" s="112" t="s">
        <v>102</v>
      </c>
      <c r="H205" s="113"/>
      <c r="I205" s="113"/>
      <c r="J205" s="113"/>
    </row>
    <row r="206" spans="2:28" ht="13" customHeight="1" x14ac:dyDescent="0.55000000000000004">
      <c r="E206" s="112" t="s">
        <v>103</v>
      </c>
      <c r="F206" s="113"/>
      <c r="G206" s="112" t="s">
        <v>104</v>
      </c>
      <c r="H206" s="113"/>
      <c r="I206" s="113"/>
      <c r="J206" s="113"/>
    </row>
  </sheetData>
  <mergeCells count="12">
    <mergeCell ref="G200:H20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200"/>
  <sheetViews>
    <sheetView topLeftCell="A4" zoomScale="96" zoomScaleNormal="96" workbookViewId="0">
      <pane xSplit="1" ySplit="4" topLeftCell="B192" activePane="bottomRight" state="frozen"/>
      <selection activeCell="A4" sqref="A4"/>
      <selection pane="topRight" activeCell="B4" sqref="B4"/>
      <selection pane="bottomLeft" activeCell="A7" sqref="A7"/>
      <selection pane="bottomRight" activeCell="E198" sqref="E19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304" t="s">
        <v>130</v>
      </c>
      <c r="C4" s="305"/>
      <c r="D4" s="305"/>
      <c r="E4" s="305"/>
      <c r="F4" s="305"/>
      <c r="G4" s="305"/>
      <c r="H4" s="305"/>
      <c r="I4" s="305"/>
      <c r="J4" s="305"/>
      <c r="K4" s="306"/>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7" t="s">
        <v>76</v>
      </c>
      <c r="B5" s="309" t="s">
        <v>134</v>
      </c>
      <c r="C5" s="307"/>
      <c r="D5" s="307"/>
      <c r="E5" s="307"/>
      <c r="F5" s="310" t="s">
        <v>135</v>
      </c>
      <c r="G5" s="307" t="s">
        <v>131</v>
      </c>
      <c r="H5" s="307"/>
      <c r="I5" s="307"/>
      <c r="J5" s="307" t="s">
        <v>132</v>
      </c>
      <c r="K5" s="308"/>
      <c r="L5" s="296" t="s">
        <v>69</v>
      </c>
      <c r="M5" s="297"/>
      <c r="N5" s="300" t="s">
        <v>9</v>
      </c>
      <c r="O5" s="301"/>
      <c r="P5" s="289" t="s">
        <v>128</v>
      </c>
      <c r="Q5" s="290"/>
      <c r="R5" s="290"/>
      <c r="S5" s="291"/>
      <c r="T5" s="267" t="s">
        <v>88</v>
      </c>
      <c r="U5" s="268"/>
      <c r="V5" s="268"/>
      <c r="W5" s="268"/>
      <c r="X5" s="269"/>
      <c r="Y5" s="131"/>
      <c r="Z5" s="277" t="s">
        <v>76</v>
      </c>
      <c r="AA5" s="279" t="s">
        <v>161</v>
      </c>
      <c r="AB5" s="280"/>
      <c r="AC5" s="281"/>
      <c r="AD5" s="274" t="s">
        <v>142</v>
      </c>
      <c r="AE5" s="262"/>
      <c r="AF5" s="262"/>
      <c r="AG5" s="262"/>
      <c r="AH5" s="262"/>
      <c r="AI5" s="275"/>
      <c r="AJ5" s="261" t="s">
        <v>143</v>
      </c>
      <c r="AK5" s="262"/>
      <c r="AL5" s="262"/>
      <c r="AM5" s="262"/>
      <c r="AN5" s="262"/>
      <c r="AO5" s="287"/>
      <c r="AP5" s="261" t="s">
        <v>144</v>
      </c>
      <c r="AQ5" s="262"/>
      <c r="AR5" s="262"/>
      <c r="AS5" s="262"/>
      <c r="AT5" s="262"/>
      <c r="AU5" s="263"/>
    </row>
    <row r="6" spans="1:63" ht="18" customHeight="1" x14ac:dyDescent="0.55000000000000004">
      <c r="A6" s="277"/>
      <c r="B6" s="312" t="s">
        <v>148</v>
      </c>
      <c r="C6" s="313"/>
      <c r="D6" s="285" t="s">
        <v>86</v>
      </c>
      <c r="E6" s="314" t="s">
        <v>136</v>
      </c>
      <c r="F6" s="311"/>
      <c r="G6" s="285" t="s">
        <v>133</v>
      </c>
      <c r="H6" s="285" t="s">
        <v>9</v>
      </c>
      <c r="I6" s="285" t="s">
        <v>86</v>
      </c>
      <c r="J6" s="285" t="s">
        <v>133</v>
      </c>
      <c r="K6" s="316" t="s">
        <v>9</v>
      </c>
      <c r="L6" s="298"/>
      <c r="M6" s="299"/>
      <c r="N6" s="302"/>
      <c r="O6" s="303"/>
      <c r="P6" s="292"/>
      <c r="Q6" s="293"/>
      <c r="R6" s="293"/>
      <c r="S6" s="294"/>
      <c r="T6" s="270"/>
      <c r="U6" s="271"/>
      <c r="V6" s="271"/>
      <c r="W6" s="271"/>
      <c r="X6" s="272"/>
      <c r="Y6" s="131"/>
      <c r="Z6" s="277"/>
      <c r="AA6" s="282"/>
      <c r="AB6" s="283"/>
      <c r="AC6" s="284"/>
      <c r="AD6" s="273" t="s">
        <v>141</v>
      </c>
      <c r="AE6" s="265"/>
      <c r="AF6" s="265" t="s">
        <v>140</v>
      </c>
      <c r="AG6" s="265"/>
      <c r="AH6" s="265" t="s">
        <v>132</v>
      </c>
      <c r="AI6" s="276"/>
      <c r="AJ6" s="264" t="s">
        <v>141</v>
      </c>
      <c r="AK6" s="265"/>
      <c r="AL6" s="265" t="s">
        <v>140</v>
      </c>
      <c r="AM6" s="265"/>
      <c r="AN6" s="265" t="s">
        <v>132</v>
      </c>
      <c r="AO6" s="288"/>
      <c r="AP6" s="264" t="s">
        <v>141</v>
      </c>
      <c r="AQ6" s="265"/>
      <c r="AR6" s="265" t="s">
        <v>140</v>
      </c>
      <c r="AS6" s="265"/>
      <c r="AT6" s="265" t="s">
        <v>132</v>
      </c>
      <c r="AU6" s="266"/>
      <c r="BJ6" t="s">
        <v>167</v>
      </c>
    </row>
    <row r="7" spans="1:63" ht="36.5" thickBot="1" x14ac:dyDescent="0.6">
      <c r="A7" s="278"/>
      <c r="B7" s="141" t="s">
        <v>133</v>
      </c>
      <c r="C7" s="133" t="s">
        <v>9</v>
      </c>
      <c r="D7" s="286"/>
      <c r="E7" s="315"/>
      <c r="F7" s="286"/>
      <c r="G7" s="286"/>
      <c r="H7" s="286"/>
      <c r="I7" s="286"/>
      <c r="J7" s="286"/>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8"/>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5" t="s">
        <v>176</v>
      </c>
      <c r="AX7" s="295"/>
      <c r="AY7" s="295"/>
      <c r="AZ7" s="295"/>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45">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45">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39">
        <f t="shared" ref="AY185" si="1634">+AY184+AX185</f>
        <v>311</v>
      </c>
      <c r="AZ185" s="45">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45">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45">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45">
        <v>0</v>
      </c>
      <c r="BA188" s="27">
        <f t="shared" ref="BA188" si="1747">+BA187+AZ188</f>
        <v>21</v>
      </c>
      <c r="BB188" s="230">
        <f t="shared" ref="BB188" si="1748">+Z188</f>
        <v>44012</v>
      </c>
      <c r="BC188" s="132">
        <f t="shared" ref="BC188" si="1749">+B188</f>
        <v>0</v>
      </c>
      <c r="BD188" s="230">
        <f t="shared" ref="BD188" si="1750">+A188</f>
        <v>44012</v>
      </c>
      <c r="BE188" s="132">
        <f t="shared" ref="BE188" si="1751">+C188</f>
        <v>1918</v>
      </c>
      <c r="BF188" s="1">
        <f t="shared" ref="BF188" si="1752">+BB188</f>
        <v>44012</v>
      </c>
      <c r="BG188">
        <f t="shared" ref="BG188" si="1753">+L188</f>
        <v>3</v>
      </c>
      <c r="BH188">
        <f t="shared" ref="BH188" si="1754">+M188</f>
        <v>1</v>
      </c>
      <c r="BI188" s="1">
        <f t="shared" ref="BI188" si="1755">+BF188</f>
        <v>44012</v>
      </c>
      <c r="BJ188">
        <f t="shared" ref="BJ188" si="1756">+BJ187+BG188</f>
        <v>2340</v>
      </c>
      <c r="BK188">
        <f t="shared" ref="BK188" si="1757">+BK187+BH188</f>
        <v>484</v>
      </c>
      <c r="BL188" s="180">
        <f t="shared" ref="BL188" si="1758">+A188</f>
        <v>44012</v>
      </c>
      <c r="BM188">
        <f t="shared" ref="BM188" si="1759">+AE188</f>
        <v>1205</v>
      </c>
      <c r="BN188">
        <f t="shared" ref="BN188" si="1760">+AG188</f>
        <v>1107</v>
      </c>
      <c r="BO188">
        <f t="shared" ref="BO188" si="1761">+AI188</f>
        <v>7</v>
      </c>
      <c r="BP188" s="180">
        <f t="shared" ref="BP188" si="1762">+A188</f>
        <v>44012</v>
      </c>
      <c r="BQ188">
        <f t="shared" ref="BQ188" si="1763">+AK188</f>
        <v>46</v>
      </c>
      <c r="BR188">
        <f t="shared" ref="BR188" si="1764">+AM188</f>
        <v>45</v>
      </c>
      <c r="BS188">
        <f t="shared" ref="BS188" si="1765">+AO188</f>
        <v>0</v>
      </c>
      <c r="BT188" s="180">
        <f t="shared" ref="BT188" si="1766">+A188</f>
        <v>44012</v>
      </c>
      <c r="BU188">
        <f t="shared" ref="BU188" si="1767">+AQ188</f>
        <v>447</v>
      </c>
      <c r="BV188">
        <f t="shared" ref="BV188" si="1768">+AS188</f>
        <v>435</v>
      </c>
      <c r="BW188">
        <f t="shared" ref="BW188" si="1769">+AU188</f>
        <v>7</v>
      </c>
    </row>
    <row r="189" spans="1:75"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45">
        <v>0</v>
      </c>
      <c r="BA189" s="27">
        <f t="shared" ref="BA189" si="1783">+BA188+AZ189</f>
        <v>21</v>
      </c>
      <c r="BB189" s="230">
        <f t="shared" ref="BB189" si="1784">+Z189</f>
        <v>44013</v>
      </c>
      <c r="BC189" s="132">
        <f t="shared" ref="BC189" si="1785">+B189</f>
        <v>2</v>
      </c>
      <c r="BD189" s="230">
        <f t="shared" ref="BD189" si="1786">+A189</f>
        <v>44013</v>
      </c>
      <c r="BE189" s="132">
        <f t="shared" ref="BE189" si="1787">+C189</f>
        <v>1920</v>
      </c>
      <c r="BF189" s="1">
        <f t="shared" ref="BF189" si="1788">+BB189</f>
        <v>44013</v>
      </c>
      <c r="BG189">
        <f t="shared" ref="BG189" si="1789">+L189</f>
        <v>2</v>
      </c>
      <c r="BH189">
        <f t="shared" ref="BH189" si="1790">+M189</f>
        <v>0</v>
      </c>
      <c r="BI189" s="1">
        <f t="shared" ref="BI189" si="1791">+BF189</f>
        <v>44013</v>
      </c>
      <c r="BJ189">
        <f t="shared" ref="BJ189" si="1792">+BJ188+BG189</f>
        <v>2342</v>
      </c>
      <c r="BK189">
        <f t="shared" ref="BK189" si="1793">+BK188+BH189</f>
        <v>484</v>
      </c>
      <c r="BL189" s="180">
        <f t="shared" ref="BL189" si="1794">+A189</f>
        <v>44013</v>
      </c>
      <c r="BM189">
        <f t="shared" ref="BM189" si="1795">+AE189</f>
        <v>1233</v>
      </c>
      <c r="BN189">
        <f t="shared" ref="BN189" si="1796">+AG189</f>
        <v>1117</v>
      </c>
      <c r="BO189">
        <f t="shared" ref="BO189" si="1797">+AI189</f>
        <v>7</v>
      </c>
      <c r="BP189" s="180">
        <f t="shared" ref="BP189" si="1798">+A189</f>
        <v>44013</v>
      </c>
      <c r="BQ189">
        <f t="shared" ref="BQ189" si="1799">+AK189</f>
        <v>46</v>
      </c>
      <c r="BR189">
        <f t="shared" ref="BR189" si="1800">+AM189</f>
        <v>45</v>
      </c>
      <c r="BS189">
        <f t="shared" ref="BS189" si="1801">+AO189</f>
        <v>0</v>
      </c>
      <c r="BT189" s="180">
        <f t="shared" ref="BT189" si="1802">+A189</f>
        <v>44013</v>
      </c>
      <c r="BU189">
        <f t="shared" ref="BU189" si="1803">+AQ189</f>
        <v>447</v>
      </c>
      <c r="BV189">
        <f t="shared" ref="BV189" si="1804">+AS189</f>
        <v>438</v>
      </c>
      <c r="BW189">
        <f t="shared" ref="BW189" si="1805">+AU189</f>
        <v>7</v>
      </c>
    </row>
    <row r="190" spans="1:75"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45">
        <v>0</v>
      </c>
      <c r="BA190" s="27">
        <f t="shared" ref="BA190" si="1820">+BA189+AZ190</f>
        <v>21</v>
      </c>
      <c r="BB190" s="230">
        <f t="shared" ref="BB190" si="1821">+Z190</f>
        <v>44014</v>
      </c>
      <c r="BC190" s="132">
        <f t="shared" ref="BC190" si="1822">+B190</f>
        <v>3</v>
      </c>
      <c r="BD190" s="230">
        <f t="shared" ref="BD190" si="1823">+A190</f>
        <v>44014</v>
      </c>
      <c r="BE190" s="132">
        <f t="shared" ref="BE190" si="1824">+C190</f>
        <v>1923</v>
      </c>
      <c r="BF190" s="1">
        <f t="shared" ref="BF190" si="1825">+BB190</f>
        <v>44014</v>
      </c>
      <c r="BG190">
        <f t="shared" ref="BG190" si="1826">+L190</f>
        <v>4</v>
      </c>
      <c r="BH190">
        <f t="shared" ref="BH190" si="1827">+M190</f>
        <v>3</v>
      </c>
      <c r="BI190" s="1">
        <f t="shared" ref="BI190" si="1828">+BF190</f>
        <v>44014</v>
      </c>
      <c r="BJ190">
        <f t="shared" ref="BJ190" si="1829">+BJ189+BG190</f>
        <v>2346</v>
      </c>
      <c r="BK190">
        <f t="shared" ref="BK190" si="1830">+BK189+BH190</f>
        <v>487</v>
      </c>
      <c r="BL190" s="180">
        <f t="shared" ref="BL190" si="1831">+A190</f>
        <v>44014</v>
      </c>
      <c r="BM190">
        <f t="shared" ref="BM190" si="1832">+AE190</f>
        <v>1242</v>
      </c>
      <c r="BN190">
        <f t="shared" ref="BN190" si="1833">+AG190</f>
        <v>1120</v>
      </c>
      <c r="BO190">
        <f t="shared" ref="BO190" si="1834">+AI190</f>
        <v>7</v>
      </c>
      <c r="BP190" s="180">
        <f t="shared" ref="BP190" si="1835">+A190</f>
        <v>44014</v>
      </c>
      <c r="BQ190">
        <f t="shared" ref="BQ190" si="1836">+AK190</f>
        <v>46</v>
      </c>
      <c r="BR190">
        <f t="shared" ref="BR190" si="1837">+AM190</f>
        <v>45</v>
      </c>
      <c r="BS190">
        <f t="shared" ref="BS190" si="1838">+AO190</f>
        <v>0</v>
      </c>
      <c r="BT190" s="180">
        <f t="shared" ref="BT190" si="1839">+A190</f>
        <v>44014</v>
      </c>
      <c r="BU190">
        <f t="shared" ref="BU190" si="1840">+AQ190</f>
        <v>448</v>
      </c>
      <c r="BV190">
        <f t="shared" ref="BV190" si="1841">+AS190</f>
        <v>438</v>
      </c>
      <c r="BW190">
        <f t="shared" ref="BW190" si="1842">+AU190</f>
        <v>7</v>
      </c>
    </row>
    <row r="191" spans="1:75"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45">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45">
        <v>0</v>
      </c>
      <c r="BA192" s="27">
        <f t="shared" ref="BA192" si="1892">+BA191+AZ192</f>
        <v>21</v>
      </c>
      <c r="BB192" s="230">
        <f t="shared" ref="BB192" si="1893">+Z192</f>
        <v>44016</v>
      </c>
      <c r="BC192" s="132">
        <f t="shared" ref="BC192" si="1894">+B192</f>
        <v>6</v>
      </c>
      <c r="BD192" s="230">
        <f t="shared" ref="BD192" si="1895">+A192</f>
        <v>44016</v>
      </c>
      <c r="BE192" s="132">
        <f t="shared" ref="BE192" si="1896">+C192</f>
        <v>1931</v>
      </c>
      <c r="BF192" s="1">
        <f t="shared" ref="BF192" si="1897">+BB192</f>
        <v>44016</v>
      </c>
      <c r="BG192">
        <f t="shared" ref="BG192" si="1898">+L192</f>
        <v>7</v>
      </c>
      <c r="BH192">
        <f t="shared" ref="BH192" si="1899">+M192</f>
        <v>7</v>
      </c>
      <c r="BI192" s="1">
        <f t="shared" ref="BI192" si="1900">+BF192</f>
        <v>44016</v>
      </c>
      <c r="BJ192">
        <f t="shared" ref="BJ192" si="1901">+BJ191+BG192</f>
        <v>2357</v>
      </c>
      <c r="BK192">
        <f t="shared" ref="BK192" si="1902">+BK191+BH192</f>
        <v>497</v>
      </c>
      <c r="BL192" s="180">
        <f t="shared" ref="BL192" si="1903">+A192</f>
        <v>44016</v>
      </c>
      <c r="BM192">
        <f t="shared" ref="BM192" si="1904">+AE192</f>
        <v>1258</v>
      </c>
      <c r="BN192">
        <f t="shared" ref="BN192" si="1905">+AG192</f>
        <v>1145</v>
      </c>
      <c r="BO192">
        <f t="shared" ref="BO192" si="1906">+AI192</f>
        <v>7</v>
      </c>
      <c r="BP192" s="180">
        <f t="shared" ref="BP192" si="1907">+A192</f>
        <v>44016</v>
      </c>
      <c r="BQ192">
        <f t="shared" ref="BQ192" si="1908">+AK192</f>
        <v>46</v>
      </c>
      <c r="BR192">
        <f t="shared" ref="BR192" si="1909">+AM192</f>
        <v>45</v>
      </c>
      <c r="BS192">
        <f t="shared" ref="BS192" si="1910">+AO192</f>
        <v>0</v>
      </c>
      <c r="BT192" s="180">
        <f t="shared" ref="BT192" si="1911">+A192</f>
        <v>44016</v>
      </c>
      <c r="BU192">
        <f t="shared" ref="BU192" si="1912">+AQ192</f>
        <v>449</v>
      </c>
      <c r="BV192">
        <f t="shared" ref="BV192" si="1913">+AS192</f>
        <v>438</v>
      </c>
      <c r="BW192">
        <f t="shared" ref="BW192" si="1914">+AU192</f>
        <v>7</v>
      </c>
    </row>
    <row r="193" spans="1:75"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45">
        <v>0</v>
      </c>
      <c r="BA193" s="27">
        <f t="shared" ref="BA193" si="1929">+BA192+AZ193</f>
        <v>21</v>
      </c>
      <c r="BB193" s="230">
        <f t="shared" ref="BB193" si="1930">+Z193</f>
        <v>44017</v>
      </c>
      <c r="BC193" s="132">
        <f t="shared" ref="BC193:BC194" si="1931">+B193</f>
        <v>3</v>
      </c>
      <c r="BD193" s="230">
        <f t="shared" ref="BD193" si="1932">+A193</f>
        <v>44017</v>
      </c>
      <c r="BE193" s="132">
        <f t="shared" ref="BE193" si="1933">+C193</f>
        <v>1934</v>
      </c>
      <c r="BF193" s="1">
        <f t="shared" ref="BF193" si="1934">+BB193</f>
        <v>44017</v>
      </c>
      <c r="BG193">
        <f t="shared" ref="BG193:BG194" si="1935">+L193</f>
        <v>11</v>
      </c>
      <c r="BH193">
        <f t="shared" ref="BH193:BH194" si="1936">+M193</f>
        <v>10</v>
      </c>
      <c r="BI193" s="1">
        <f t="shared" ref="BI193" si="1937">+BF193</f>
        <v>44017</v>
      </c>
      <c r="BJ193">
        <f t="shared" ref="BJ193" si="1938">+BJ192+BG193</f>
        <v>2368</v>
      </c>
      <c r="BK193">
        <f t="shared" ref="BK193" si="1939">+BK192+BH193</f>
        <v>507</v>
      </c>
      <c r="BL193" s="180">
        <f t="shared" ref="BL193" si="1940">+A193</f>
        <v>44017</v>
      </c>
      <c r="BM193">
        <f t="shared" ref="BM193:BM194" si="1941">+AE193</f>
        <v>1268</v>
      </c>
      <c r="BN193">
        <f t="shared" ref="BN193" si="1942">+AG193</f>
        <v>1156</v>
      </c>
      <c r="BO193">
        <f t="shared" ref="BO193" si="1943">+AI193</f>
        <v>7</v>
      </c>
      <c r="BP193" s="180">
        <f t="shared" ref="BP193" si="1944">+A193</f>
        <v>44017</v>
      </c>
      <c r="BQ193">
        <f t="shared" ref="BQ193" si="1945">+AK193</f>
        <v>46</v>
      </c>
      <c r="BR193">
        <f t="shared" ref="BR193" si="1946">+AM193</f>
        <v>45</v>
      </c>
      <c r="BS193">
        <f t="shared" ref="BS193" si="1947">+AO193</f>
        <v>0</v>
      </c>
      <c r="BT193" s="180">
        <f t="shared" ref="BT193" si="1948">+A193</f>
        <v>44017</v>
      </c>
      <c r="BU193">
        <f t="shared" ref="BU193" si="1949">+AQ193</f>
        <v>449</v>
      </c>
      <c r="BV193">
        <f t="shared" ref="BV193" si="1950">+AS193</f>
        <v>438</v>
      </c>
      <c r="BW193">
        <f t="shared" ref="BW193" si="1951">+AU193</f>
        <v>7</v>
      </c>
    </row>
    <row r="194" spans="1:75"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237">
        <v>0</v>
      </c>
      <c r="AY194" s="239">
        <f t="shared" ref="AY194" si="1967">+AY193+AX194</f>
        <v>335</v>
      </c>
      <c r="AZ194" s="45">
        <v>0</v>
      </c>
      <c r="BA194" s="27">
        <f t="shared" ref="BA194" si="1968">+BA193+AZ194</f>
        <v>21</v>
      </c>
      <c r="BB194" s="230">
        <f t="shared" ref="BB194" si="1969">+Z194</f>
        <v>44018</v>
      </c>
      <c r="BC194" s="132">
        <f t="shared" ref="BC194" si="1970">+B194</f>
        <v>8</v>
      </c>
      <c r="BD194" s="230">
        <f t="shared" ref="BD194" si="1971">+A194</f>
        <v>44018</v>
      </c>
      <c r="BE194" s="132">
        <f t="shared" ref="BE194" si="1972">+C194</f>
        <v>1942</v>
      </c>
      <c r="BF194" s="1">
        <f t="shared" ref="BF194" si="1973">+BB194</f>
        <v>44018</v>
      </c>
      <c r="BG194">
        <f t="shared" ref="BG194" si="1974">+L194</f>
        <v>15</v>
      </c>
      <c r="BH194">
        <f t="shared" ref="BH194" si="1975">+M194</f>
        <v>14</v>
      </c>
      <c r="BI194" s="1">
        <f t="shared" ref="BI194" si="1976">+BF194</f>
        <v>44018</v>
      </c>
      <c r="BJ194">
        <f t="shared" ref="BJ194" si="1977">+BJ193+BG194</f>
        <v>2383</v>
      </c>
      <c r="BK194">
        <f t="shared" ref="BK194" si="1978">+BK193+BH194</f>
        <v>521</v>
      </c>
      <c r="BL194" s="180">
        <f t="shared" ref="BL194" si="1979">+A194</f>
        <v>44018</v>
      </c>
      <c r="BM194">
        <f t="shared" ref="BM194" si="1980">+AE194</f>
        <v>1285</v>
      </c>
      <c r="BN194">
        <f t="shared" ref="BN194" si="1981">+AG194</f>
        <v>1157</v>
      </c>
      <c r="BO194">
        <f t="shared" ref="BO194" si="1982">+AI194</f>
        <v>7</v>
      </c>
      <c r="BP194" s="180">
        <f t="shared" ref="BP194" si="1983">+A194</f>
        <v>44018</v>
      </c>
      <c r="BQ194">
        <f t="shared" ref="BQ194" si="1984">+AK194</f>
        <v>46</v>
      </c>
      <c r="BR194">
        <f t="shared" ref="BR194" si="1985">+AM194</f>
        <v>45</v>
      </c>
      <c r="BS194">
        <f t="shared" ref="BS194" si="1986">+AO194</f>
        <v>0</v>
      </c>
      <c r="BT194" s="180">
        <f t="shared" ref="BT194" si="1987">+A194</f>
        <v>44018</v>
      </c>
      <c r="BU194">
        <f t="shared" ref="BU194" si="1988">+AQ194</f>
        <v>449</v>
      </c>
      <c r="BV194">
        <f t="shared" ref="BV194" si="1989">+AS194</f>
        <v>438</v>
      </c>
      <c r="BW194">
        <f t="shared" ref="BW194" si="1990">+AU194</f>
        <v>7</v>
      </c>
    </row>
    <row r="195" spans="1:75" ht="18" customHeight="1" x14ac:dyDescent="0.55000000000000004">
      <c r="A195" s="180"/>
      <c r="B195" s="146"/>
      <c r="C195" s="155"/>
      <c r="D195" s="147"/>
      <c r="E195" s="147"/>
      <c r="F195" s="147"/>
      <c r="G195" s="147"/>
      <c r="H195" s="135"/>
      <c r="I195" s="147"/>
      <c r="J195" s="135"/>
      <c r="K195" s="148"/>
      <c r="L195" s="146"/>
      <c r="M195" s="147"/>
      <c r="N195" s="135"/>
      <c r="O195" s="135"/>
      <c r="P195" s="147"/>
      <c r="Q195" s="147"/>
      <c r="R195" s="135"/>
      <c r="S195" s="135"/>
      <c r="T195" s="147"/>
      <c r="U195" s="147"/>
      <c r="V195" s="135"/>
      <c r="W195" s="42"/>
      <c r="X195" s="148"/>
      <c r="Z195" s="75"/>
      <c r="AA195" s="231"/>
      <c r="AB195" s="231"/>
      <c r="AC195" s="232"/>
      <c r="AD195" s="184"/>
      <c r="AE195" s="156"/>
      <c r="AF195" s="185"/>
      <c r="AG195" s="156"/>
      <c r="AH195" s="185"/>
      <c r="AI195" s="186"/>
      <c r="AJ195" s="187"/>
      <c r="AK195" s="156"/>
      <c r="AL195" s="185"/>
      <c r="AM195" s="156"/>
      <c r="AN195" s="185"/>
      <c r="AO195" s="188"/>
      <c r="AP195" s="187"/>
      <c r="AQ195" s="156"/>
      <c r="AR195" s="185"/>
      <c r="AS195" s="156"/>
      <c r="AT195" s="185"/>
      <c r="AU195" s="189"/>
      <c r="BB195" s="230"/>
      <c r="BC195" s="132"/>
      <c r="BD195" s="230"/>
      <c r="BE195" s="132"/>
      <c r="BF195" s="1"/>
      <c r="BI195" s="1"/>
      <c r="BL195" s="180"/>
      <c r="BP195" s="180"/>
      <c r="BT195" s="180"/>
    </row>
    <row r="196" spans="1:75" ht="7" customHeight="1" thickBot="1" x14ac:dyDescent="0.6">
      <c r="A196" s="66"/>
      <c r="B196" s="146"/>
      <c r="C196" s="155"/>
      <c r="D196" s="147"/>
      <c r="E196" s="147"/>
      <c r="F196" s="147"/>
      <c r="G196" s="147"/>
      <c r="H196" s="135"/>
      <c r="I196" s="147"/>
      <c r="J196" s="135"/>
      <c r="K196" s="148"/>
      <c r="L196" s="146"/>
      <c r="M196" s="147"/>
      <c r="N196" s="135"/>
      <c r="O196" s="135"/>
      <c r="P196" s="147"/>
      <c r="Q196" s="147"/>
      <c r="R196" s="135"/>
      <c r="S196" s="135"/>
      <c r="T196" s="147"/>
      <c r="U196" s="147"/>
      <c r="V196" s="135"/>
      <c r="W196" s="42"/>
      <c r="X196" s="148"/>
      <c r="Z196" s="66"/>
      <c r="AA196" s="64"/>
      <c r="AB196" s="64"/>
      <c r="AC196" s="64"/>
      <c r="AD196" s="184"/>
      <c r="AE196" s="156"/>
      <c r="AF196" s="185"/>
      <c r="AG196" s="156"/>
      <c r="AH196" s="185"/>
      <c r="AI196" s="186"/>
      <c r="AJ196" s="187"/>
      <c r="AK196" s="156"/>
      <c r="AL196" s="185"/>
      <c r="AM196" s="156"/>
      <c r="AN196" s="185"/>
      <c r="AO196" s="188"/>
      <c r="AP196" s="187"/>
      <c r="AQ196" s="156"/>
      <c r="AR196" s="185"/>
      <c r="AS196" s="156"/>
      <c r="AT196" s="185"/>
      <c r="AU196" s="189"/>
    </row>
    <row r="199" spans="1:75" x14ac:dyDescent="0.55000000000000004">
      <c r="L199">
        <f>SUM(L97:L198)</f>
        <v>2383</v>
      </c>
      <c r="P199">
        <f>SUM(P97:P198)</f>
        <v>292</v>
      </c>
    </row>
    <row r="200" spans="1:75" x14ac:dyDescent="0.55000000000000004">
      <c r="A200" s="130"/>
      <c r="Z200" s="130"/>
      <c r="AA200" s="130"/>
      <c r="AB200" s="130"/>
      <c r="AC200" s="130"/>
    </row>
  </sheetData>
  <mergeCells count="33">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T59" sqref="T59"/>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2020-07-07T03:59:42Z</dcterms:modified>
</cp:coreProperties>
</file>