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83231C07-220D-4185-87D7-97AEB63FE851}"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78" i="5" l="1"/>
  <c r="CD278" i="5"/>
  <c r="CC278" i="5"/>
  <c r="CB278" i="5"/>
  <c r="CA278" i="5"/>
  <c r="BZ278" i="5"/>
  <c r="BY278" i="5"/>
  <c r="BX278" i="5"/>
  <c r="BW278" i="5"/>
  <c r="BV278" i="5"/>
  <c r="BU278" i="5"/>
  <c r="BT278" i="5"/>
  <c r="BS278" i="5"/>
  <c r="BR278" i="5"/>
  <c r="BQ278" i="5"/>
  <c r="BP278" i="5"/>
  <c r="BO278" i="5"/>
  <c r="BN278" i="5"/>
  <c r="BK278" i="5"/>
  <c r="BJ278" i="5"/>
  <c r="BM278" i="5" s="1"/>
  <c r="BH278" i="5"/>
  <c r="BG278" i="5"/>
  <c r="BF278" i="5"/>
  <c r="BE278" i="5"/>
  <c r="BI278" i="5" s="1"/>
  <c r="BL278" i="5" s="1"/>
  <c r="BC278" i="5"/>
  <c r="BA278" i="5"/>
  <c r="AZ278" i="5"/>
  <c r="AU278" i="5"/>
  <c r="AS278" i="5"/>
  <c r="AQ278" i="5"/>
  <c r="AO278" i="5"/>
  <c r="AM278" i="5"/>
  <c r="AK278" i="5"/>
  <c r="AI278" i="5"/>
  <c r="AG278" i="5"/>
  <c r="W82" i="6"/>
  <c r="X82" i="6" s="1"/>
  <c r="V82" i="6"/>
  <c r="U82" i="6"/>
  <c r="T82" i="6"/>
  <c r="S82" i="6"/>
  <c r="R82" i="6"/>
  <c r="Q82" i="6"/>
  <c r="M82" i="6"/>
  <c r="K82" i="6"/>
  <c r="I82" i="6"/>
  <c r="AD278" i="5"/>
  <c r="AE278" i="5" s="1"/>
  <c r="AC278" i="5"/>
  <c r="AB278" i="5"/>
  <c r="AA278" i="5"/>
  <c r="C278" i="5"/>
  <c r="D278" i="5" s="1"/>
  <c r="Z278" i="5"/>
  <c r="AX278" i="5"/>
  <c r="AB279" i="2"/>
  <c r="AA279" i="2"/>
  <c r="Z279" i="2"/>
  <c r="X279" i="2"/>
  <c r="W279" i="2"/>
  <c r="P279" i="2"/>
  <c r="O279" i="2"/>
  <c r="M279" i="2"/>
  <c r="K279" i="2"/>
  <c r="H279" i="2"/>
  <c r="Y279" i="2" s="1"/>
  <c r="I279" i="2" l="1"/>
  <c r="CE277" i="5"/>
  <c r="CD277" i="5"/>
  <c r="CC277" i="5"/>
  <c r="CB277" i="5"/>
  <c r="CA277" i="5"/>
  <c r="BZ277" i="5"/>
  <c r="BY277" i="5"/>
  <c r="BX277" i="5"/>
  <c r="BW277" i="5"/>
  <c r="BV277" i="5"/>
  <c r="BU277" i="5"/>
  <c r="BT277" i="5"/>
  <c r="BS277" i="5"/>
  <c r="BR277" i="5"/>
  <c r="BQ277" i="5"/>
  <c r="BP277" i="5"/>
  <c r="BO277" i="5"/>
  <c r="BK277" i="5"/>
  <c r="BN277" i="5" s="1"/>
  <c r="BJ277" i="5"/>
  <c r="BM277" i="5" s="1"/>
  <c r="BI277" i="5"/>
  <c r="BL277" i="5" s="1"/>
  <c r="BH277" i="5"/>
  <c r="BG277" i="5"/>
  <c r="BF277" i="5"/>
  <c r="BE277" i="5"/>
  <c r="BC277" i="5"/>
  <c r="BA277" i="5"/>
  <c r="AZ277" i="5"/>
  <c r="AU277" i="5"/>
  <c r="AS277" i="5"/>
  <c r="AQ277" i="5"/>
  <c r="AO277" i="5"/>
  <c r="AM277" i="5"/>
  <c r="AK277" i="5"/>
  <c r="P278" i="2"/>
  <c r="O278" i="2"/>
  <c r="AG277" i="5"/>
  <c r="AI277" i="5"/>
  <c r="W81" i="6"/>
  <c r="X81" i="6" s="1"/>
  <c r="U81" i="6"/>
  <c r="T81" i="6"/>
  <c r="V81" i="6" s="1"/>
  <c r="S81" i="6"/>
  <c r="R81" i="6"/>
  <c r="Q81" i="6"/>
  <c r="M81" i="6"/>
  <c r="K81" i="6"/>
  <c r="I81" i="6"/>
  <c r="AD277" i="5"/>
  <c r="AE277" i="5" s="1"/>
  <c r="AC277" i="5"/>
  <c r="AB277" i="5"/>
  <c r="AA277" i="5"/>
  <c r="Z277" i="5"/>
  <c r="AX277" i="5"/>
  <c r="C277" i="5"/>
  <c r="D277" i="5" s="1"/>
  <c r="AB278" i="2"/>
  <c r="AA278" i="2"/>
  <c r="Z278" i="2"/>
  <c r="X278" i="2"/>
  <c r="W278" i="2"/>
  <c r="M278" i="2"/>
  <c r="K278" i="2"/>
  <c r="H278" i="2"/>
  <c r="I278" i="2" l="1"/>
  <c r="Y278" i="2"/>
  <c r="AU276" i="5"/>
  <c r="AS276" i="5"/>
  <c r="AQ276" i="5"/>
  <c r="AO276" i="5"/>
  <c r="AM276" i="5"/>
  <c r="AK276" i="5"/>
  <c r="AI276" i="5"/>
  <c r="AG276" i="5"/>
  <c r="P277" i="2" l="1"/>
  <c r="O277" i="2"/>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B277" i="2"/>
  <c r="AA277" i="2"/>
  <c r="Z277" i="2"/>
  <c r="X277" i="2"/>
  <c r="W277" i="2"/>
  <c r="M277" i="2"/>
  <c r="K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O276" i="2"/>
  <c r="M276" i="2"/>
  <c r="K276" i="2"/>
  <c r="W79" i="6" l="1"/>
  <c r="X79" i="6" s="1"/>
  <c r="T79" i="6"/>
  <c r="V79" i="6" s="1"/>
  <c r="S79" i="6"/>
  <c r="R79" i="6"/>
  <c r="Q79" i="6"/>
  <c r="M79" i="6"/>
  <c r="K79" i="6"/>
  <c r="I79" i="6"/>
  <c r="U79" i="6" s="1"/>
  <c r="AD275" i="5"/>
  <c r="AE275" i="5" s="1"/>
  <c r="AC275" i="5"/>
  <c r="AB275" i="5"/>
  <c r="AA275" i="5"/>
  <c r="Z275" i="5"/>
  <c r="AX275" i="5"/>
  <c r="AB276" i="2"/>
  <c r="AA276" i="2"/>
  <c r="Z276" i="2"/>
  <c r="X276" i="2"/>
  <c r="W276" i="2"/>
  <c r="H276" i="2"/>
  <c r="Y276" i="2" s="1"/>
  <c r="I276" i="2" l="1"/>
  <c r="H277" i="2"/>
  <c r="W78" i="6"/>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B275" i="2"/>
  <c r="AA275" i="2"/>
  <c r="Z275" i="2"/>
  <c r="Y275" i="2"/>
  <c r="X275" i="2"/>
  <c r="W275" i="2"/>
  <c r="P275" i="2"/>
  <c r="O275" i="2"/>
  <c r="M275" i="2"/>
  <c r="K275" i="2"/>
  <c r="H275" i="2"/>
  <c r="I277" i="2" l="1"/>
  <c r="Y277" i="2"/>
  <c r="AE274" i="5"/>
  <c r="I275" i="2"/>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B274" i="2"/>
  <c r="AA274" i="2"/>
  <c r="Z274" i="2"/>
  <c r="X274" i="2"/>
  <c r="W274" i="2"/>
  <c r="P274" i="2"/>
  <c r="O274" i="2"/>
  <c r="M274" i="2"/>
  <c r="K274" i="2"/>
  <c r="H274" i="2"/>
  <c r="Y274" i="2" s="1"/>
  <c r="D273" i="5" l="1"/>
  <c r="C274" i="5"/>
  <c r="BH273" i="5"/>
  <c r="I274" i="2"/>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B273" i="2"/>
  <c r="AA273" i="2"/>
  <c r="Z273" i="2"/>
  <c r="X273" i="2"/>
  <c r="W273" i="2"/>
  <c r="P273" i="2"/>
  <c r="O273" i="2"/>
  <c r="M273" i="2"/>
  <c r="K273" i="2"/>
  <c r="H273" i="2"/>
  <c r="Y273" i="2" s="1"/>
  <c r="D274" i="5" l="1"/>
  <c r="C275" i="5"/>
  <c r="BH274" i="5"/>
  <c r="BH272" i="5"/>
  <c r="I273" i="2"/>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B272" i="2"/>
  <c r="AA272" i="2"/>
  <c r="Z272" i="2"/>
  <c r="X272" i="2"/>
  <c r="W272" i="2"/>
  <c r="P272" i="2"/>
  <c r="O272" i="2"/>
  <c r="M272" i="2"/>
  <c r="K272" i="2"/>
  <c r="H272" i="2"/>
  <c r="Y272" i="2" s="1"/>
  <c r="D275" i="5" l="1"/>
  <c r="C276" i="5"/>
  <c r="BH275" i="5"/>
  <c r="BH271" i="5"/>
  <c r="CB271" i="5"/>
  <c r="I272" i="2"/>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B271" i="2"/>
  <c r="AA271" i="2"/>
  <c r="Z271" i="2"/>
  <c r="Y271" i="2"/>
  <c r="X271" i="2"/>
  <c r="W271" i="2"/>
  <c r="P271" i="2"/>
  <c r="O271" i="2"/>
  <c r="M271" i="2"/>
  <c r="K271" i="2"/>
  <c r="H271" i="2"/>
  <c r="D276" i="5" l="1"/>
  <c r="BH276" i="5"/>
  <c r="BH270" i="5"/>
  <c r="I271" i="2"/>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B270" i="2"/>
  <c r="AA270" i="2"/>
  <c r="Z270" i="2"/>
  <c r="X270" i="2"/>
  <c r="W270" i="2"/>
  <c r="P270" i="2"/>
  <c r="O270" i="2"/>
  <c r="M270" i="2"/>
  <c r="K270" i="2"/>
  <c r="H270" i="2"/>
  <c r="Y270" i="2" s="1"/>
  <c r="I270" i="2" l="1"/>
  <c r="X72" i="6"/>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B269" i="2"/>
  <c r="AA269" i="2"/>
  <c r="Z269" i="2"/>
  <c r="Y269" i="2"/>
  <c r="X269" i="2"/>
  <c r="W269" i="2"/>
  <c r="P269" i="2"/>
  <c r="O269" i="2"/>
  <c r="M269" i="2"/>
  <c r="K269" i="2"/>
  <c r="H269" i="2"/>
  <c r="C268" i="5"/>
  <c r="D268" i="5" s="1"/>
  <c r="Z268" i="5"/>
  <c r="AX268" i="5"/>
  <c r="I269" i="2" l="1"/>
  <c r="AB268" i="2"/>
  <c r="AA268" i="2"/>
  <c r="Z268" i="2"/>
  <c r="Y268" i="2"/>
  <c r="X268" i="2"/>
  <c r="W268" i="2"/>
  <c r="P268" i="2"/>
  <c r="O268" i="2"/>
  <c r="M268" i="2"/>
  <c r="K268" i="2"/>
  <c r="H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I268" i="2"/>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O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B267" i="2"/>
  <c r="AA267" i="2"/>
  <c r="Z267" i="2"/>
  <c r="Y267" i="2"/>
  <c r="X267" i="2"/>
  <c r="W267" i="2"/>
  <c r="M267" i="2"/>
  <c r="K267" i="2"/>
  <c r="H267" i="2"/>
  <c r="AE266" i="5" l="1"/>
  <c r="BH266" i="5"/>
  <c r="I267" i="2"/>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B266" i="2"/>
  <c r="AA266" i="2"/>
  <c r="Z266" i="2"/>
  <c r="Y266" i="2"/>
  <c r="X266" i="2"/>
  <c r="W266" i="2"/>
  <c r="P266" i="2"/>
  <c r="O266" i="2"/>
  <c r="M266" i="2"/>
  <c r="K266" i="2"/>
  <c r="H266" i="2"/>
  <c r="AD265" i="5"/>
  <c r="AC265" i="5"/>
  <c r="AB265" i="5"/>
  <c r="AA265" i="5"/>
  <c r="Z265" i="5"/>
  <c r="BE265" i="5" s="1"/>
  <c r="BI265" i="5" s="1"/>
  <c r="BL265" i="5" s="1"/>
  <c r="AX265" i="5"/>
  <c r="X69" i="6"/>
  <c r="W69" i="6"/>
  <c r="T69" i="6"/>
  <c r="V69" i="6" s="1"/>
  <c r="S69" i="6"/>
  <c r="R69" i="6"/>
  <c r="Q69" i="6"/>
  <c r="M69" i="6"/>
  <c r="K69" i="6"/>
  <c r="I69" i="6"/>
  <c r="U69" i="6" s="1"/>
  <c r="CB265" i="5" l="1"/>
  <c r="I266" i="2"/>
  <c r="AU264" i="5"/>
  <c r="AS264" i="5"/>
  <c r="AQ264" i="5"/>
  <c r="AO264" i="5"/>
  <c r="AM264" i="5"/>
  <c r="AK264" i="5"/>
  <c r="AI264" i="5"/>
  <c r="CE264" i="5" s="1"/>
  <c r="AG264" i="5"/>
  <c r="CC264" i="5" s="1"/>
  <c r="P265" i="2"/>
  <c r="O265" i="2"/>
  <c r="M265" i="2"/>
  <c r="AB265" i="2" s="1"/>
  <c r="K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Y265" i="2"/>
  <c r="X265" i="2"/>
  <c r="W265" i="2"/>
  <c r="H265" i="2"/>
  <c r="CB264" i="5" l="1"/>
  <c r="I265" i="2"/>
  <c r="P264" i="2" l="1"/>
  <c r="O264" i="2"/>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B264" i="2"/>
  <c r="AA264" i="2"/>
  <c r="Z264" i="2"/>
  <c r="Y264" i="2"/>
  <c r="X264" i="2"/>
  <c r="W264" i="2"/>
  <c r="M264" i="2"/>
  <c r="K264" i="2"/>
  <c r="H264" i="2"/>
  <c r="I264" i="2" l="1"/>
  <c r="CD262" i="5"/>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O263" i="2"/>
  <c r="K263" i="2"/>
  <c r="AB263" i="2" l="1"/>
  <c r="AA263" i="2"/>
  <c r="Z263" i="2"/>
  <c r="X263" i="2"/>
  <c r="W263" i="2"/>
  <c r="AB262" i="2"/>
  <c r="AA262" i="2"/>
  <c r="Z262" i="2"/>
  <c r="Y262" i="2"/>
  <c r="X262" i="2"/>
  <c r="W262" i="2"/>
  <c r="M263" i="2"/>
  <c r="H263" i="2"/>
  <c r="I263" i="2" s="1"/>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O262" i="2"/>
  <c r="M262" i="2"/>
  <c r="K262" i="2"/>
  <c r="H262" i="2"/>
  <c r="AU261" i="5"/>
  <c r="AS261" i="5"/>
  <c r="AQ261" i="5"/>
  <c r="AO261" i="5"/>
  <c r="AM261" i="5"/>
  <c r="AK261" i="5"/>
  <c r="AI261" i="5"/>
  <c r="CE261" i="5" s="1"/>
  <c r="AG261" i="5"/>
  <c r="AD261" i="5"/>
  <c r="AC261" i="5"/>
  <c r="AB261" i="5"/>
  <c r="AA261" i="5"/>
  <c r="Z261" i="5"/>
  <c r="CB262" i="5" l="1"/>
  <c r="Y263" i="2"/>
  <c r="I262" i="2"/>
  <c r="AB261" i="2"/>
  <c r="AA261" i="2"/>
  <c r="Z261" i="2"/>
  <c r="Y261" i="2"/>
  <c r="X261" i="2"/>
  <c r="W261" i="2"/>
  <c r="P261" i="2"/>
  <c r="O261" i="2"/>
  <c r="M261" i="2"/>
  <c r="K261" i="2"/>
  <c r="H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I261" i="2" l="1"/>
  <c r="CB260" i="5"/>
  <c r="D285"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O260" i="2"/>
  <c r="M260" i="2"/>
  <c r="AB260" i="2" s="1"/>
  <c r="K260" i="2"/>
  <c r="X63" i="6"/>
  <c r="W63" i="6"/>
  <c r="U63" i="6"/>
  <c r="T63" i="6"/>
  <c r="V63" i="6" s="1"/>
  <c r="R63" i="6"/>
  <c r="Q63" i="6"/>
  <c r="M63" i="6"/>
  <c r="K63" i="6"/>
  <c r="I63" i="6"/>
  <c r="S63" i="6"/>
  <c r="AA260" i="2"/>
  <c r="Z260" i="2"/>
  <c r="Y260" i="2"/>
  <c r="X260" i="2"/>
  <c r="W260" i="2"/>
  <c r="H260" i="2"/>
  <c r="AD259" i="5"/>
  <c r="AC259" i="5"/>
  <c r="AB259" i="5"/>
  <c r="AA259" i="5"/>
  <c r="Z259" i="5"/>
  <c r="BE259" i="5" s="1"/>
  <c r="BI259" i="5" s="1"/>
  <c r="BL259" i="5" s="1"/>
  <c r="AX259" i="5"/>
  <c r="I260" i="2" l="1"/>
  <c r="AU258" i="5" l="1"/>
  <c r="AS258" i="5"/>
  <c r="AQ258" i="5"/>
  <c r="AI258" i="5"/>
  <c r="CE258" i="5" s="1"/>
  <c r="AG258" i="5"/>
  <c r="CC258" i="5" s="1"/>
  <c r="AB259" i="2"/>
  <c r="AA259" i="2"/>
  <c r="Z259" i="2"/>
  <c r="Y259" i="2"/>
  <c r="X259" i="2"/>
  <c r="W259" i="2"/>
  <c r="P259" i="2"/>
  <c r="O259" i="2"/>
  <c r="M259" i="2"/>
  <c r="K259" i="2"/>
  <c r="H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259" i="2"/>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O258" i="2"/>
  <c r="M258" i="2"/>
  <c r="K258" i="2"/>
  <c r="H258" i="2"/>
  <c r="Y258" i="2" s="1"/>
  <c r="AG257" i="5"/>
  <c r="AI257" i="5"/>
  <c r="AD257" i="5"/>
  <c r="CB257" i="5" s="1"/>
  <c r="AC257" i="5"/>
  <c r="AB257" i="5"/>
  <c r="AA257" i="5"/>
  <c r="Z257" i="5"/>
  <c r="BE257" i="5" s="1"/>
  <c r="BI257" i="5" s="1"/>
  <c r="BL257" i="5" s="1"/>
  <c r="AX257" i="5"/>
  <c r="W61" i="6"/>
  <c r="X61" i="6" s="1"/>
  <c r="T61" i="6"/>
  <c r="S61" i="6"/>
  <c r="AB258" i="2"/>
  <c r="AA258" i="2"/>
  <c r="Z258" i="2"/>
  <c r="X258" i="2"/>
  <c r="W258" i="2"/>
  <c r="I258" i="2" l="1"/>
  <c r="R60" i="6"/>
  <c r="Q60" i="6"/>
  <c r="M60" i="6"/>
  <c r="K60" i="6"/>
  <c r="I60" i="6"/>
  <c r="U60" i="6" s="1"/>
  <c r="AU256" i="5"/>
  <c r="AS256" i="5"/>
  <c r="AQ256" i="5"/>
  <c r="AO256" i="5"/>
  <c r="AM256" i="5"/>
  <c r="AK256" i="5"/>
  <c r="AI256" i="5"/>
  <c r="CE256" i="5" s="1"/>
  <c r="AG256" i="5"/>
  <c r="CC256" i="5" s="1"/>
  <c r="P257" i="2"/>
  <c r="O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B257" i="2"/>
  <c r="AA257" i="2"/>
  <c r="Z257" i="2"/>
  <c r="X257" i="2"/>
  <c r="W257" i="2"/>
  <c r="M257" i="2"/>
  <c r="K257" i="2"/>
  <c r="H257" i="2"/>
  <c r="Y257" i="2" s="1"/>
  <c r="CB256" i="5" l="1"/>
  <c r="I257" i="2"/>
  <c r="AB256" i="2"/>
  <c r="AA256" i="2"/>
  <c r="Z256" i="2"/>
  <c r="Y256" i="2"/>
  <c r="X256" i="2"/>
  <c r="W256" i="2"/>
  <c r="AB255" i="2"/>
  <c r="AA255" i="2"/>
  <c r="Z255" i="2"/>
  <c r="Y255" i="2"/>
  <c r="X255" i="2"/>
  <c r="W255" i="2"/>
  <c r="P256" i="2"/>
  <c r="O256" i="2"/>
  <c r="M256" i="2"/>
  <c r="K256" i="2"/>
  <c r="H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I256" i="2" l="1"/>
  <c r="R58" i="6"/>
  <c r="Q58" i="6"/>
  <c r="M58" i="6"/>
  <c r="K58" i="6"/>
  <c r="I58" i="6"/>
  <c r="U58" i="6" s="1"/>
  <c r="P255" i="2"/>
  <c r="O255" i="2"/>
  <c r="M255" i="2"/>
  <c r="K255" i="2"/>
  <c r="H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I255" i="2" l="1"/>
  <c r="P254" i="2"/>
  <c r="O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H254" i="2"/>
  <c r="Y254" i="2" s="1"/>
  <c r="M254" i="2"/>
  <c r="AB254" i="2" s="1"/>
  <c r="K254" i="2"/>
  <c r="AA254" i="2"/>
  <c r="Z254" i="2"/>
  <c r="X254" i="2"/>
  <c r="W254" i="2"/>
  <c r="W57" i="6"/>
  <c r="T57" i="6"/>
  <c r="S57" i="6"/>
  <c r="CB253" i="5" l="1"/>
  <c r="I254" i="2"/>
  <c r="AB253" i="2"/>
  <c r="AA253" i="2"/>
  <c r="Z253" i="2"/>
  <c r="Y253" i="2"/>
  <c r="X253" i="2"/>
  <c r="W253" i="2"/>
  <c r="P253" i="2"/>
  <c r="O253" i="2"/>
  <c r="M253" i="2"/>
  <c r="K253" i="2"/>
  <c r="H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I253" i="2"/>
  <c r="P252" i="2"/>
  <c r="O252" i="2"/>
  <c r="M252" i="2"/>
  <c r="K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B252" i="2"/>
  <c r="AA252" i="2"/>
  <c r="Z252" i="2"/>
  <c r="Y252" i="2"/>
  <c r="X252" i="2"/>
  <c r="W252" i="2"/>
  <c r="H252" i="2"/>
  <c r="CB251" i="5" l="1"/>
  <c r="I252" i="2"/>
  <c r="BB250" i="5"/>
  <c r="P251" i="2"/>
  <c r="O251" i="2"/>
  <c r="K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B251" i="2"/>
  <c r="AA251" i="2"/>
  <c r="Z251" i="2"/>
  <c r="X251" i="2"/>
  <c r="W251" i="2"/>
  <c r="M251" i="2"/>
  <c r="H251" i="2"/>
  <c r="Y251" i="2" s="1"/>
  <c r="I251" i="2" l="1"/>
  <c r="CB250" i="5"/>
  <c r="P250" i="2"/>
  <c r="O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B250" i="2"/>
  <c r="AA250" i="2"/>
  <c r="Z250" i="2"/>
  <c r="Y250" i="2"/>
  <c r="X250" i="2"/>
  <c r="W250" i="2"/>
  <c r="M250" i="2"/>
  <c r="K250" i="2"/>
  <c r="H250" i="2"/>
  <c r="W53" i="6"/>
  <c r="T53" i="6"/>
  <c r="S53" i="6"/>
  <c r="I250" i="2" l="1"/>
  <c r="AU248" i="5"/>
  <c r="AS248" i="5"/>
  <c r="AQ248" i="5"/>
  <c r="AO248" i="5"/>
  <c r="AM248" i="5"/>
  <c r="AK248" i="5"/>
  <c r="AI248" i="5"/>
  <c r="AG248" i="5"/>
  <c r="P249" i="2"/>
  <c r="O249" i="2"/>
  <c r="K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B249" i="2"/>
  <c r="AA249" i="2"/>
  <c r="Z249" i="2"/>
  <c r="X249" i="2"/>
  <c r="W249" i="2"/>
  <c r="M249" i="2"/>
  <c r="H249" i="2"/>
  <c r="Y249" i="2" s="1"/>
  <c r="CB248" i="5" l="1"/>
  <c r="I249" i="2"/>
  <c r="P248" i="2"/>
  <c r="O248" i="2"/>
  <c r="H248" i="2"/>
  <c r="Y248" i="2" s="1"/>
  <c r="AB248" i="2"/>
  <c r="AA248" i="2"/>
  <c r="Z248" i="2"/>
  <c r="X248" i="2"/>
  <c r="W248" i="2"/>
  <c r="M248" i="2"/>
  <c r="K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I248" i="2" l="1"/>
  <c r="CB247" i="5"/>
  <c r="P247" i="2"/>
  <c r="O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B247" i="2"/>
  <c r="AA247" i="2"/>
  <c r="Z247" i="2"/>
  <c r="Y247" i="2"/>
  <c r="X247" i="2"/>
  <c r="W247" i="2"/>
  <c r="M247" i="2"/>
  <c r="K247" i="2"/>
  <c r="H247" i="2"/>
  <c r="CB246" i="5" l="1"/>
  <c r="I247" i="2"/>
  <c r="AB246" i="2"/>
  <c r="AA246" i="2"/>
  <c r="Z246" i="2"/>
  <c r="Y246" i="2"/>
  <c r="X246" i="2"/>
  <c r="W246" i="2"/>
  <c r="P246" i="2"/>
  <c r="O246" i="2"/>
  <c r="M246" i="2"/>
  <c r="K246" i="2"/>
  <c r="H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I246" i="2" l="1"/>
  <c r="W48" i="6"/>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B245" i="2"/>
  <c r="AA245" i="2"/>
  <c r="Z245" i="2"/>
  <c r="X245" i="2"/>
  <c r="W245" i="2"/>
  <c r="P245" i="2"/>
  <c r="O245" i="2"/>
  <c r="M245" i="2"/>
  <c r="K245" i="2"/>
  <c r="H245" i="2"/>
  <c r="Y245" i="2" s="1"/>
  <c r="CB244" i="5" l="1"/>
  <c r="I245" i="2"/>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B244" i="2"/>
  <c r="AA244" i="2"/>
  <c r="AB243" i="2"/>
  <c r="AA243" i="2"/>
  <c r="Z244" i="2"/>
  <c r="X244" i="2"/>
  <c r="W244" i="2"/>
  <c r="Z243" i="2"/>
  <c r="Y243" i="2"/>
  <c r="X243" i="2"/>
  <c r="W243" i="2"/>
  <c r="P244" i="2"/>
  <c r="O244" i="2"/>
  <c r="M244" i="2"/>
  <c r="K244" i="2"/>
  <c r="H244" i="2"/>
  <c r="Y244" i="2" s="1"/>
  <c r="W47" i="6"/>
  <c r="T47" i="6"/>
  <c r="S47" i="6"/>
  <c r="I244" i="2" l="1"/>
  <c r="W46" i="6"/>
  <c r="T46" i="6"/>
  <c r="S46" i="6"/>
  <c r="P243" i="2"/>
  <c r="O243" i="2"/>
  <c r="K243" i="2"/>
  <c r="M243" i="2"/>
  <c r="H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I243" i="2" l="1"/>
  <c r="AU241" i="5"/>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B242" i="2"/>
  <c r="AA242" i="2"/>
  <c r="Z242" i="2"/>
  <c r="Y242" i="2"/>
  <c r="X242" i="2"/>
  <c r="W242" i="2"/>
  <c r="P242" i="2"/>
  <c r="O242" i="2"/>
  <c r="M242" i="2"/>
  <c r="K242" i="2"/>
  <c r="H242" i="2"/>
  <c r="CB241" i="5" l="1"/>
  <c r="I242" i="2"/>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B241" i="2"/>
  <c r="AA241" i="2"/>
  <c r="Z241" i="2"/>
  <c r="Y241" i="2"/>
  <c r="X241" i="2"/>
  <c r="W241" i="2"/>
  <c r="P241" i="2"/>
  <c r="O241" i="2"/>
  <c r="M241" i="2"/>
  <c r="K241" i="2"/>
  <c r="H241" i="2"/>
  <c r="CB240" i="5" l="1"/>
  <c r="I241" i="2"/>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83"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283"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85" i="5"/>
  <c r="AD284"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84" i="5" l="1"/>
  <c r="L284"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<sst xmlns="http://schemas.openxmlformats.org/spreadsheetml/2006/main" count="550" uniqueCount="341">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</sst>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FF6600"/>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国家衛健委発表に基づく感染状況!$W$27:$W$282</c:f>
              <c:numCache>
                <c:formatCode>m"月"d"日"</c:formatCode>
                <c:ptCount val="2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numCache>
            </c:numRef>
          </c:cat>
          <c:val>
            <c:numRef>
              <c:f>国家衛健委発表に基づく感染状況!$X$27:$X$282</c:f>
              <c:numCache>
                <c:formatCode>#,##0_);[Red]\(#,##0\)</c:formatCode>
                <c:ptCount val="25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国家衛健委発表に基づく感染状況!$W$27:$W$282</c:f>
              <c:numCache>
                <c:formatCode>m"月"d"日"</c:formatCode>
                <c:ptCount val="2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numCache>
            </c:numRef>
          </c:cat>
          <c:val>
            <c:numRef>
              <c:f>国家衛健委発表に基づく感染状況!$Y$27:$Y$282</c:f>
              <c:numCache>
                <c:formatCode>General</c:formatCode>
                <c:ptCount val="25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香港マカオ台湾の患者・海外輸入症例・無症状病原体保有者!$AX$169:$AX$280</c:f>
              <c:numCache>
                <c:formatCode>m"月"d"日"</c:formatCode>
                <c:ptCount val="11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numCache>
            </c:numRef>
          </c:cat>
          <c:val>
            <c:numRef>
              <c:f>香港マカオ台湾の患者・海外輸入症例・無症状病原体保有者!$AY$169:$AY$280</c:f>
              <c:numCache>
                <c:formatCode>General</c:formatCode>
                <c:ptCount val="11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香港マカオ台湾の患者・海外輸入症例・無症状病原体保有者!$AX$169:$AX$280</c:f>
              <c:numCache>
                <c:formatCode>m"月"d"日"</c:formatCode>
                <c:ptCount val="11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numCache>
            </c:numRef>
          </c:cat>
          <c:val>
            <c:numRef>
              <c:f>香港マカオ台湾の患者・海外輸入症例・無症状病原体保有者!$BB$169:$BB$280</c:f>
              <c:numCache>
                <c:formatCode>General</c:formatCode>
                <c:ptCount val="11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香港マカオ台湾の患者・海外輸入症例・無症状病原体保有者!$AX$169:$AX$280</c:f>
              <c:numCache>
                <c:formatCode>m"月"d"日"</c:formatCode>
                <c:ptCount val="11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numCache>
            </c:numRef>
          </c:cat>
          <c:val>
            <c:numRef>
              <c:f>香港マカオ台湾の患者・海外輸入症例・無症状病原体保有者!$AZ$169:$AZ$280</c:f>
              <c:numCache>
                <c:formatCode>General</c:formatCode>
                <c:ptCount val="11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香港マカオ台湾の患者・海外輸入症例・無症状病原体保有者!$AX$169:$AX$280</c:f>
              <c:numCache>
                <c:formatCode>m"月"d"日"</c:formatCode>
                <c:ptCount val="11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numCache>
            </c:numRef>
          </c:cat>
          <c:val>
            <c:numRef>
              <c:f>香港マカオ台湾の患者・海外輸入症例・無症状病原体保有者!$BC$169:$BC$280</c:f>
              <c:numCache>
                <c:formatCode>General</c:formatCode>
                <c:ptCount val="11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香港マカオ台湾の患者・海外輸入症例・無症状病原体保有者!$CD$29:$CD$281</c:f>
              <c:numCache>
                <c:formatCode>m"月"d"日"</c:formatCode>
                <c:ptCount val="2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numCache>
            </c:numRef>
          </c:cat>
          <c:val>
            <c:numRef>
              <c:f>香港マカオ台湾の患者・海外輸入症例・無症状病原体保有者!$CE$29:$CE$281</c:f>
              <c:numCache>
                <c:formatCode>General</c:formatCode>
                <c:ptCount val="25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香港マカオ台湾の患者・海外輸入症例・無症状病原体保有者!$CA$29:$CA$281</c:f>
              <c:numCache>
                <c:formatCode>m"月"d"日"</c:formatCode>
                <c:ptCount val="2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numCache>
            </c:numRef>
          </c:cat>
          <c:val>
            <c:numRef>
              <c:f>香港マカオ台湾の患者・海外輸入症例・無症状病原体保有者!$CB$29:$CB$281</c:f>
              <c:numCache>
                <c:formatCode>General</c:formatCode>
                <c:ptCount val="25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香港マカオ台湾の患者・海外輸入症例・無症状病原体保有者!$CA$29:$CA$281</c:f>
              <c:numCache>
                <c:formatCode>m"月"d"日"</c:formatCode>
                <c:ptCount val="2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numCache>
            </c:numRef>
          </c:cat>
          <c:val>
            <c:numRef>
              <c:f>香港マカオ台湾の患者・海外輸入症例・無症状病原体保有者!$CC$29:$CC$281</c:f>
              <c:numCache>
                <c:formatCode>General</c:formatCode>
                <c:ptCount val="2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新疆の情況!$S$6:$S$84</c:f>
              <c:strCache>
                <c:ptCount val="7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strCache>
            </c:strRef>
          </c:cat>
          <c:val>
            <c:numRef>
              <c:f>新疆の情況!$T$6:$T$84</c:f>
              <c:numCache>
                <c:formatCode>General</c:formatCode>
                <c:ptCount val="7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新疆の情況!$S$6:$S$84</c:f>
              <c:strCache>
                <c:ptCount val="7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strCache>
            </c:strRef>
          </c:cat>
          <c:val>
            <c:numRef>
              <c:f>新疆の情況!$W$6:$W$84</c:f>
              <c:numCache>
                <c:formatCode>General</c:formatCode>
                <c:ptCount val="7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新疆の情況!$S$6:$S$84</c:f>
              <c:strCache>
                <c:ptCount val="7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strCache>
            </c:strRef>
          </c:cat>
          <c:val>
            <c:numRef>
              <c:f>新疆の情況!$U$6:$U$84</c:f>
              <c:numCache>
                <c:formatCode>General</c:formatCode>
                <c:ptCount val="7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新疆の情況!$S$6:$S$84</c:f>
              <c:strCache>
                <c:ptCount val="7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strCache>
            </c:strRef>
          </c:cat>
          <c:val>
            <c:numRef>
              <c:f>新疆の情況!$V$6:$V$84</c:f>
              <c:numCache>
                <c:formatCode>General</c:formatCode>
                <c:ptCount val="7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新疆の情況!$S$6:$S$84</c:f>
              <c:strCache>
                <c:ptCount val="7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strCache>
            </c:strRef>
          </c:cat>
          <c:val>
            <c:numRef>
              <c:f>新疆の情況!$X$6:$X$84</c:f>
              <c:numCache>
                <c:formatCode>General</c:formatCode>
                <c:ptCount val="7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国家衛健委発表に基づく感染状況!$W$27:$W$282</c:f>
              <c:numCache>
                <c:formatCode>m"月"d"日"</c:formatCode>
                <c:ptCount val="2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numCache>
            </c:numRef>
          </c:cat>
          <c:val>
            <c:numRef>
              <c:f>国家衛健委発表に基づく感染状況!$X$27:$X$282</c:f>
              <c:numCache>
                <c:formatCode>#,##0_);[Red]\(#,##0\)</c:formatCode>
                <c:ptCount val="25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国家衛健委発表に基づく感染状況!$W$27:$W$282</c:f>
              <c:numCache>
                <c:formatCode>m"月"d"日"</c:formatCode>
                <c:ptCount val="2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numCache>
            </c:numRef>
          </c:cat>
          <c:val>
            <c:numRef>
              <c:f>国家衛健委発表に基づく感染状況!$Y$27:$Y$282</c:f>
              <c:numCache>
                <c:formatCode>General</c:formatCode>
                <c:ptCount val="25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国家衛健委発表に基づく感染状況!$Z$27:$Z$282</c:f>
              <c:numCache>
                <c:formatCode>m"月"d"日"</c:formatCode>
                <c:ptCount val="2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numCache>
            </c:numRef>
          </c:cat>
          <c:val>
            <c:numRef>
              <c:f>国家衛健委発表に基づく感染状況!$AA$27:$AA$282</c:f>
              <c:numCache>
                <c:formatCode>General</c:formatCode>
                <c:ptCount val="25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国家衛健委発表に基づく感染状況!$Z$27:$Z$282</c:f>
              <c:numCache>
                <c:formatCode>m"月"d"日"</c:formatCode>
                <c:ptCount val="2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numCache>
            </c:numRef>
          </c:cat>
          <c:val>
            <c:numRef>
              <c:f>国家衛健委発表に基づく感染状況!$AB$27:$AB$282</c:f>
              <c:numCache>
                <c:formatCode>General</c:formatCode>
                <c:ptCount val="25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国家衛健委発表に基づく感染状況!$Z$27:$Z$282</c:f>
              <c:numCache>
                <c:formatCode>m"月"d"日"</c:formatCode>
                <c:ptCount val="2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numCache>
            </c:numRef>
          </c:cat>
          <c:val>
            <c:numRef>
              <c:f>国家衛健委発表に基づく感染状況!$AA$27:$AA$282</c:f>
              <c:numCache>
                <c:formatCode>General</c:formatCode>
                <c:ptCount val="25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国家衛健委発表に基づく感染状況!$Z$27:$Z$282</c:f>
              <c:numCache>
                <c:formatCode>m"月"d"日"</c:formatCode>
                <c:ptCount val="2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numCache>
            </c:numRef>
          </c:cat>
          <c:val>
            <c:numRef>
              <c:f>国家衛健委発表に基づく感染状況!$AB$27:$AB$282</c:f>
              <c:numCache>
                <c:formatCode>General</c:formatCode>
                <c:ptCount val="25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香港マカオ台湾の患者・海外輸入症例・無症状病原体保有者!$BE$70:$BE$281</c:f>
              <c:numCache>
                <c:formatCode>m"月"d"日"</c:formatCode>
                <c:ptCount val="21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numCache>
            </c:numRef>
          </c:cat>
          <c:val>
            <c:numRef>
              <c:f>香港マカオ台湾の患者・海外輸入症例・無症状病原体保有者!$BF$70:$BF$281</c:f>
              <c:numCache>
                <c:formatCode>General</c:formatCode>
                <c:ptCount val="21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香港マカオ台湾の患者・海外輸入症例・無症状病原体保有者!$BG$70:$BG$281</c:f>
              <c:numCache>
                <c:formatCode>m"月"d"日"</c:formatCode>
                <c:ptCount val="21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numCache>
            </c:numRef>
          </c:cat>
          <c:val>
            <c:numRef>
              <c:f>香港マカオ台湾の患者・海外輸入症例・無症状病原体保有者!$BH$70:$BH$281</c:f>
              <c:numCache>
                <c:formatCode>General</c:formatCode>
                <c:ptCount val="21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香港マカオ台湾の患者・海外輸入症例・無症状病原体保有者!$BS$29:$BS$281</c:f>
              <c:numCache>
                <c:formatCode>m"月"d"日"</c:formatCode>
                <c:ptCount val="2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numCache>
            </c:numRef>
          </c:cat>
          <c:val>
            <c:numRef>
              <c:f>香港マカオ台湾の患者・海外輸入症例・無症状病原体保有者!$BT$29:$BT$281</c:f>
              <c:numCache>
                <c:formatCode>General</c:formatCode>
                <c:ptCount val="25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香港マカオ台湾の患者・海外輸入症例・無症状病原体保有者!$BS$29:$BS$281</c:f>
              <c:numCache>
                <c:formatCode>m"月"d"日"</c:formatCode>
                <c:ptCount val="2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numCache>
            </c:numRef>
          </c:cat>
          <c:val>
            <c:numRef>
              <c:f>香港マカオ台湾の患者・海外輸入症例・無症状病原体保有者!$BU$29:$BU$281</c:f>
              <c:numCache>
                <c:formatCode>General</c:formatCode>
                <c:ptCount val="2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香港マカオ台湾の患者・海外輸入症例・無症状病原体保有者!$BS$29:$BS$281</c:f>
              <c:numCache>
                <c:formatCode>m"月"d"日"</c:formatCode>
                <c:ptCount val="2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numCache>
            </c:numRef>
          </c:cat>
          <c:val>
            <c:numRef>
              <c:f>香港マカオ台湾の患者・海外輸入症例・無症状病原体保有者!$BV$29:$BV$281</c:f>
              <c:numCache>
                <c:formatCode>General</c:formatCode>
                <c:ptCount val="2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香港マカオ台湾の患者・海外輸入症例・無症状病原体保有者!$BO$29:$BO$281</c:f>
              <c:numCache>
                <c:formatCode>m"月"d"日"</c:formatCode>
                <c:ptCount val="2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numCache>
            </c:numRef>
          </c:cat>
          <c:val>
            <c:numRef>
              <c:f>香港マカオ台湾の患者・海外輸入症例・無症状病原体保有者!$BP$29:$BP$281</c:f>
              <c:numCache>
                <c:formatCode>General</c:formatCode>
                <c:ptCount val="25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香港マカオ台湾の患者・海外輸入症例・無症状病原体保有者!$BO$29:$BO$281</c:f>
              <c:numCache>
                <c:formatCode>m"月"d"日"</c:formatCode>
                <c:ptCount val="2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numCache>
            </c:numRef>
          </c:cat>
          <c:val>
            <c:numRef>
              <c:f>香港マカオ台湾の患者・海外輸入症例・無症状病原体保有者!$BQ$29:$BQ$281</c:f>
              <c:numCache>
                <c:formatCode>General</c:formatCode>
                <c:ptCount val="2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香港マカオ台湾の患者・海外輸入症例・無症状病原体保有者!$BO$29:$BO$281</c:f>
              <c:numCache>
                <c:formatCode>m"月"d"日"</c:formatCode>
                <c:ptCount val="2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numCache>
            </c:numRef>
          </c:cat>
          <c:val>
            <c:numRef>
              <c:f>香港マカオ台湾の患者・海外輸入症例・無症状病原体保有者!$BR$29:$BR$281</c:f>
              <c:numCache>
                <c:formatCode>General</c:formatCode>
                <c:ptCount val="25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香港マカオ台湾の患者・海外輸入症例・無症状病原体保有者!$BW$29:$BW$281</c:f>
              <c:numCache>
                <c:formatCode>m"月"d"日"</c:formatCode>
                <c:ptCount val="2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numCache>
            </c:numRef>
          </c:cat>
          <c:val>
            <c:numRef>
              <c:f>香港マカオ台湾の患者・海外輸入症例・無症状病原体保有者!$BX$29:$BX$281</c:f>
              <c:numCache>
                <c:formatCode>General</c:formatCode>
                <c:ptCount val="25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香港マカオ台湾の患者・海外輸入症例・無症状病原体保有者!$BW$29:$BW$281</c:f>
              <c:numCache>
                <c:formatCode>m"月"d"日"</c:formatCode>
                <c:ptCount val="2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numCache>
            </c:numRef>
          </c:cat>
          <c:val>
            <c:numRef>
              <c:f>香港マカオ台湾の患者・海外輸入症例・無症状病原体保有者!$BY$29:$BY$281</c:f>
              <c:numCache>
                <c:formatCode>General</c:formatCode>
                <c:ptCount val="2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香港マカオ台湾の患者・海外輸入症例・無症状病原体保有者!$BW$29:$BW$281</c:f>
              <c:numCache>
                <c:formatCode>m"月"d"日"</c:formatCode>
                <c:ptCount val="2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numCache>
            </c:numRef>
          </c:cat>
          <c:val>
            <c:numRef>
              <c:f>香港マカオ台湾の患者・海外輸入症例・無症状病原体保有者!$BZ$29:$BZ$281</c:f>
              <c:numCache>
                <c:formatCode>General</c:formatCode>
                <c:ptCount val="2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香港マカオ台湾の患者・海外輸入症例・無症状病原体保有者!$BI$97:$BI$280</c:f>
              <c:numCache>
                <c:formatCode>m"月"d"日"</c:formatCode>
                <c:ptCount val="18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numCache>
            </c:numRef>
          </c:cat>
          <c:val>
            <c:numRef>
              <c:f>香港マカオ台湾の患者・海外輸入症例・無症状病原体保有者!$BJ$97:$BJ$280</c:f>
              <c:numCache>
                <c:formatCode>General</c:formatCode>
                <c:ptCount val="18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香港マカオ台湾の患者・海外輸入症例・無症状病原体保有者!$BI$97:$BI$280</c:f>
              <c:numCache>
                <c:formatCode>m"月"d"日"</c:formatCode>
                <c:ptCount val="18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numCache>
            </c:numRef>
          </c:cat>
          <c:val>
            <c:numRef>
              <c:f>香港マカオ台湾の患者・海外輸入症例・無症状病原体保有者!$BK$97:$BK$280</c:f>
              <c:numCache>
                <c:formatCode>General</c:formatCode>
                <c:ptCount val="18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香港マカオ台湾の患者・海外輸入症例・無症状病原体保有者!$BL$97:$BL$280</c:f>
              <c:numCache>
                <c:formatCode>m"月"d"日"</c:formatCode>
                <c:ptCount val="18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numCache>
            </c:numRef>
          </c:cat>
          <c:val>
            <c:numRef>
              <c:f>香港マカオ台湾の患者・海外輸入症例・無症状病原体保有者!$BM$97:$BM$280</c:f>
              <c:numCache>
                <c:formatCode>General</c:formatCode>
                <c:ptCount val="18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香港マカオ台湾の患者・海外輸入症例・無症状病原体保有者!$BL$97:$BL$280</c:f>
              <c:numCache>
                <c:formatCode>m"月"d"日"</c:formatCode>
                <c:ptCount val="18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numCache>
            </c:numRef>
          </c:cat>
          <c:val>
            <c:numRef>
              <c:f>香港マカオ台湾の患者・海外輸入症例・無症状病原体保有者!$BN$97:$BN$280</c:f>
              <c:numCache>
                <c:formatCode>General</c:formatCode>
                <c:ptCount val="18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0.59583</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3121104" y="1743534"/>
          <a:ext cx="1592999" cy="460591"/>
        </a:xfrm>
        <a:prstGeom xmlns:a="http://schemas.openxmlformats.org/drawingml/2006/main" prst="borderCallout1">
          <a:avLst>
            <a:gd name="adj1" fmla="val 102705"/>
            <a:gd name="adj2" fmla="val 60417"/>
            <a:gd name="adj3" fmla="val 288906"/>
            <a:gd name="adj4" fmla="val 66890"/>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91"/>
  <sheetViews>
    <sheetView tabSelected="1" workbookViewId="0">
      <pane xSplit="2" ySplit="5" topLeftCell="C277" activePane="bottomRight" state="frozen"/>
      <selection pane="topRight" activeCell="C1" sqref="C1"/>
      <selection pane="bottomLeft" activeCell="A8" sqref="A8"/>
      <selection pane="bottomRight" activeCell="B287" sqref="B28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6" t="s">
        <v>78</v>
      </c>
      <c r="D1" s="266"/>
      <c r="E1" s="266"/>
      <c r="F1" s="266"/>
      <c r="G1" s="266"/>
      <c r="H1" s="266"/>
      <c r="I1" s="266"/>
      <c r="J1" s="266"/>
      <c r="K1" s="266"/>
      <c r="L1" s="266"/>
      <c r="M1" s="266"/>
      <c r="N1" s="266"/>
      <c r="O1" s="266"/>
      <c r="P1" s="87"/>
      <c r="Q1" s="87"/>
      <c r="R1" s="87"/>
      <c r="S1" s="87"/>
      <c r="T1" s="87"/>
      <c r="U1" s="86">
        <v>44103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3" t="s">
        <v>72</v>
      </c>
      <c r="D4" s="274"/>
      <c r="E4" s="274"/>
      <c r="F4" s="284"/>
      <c r="G4" s="273" t="s">
        <v>68</v>
      </c>
      <c r="H4" s="274"/>
      <c r="I4" s="279" t="s">
        <v>87</v>
      </c>
      <c r="J4" s="275" t="s">
        <v>71</v>
      </c>
      <c r="K4" s="276"/>
      <c r="L4" s="277" t="s">
        <v>70</v>
      </c>
      <c r="M4" s="278"/>
      <c r="N4" s="267" t="s">
        <v>73</v>
      </c>
      <c r="O4" s="268"/>
      <c r="P4" s="281" t="s">
        <v>92</v>
      </c>
      <c r="Q4" s="282"/>
      <c r="R4" s="281" t="s">
        <v>88</v>
      </c>
      <c r="S4" s="282"/>
      <c r="T4" s="283"/>
      <c r="U4" s="269" t="s">
        <v>75</v>
      </c>
    </row>
    <row r="5" spans="2:21" ht="18.5" customHeight="1" thickBot="1" x14ac:dyDescent="0.6">
      <c r="B5" s="63" t="s">
        <v>76</v>
      </c>
      <c r="C5" s="271" t="s">
        <v>69</v>
      </c>
      <c r="D5" s="272"/>
      <c r="E5" s="92" t="s">
        <v>9</v>
      </c>
      <c r="F5" s="71" t="s">
        <v>86</v>
      </c>
      <c r="G5" s="69" t="s">
        <v>69</v>
      </c>
      <c r="H5" s="70" t="s">
        <v>9</v>
      </c>
      <c r="I5" s="280"/>
      <c r="J5" s="69" t="s">
        <v>69</v>
      </c>
      <c r="K5" s="70" t="s">
        <v>74</v>
      </c>
      <c r="L5" s="69" t="s">
        <v>69</v>
      </c>
      <c r="M5" s="70" t="s">
        <v>9</v>
      </c>
      <c r="N5" s="69" t="s">
        <v>69</v>
      </c>
      <c r="O5" s="71" t="s">
        <v>9</v>
      </c>
      <c r="P5" s="88" t="s">
        <v>105</v>
      </c>
      <c r="Q5" s="71" t="s">
        <v>9</v>
      </c>
      <c r="R5" s="119" t="s">
        <v>90</v>
      </c>
      <c r="S5" s="68" t="s">
        <v>91</v>
      </c>
      <c r="T5" s="68" t="s">
        <v>89</v>
      </c>
      <c r="U5" s="270"/>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W279" si="725">+B278</f>
        <v>44101</v>
      </c>
      <c r="X278" s="122">
        <f t="shared" ref="X278" si="726">+G278</f>
        <v>21</v>
      </c>
      <c r="Y278" s="97">
        <f t="shared" ref="Y278" si="727">+H278</f>
        <v>85372</v>
      </c>
      <c r="Z278" s="123">
        <f t="shared" ref="Z278:Z279"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c r="C280" s="48"/>
      <c r="D280" s="84"/>
      <c r="E280" s="110"/>
      <c r="F280" s="57"/>
      <c r="G280" s="48"/>
      <c r="H280" s="89"/>
      <c r="I280" s="89"/>
      <c r="J280" s="48"/>
      <c r="K280" s="56"/>
      <c r="L280" s="48"/>
      <c r="M280" s="89"/>
      <c r="N280" s="48"/>
      <c r="O280" s="89"/>
      <c r="P280" s="111"/>
      <c r="Q280" s="57"/>
      <c r="R280" s="48"/>
      <c r="S280" s="118"/>
      <c r="T280" s="57"/>
      <c r="U280" s="78"/>
      <c r="W280" s="121"/>
      <c r="X280" s="122"/>
      <c r="Y280" s="97"/>
      <c r="Z280" s="123"/>
      <c r="AA280" s="97"/>
      <c r="AB280" s="97"/>
    </row>
    <row r="281" spans="2:28" x14ac:dyDescent="0.55000000000000004">
      <c r="B281" s="77"/>
      <c r="C281" s="59"/>
      <c r="D281" s="49"/>
      <c r="E281" s="61"/>
      <c r="F281" s="60"/>
      <c r="G281" s="59"/>
      <c r="H281" s="61"/>
      <c r="I281" s="55"/>
      <c r="J281" s="59"/>
      <c r="K281" s="61"/>
      <c r="L281" s="59"/>
      <c r="M281" s="61"/>
      <c r="N281" s="48"/>
      <c r="O281" s="60"/>
      <c r="P281" s="124"/>
      <c r="Q281" s="60"/>
      <c r="R281" s="48"/>
      <c r="S281" s="60"/>
      <c r="T281" s="60"/>
      <c r="U281" s="78"/>
    </row>
    <row r="282" spans="2:28" ht="9.5" customHeight="1" thickBot="1" x14ac:dyDescent="0.6">
      <c r="B282" s="66"/>
      <c r="C282" s="79"/>
      <c r="D282" s="80"/>
      <c r="E282" s="82"/>
      <c r="F282" s="95"/>
      <c r="G282" s="79"/>
      <c r="H282" s="82"/>
      <c r="I282" s="82"/>
      <c r="J282" s="79"/>
      <c r="K282" s="82"/>
      <c r="L282" s="79"/>
      <c r="M282" s="82"/>
      <c r="N282" s="83"/>
      <c r="O282" s="81"/>
      <c r="P282" s="94"/>
      <c r="Q282" s="95"/>
      <c r="R282" s="120"/>
      <c r="S282" s="95"/>
      <c r="T282" s="95"/>
      <c r="U282" s="67"/>
    </row>
    <row r="284" spans="2:28" ht="13" customHeight="1" x14ac:dyDescent="0.55000000000000004">
      <c r="E284" s="112"/>
      <c r="F284" s="113"/>
      <c r="G284" s="112" t="s">
        <v>80</v>
      </c>
      <c r="H284" s="113"/>
      <c r="I284" s="113"/>
      <c r="J284" s="113"/>
      <c r="U284" s="72"/>
    </row>
    <row r="285" spans="2:28" ht="13" customHeight="1" x14ac:dyDescent="0.55000000000000004">
      <c r="E285" s="112" t="s">
        <v>98</v>
      </c>
      <c r="F285" s="113"/>
      <c r="G285" s="264" t="s">
        <v>79</v>
      </c>
      <c r="H285" s="265"/>
      <c r="I285" s="112" t="s">
        <v>106</v>
      </c>
      <c r="J285" s="113"/>
    </row>
    <row r="286" spans="2:28" ht="13" customHeight="1" x14ac:dyDescent="0.55000000000000004">
      <c r="B286" s="130">
        <v>1</v>
      </c>
      <c r="E286" s="114" t="s">
        <v>108</v>
      </c>
      <c r="F286" s="113"/>
      <c r="G286" s="115"/>
      <c r="H286" s="115"/>
      <c r="I286" s="112" t="s">
        <v>107</v>
      </c>
      <c r="J286" s="113"/>
    </row>
    <row r="287" spans="2:28" ht="18.5" customHeight="1" x14ac:dyDescent="0.55000000000000004">
      <c r="E287" s="112" t="s">
        <v>96</v>
      </c>
      <c r="F287" s="113"/>
      <c r="G287" s="112" t="s">
        <v>97</v>
      </c>
      <c r="H287" s="113"/>
      <c r="I287" s="113"/>
      <c r="J287" s="113"/>
    </row>
    <row r="288" spans="2:28" ht="13" customHeight="1" x14ac:dyDescent="0.55000000000000004">
      <c r="E288" s="112" t="s">
        <v>98</v>
      </c>
      <c r="F288" s="113"/>
      <c r="G288" s="112" t="s">
        <v>99</v>
      </c>
      <c r="H288" s="113"/>
      <c r="I288" s="113"/>
      <c r="J288" s="113"/>
    </row>
    <row r="289" spans="5:10" ht="13" customHeight="1" x14ac:dyDescent="0.55000000000000004">
      <c r="E289" s="112" t="s">
        <v>98</v>
      </c>
      <c r="F289" s="113"/>
      <c r="G289" s="112" t="s">
        <v>100</v>
      </c>
      <c r="H289" s="113"/>
      <c r="I289" s="113"/>
      <c r="J289" s="113"/>
    </row>
    <row r="290" spans="5:10" ht="13" customHeight="1" x14ac:dyDescent="0.55000000000000004">
      <c r="E290" s="112" t="s">
        <v>101</v>
      </c>
      <c r="F290" s="113"/>
      <c r="G290" s="112" t="s">
        <v>102</v>
      </c>
      <c r="H290" s="113"/>
      <c r="I290" s="113"/>
      <c r="J290" s="113"/>
    </row>
    <row r="291" spans="5:10" ht="13" customHeight="1" x14ac:dyDescent="0.55000000000000004">
      <c r="E291" s="112" t="s">
        <v>103</v>
      </c>
      <c r="F291" s="113"/>
      <c r="G291" s="112" t="s">
        <v>104</v>
      </c>
      <c r="H291" s="113"/>
      <c r="I291" s="113"/>
      <c r="J291" s="113"/>
    </row>
  </sheetData>
  <mergeCells count="12">
    <mergeCell ref="G285:H28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85"/>
  <sheetViews>
    <sheetView topLeftCell="A5" zoomScale="96" zoomScaleNormal="96" workbookViewId="0">
      <pane xSplit="1" ySplit="3" topLeftCell="B276" activePane="bottomRight" state="frozen"/>
      <selection activeCell="A5" sqref="A5"/>
      <selection pane="topRight" activeCell="B5" sqref="B5"/>
      <selection pane="bottomLeft" activeCell="A8" sqref="A8"/>
      <selection pane="bottomRight" activeCell="A279" sqref="A279:C27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4.5820312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4" t="s">
        <v>130</v>
      </c>
      <c r="C4" s="295"/>
      <c r="D4" s="295"/>
      <c r="E4" s="295"/>
      <c r="F4" s="295"/>
      <c r="G4" s="295"/>
      <c r="H4" s="295"/>
      <c r="I4" s="295"/>
      <c r="J4" s="295"/>
      <c r="K4" s="296"/>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7" t="s">
        <v>76</v>
      </c>
      <c r="B5" s="301" t="s">
        <v>134</v>
      </c>
      <c r="C5" s="299"/>
      <c r="D5" s="299"/>
      <c r="E5" s="299"/>
      <c r="F5" s="302" t="s">
        <v>135</v>
      </c>
      <c r="G5" s="299" t="s">
        <v>131</v>
      </c>
      <c r="H5" s="299"/>
      <c r="I5" s="299"/>
      <c r="J5" s="299" t="s">
        <v>132</v>
      </c>
      <c r="K5" s="300"/>
      <c r="L5" s="286" t="s">
        <v>69</v>
      </c>
      <c r="M5" s="287"/>
      <c r="N5" s="290" t="s">
        <v>9</v>
      </c>
      <c r="O5" s="291"/>
      <c r="P5" s="318" t="s">
        <v>128</v>
      </c>
      <c r="Q5" s="319"/>
      <c r="R5" s="319"/>
      <c r="S5" s="320"/>
      <c r="T5" s="326" t="s">
        <v>88</v>
      </c>
      <c r="U5" s="327"/>
      <c r="V5" s="327"/>
      <c r="W5" s="327"/>
      <c r="X5" s="328"/>
      <c r="Y5" s="131"/>
      <c r="Z5" s="297" t="s">
        <v>76</v>
      </c>
      <c r="AA5" s="338" t="s">
        <v>161</v>
      </c>
      <c r="AB5" s="339"/>
      <c r="AC5" s="340"/>
      <c r="AD5" s="334" t="s">
        <v>142</v>
      </c>
      <c r="AE5" s="335"/>
      <c r="AF5" s="313"/>
      <c r="AG5" s="313"/>
      <c r="AH5" s="313"/>
      <c r="AI5" s="313"/>
      <c r="AJ5" s="336"/>
      <c r="AK5" s="312" t="s">
        <v>143</v>
      </c>
      <c r="AL5" s="313"/>
      <c r="AM5" s="313"/>
      <c r="AN5" s="313"/>
      <c r="AO5" s="313"/>
      <c r="AP5" s="314"/>
      <c r="AQ5" s="312" t="s">
        <v>144</v>
      </c>
      <c r="AR5" s="313"/>
      <c r="AS5" s="313"/>
      <c r="AT5" s="313"/>
      <c r="AU5" s="313"/>
      <c r="AV5" s="324"/>
    </row>
    <row r="6" spans="1:83" ht="18" customHeight="1" x14ac:dyDescent="0.55000000000000004">
      <c r="A6" s="297"/>
      <c r="B6" s="305" t="s">
        <v>148</v>
      </c>
      <c r="C6" s="306"/>
      <c r="D6" s="309" t="s">
        <v>86</v>
      </c>
      <c r="E6" s="307" t="s">
        <v>136</v>
      </c>
      <c r="F6" s="303"/>
      <c r="G6" s="309" t="s">
        <v>133</v>
      </c>
      <c r="H6" s="309" t="s">
        <v>9</v>
      </c>
      <c r="I6" s="309" t="s">
        <v>86</v>
      </c>
      <c r="J6" s="309" t="s">
        <v>133</v>
      </c>
      <c r="K6" s="310" t="s">
        <v>9</v>
      </c>
      <c r="L6" s="288"/>
      <c r="M6" s="289"/>
      <c r="N6" s="292"/>
      <c r="O6" s="293"/>
      <c r="P6" s="321"/>
      <c r="Q6" s="322"/>
      <c r="R6" s="322"/>
      <c r="S6" s="323"/>
      <c r="T6" s="329"/>
      <c r="U6" s="330"/>
      <c r="V6" s="330"/>
      <c r="W6" s="330"/>
      <c r="X6" s="331"/>
      <c r="Y6" s="131"/>
      <c r="Z6" s="297"/>
      <c r="AA6" s="341"/>
      <c r="AB6" s="342"/>
      <c r="AC6" s="343"/>
      <c r="AD6" s="332" t="s">
        <v>141</v>
      </c>
      <c r="AE6" s="333"/>
      <c r="AF6" s="316"/>
      <c r="AG6" s="316" t="s">
        <v>140</v>
      </c>
      <c r="AH6" s="316"/>
      <c r="AI6" s="316" t="s">
        <v>132</v>
      </c>
      <c r="AJ6" s="337"/>
      <c r="AK6" s="315" t="s">
        <v>141</v>
      </c>
      <c r="AL6" s="316"/>
      <c r="AM6" s="316" t="s">
        <v>140</v>
      </c>
      <c r="AN6" s="316"/>
      <c r="AO6" s="316" t="s">
        <v>132</v>
      </c>
      <c r="AP6" s="317"/>
      <c r="AQ6" s="315" t="s">
        <v>141</v>
      </c>
      <c r="AR6" s="316"/>
      <c r="AS6" s="316" t="s">
        <v>140</v>
      </c>
      <c r="AT6" s="316"/>
      <c r="AU6" s="316" t="s">
        <v>132</v>
      </c>
      <c r="AV6" s="325"/>
      <c r="AY6" s="45" t="s">
        <v>178</v>
      </c>
      <c r="AZ6" s="45" t="s">
        <v>179</v>
      </c>
      <c r="BB6" s="45" t="s">
        <v>177</v>
      </c>
      <c r="BC6" t="s">
        <v>180</v>
      </c>
      <c r="BE6" t="s">
        <v>162</v>
      </c>
      <c r="BG6" t="s">
        <v>162</v>
      </c>
      <c r="BI6" t="s">
        <v>164</v>
      </c>
      <c r="BP6" t="s">
        <v>142</v>
      </c>
      <c r="BT6" t="s">
        <v>143</v>
      </c>
      <c r="BX6" t="s">
        <v>144</v>
      </c>
      <c r="CA6" t="s">
        <v>142</v>
      </c>
    </row>
    <row r="7" spans="1:83" ht="36.5" thickBot="1" x14ac:dyDescent="0.6">
      <c r="A7" s="298"/>
      <c r="B7" s="141" t="s">
        <v>133</v>
      </c>
      <c r="C7" s="133" t="s">
        <v>9</v>
      </c>
      <c r="D7" s="304"/>
      <c r="E7" s="308"/>
      <c r="F7" s="304"/>
      <c r="G7" s="304"/>
      <c r="H7" s="304"/>
      <c r="I7" s="304"/>
      <c r="J7" s="304"/>
      <c r="K7" s="311"/>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298"/>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85" t="s">
        <v>176</v>
      </c>
      <c r="AY7" s="285"/>
      <c r="AZ7" s="285"/>
      <c r="BA7" s="285"/>
      <c r="BB7" s="28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78"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v>74</v>
      </c>
      <c r="BE257" s="230">
        <f t="shared" ref="BE257" si="2156">+Z257</f>
        <v>44081</v>
      </c>
      <c r="BF257" s="132">
        <f t="shared" ref="BF257" si="2157">+B257</f>
        <v>10</v>
      </c>
      <c r="BG257" s="230">
        <f t="shared" ref="BG257" si="2158">+A257</f>
        <v>44081</v>
      </c>
      <c r="BH257" s="132">
        <f t="shared" ref="BH257" si="2159">+C257</f>
        <v>2595</v>
      </c>
      <c r="BI257" s="1">
        <f t="shared" ref="BI257" si="2160">+BE257</f>
        <v>44081</v>
      </c>
      <c r="BJ257">
        <f t="shared" ref="BJ257" si="2161">+L257</f>
        <v>13</v>
      </c>
      <c r="BK257">
        <f t="shared" ref="BK257" si="2162">+M257</f>
        <v>13</v>
      </c>
      <c r="BL257" s="1">
        <f t="shared" ref="BL257" si="2163">+BI257</f>
        <v>44081</v>
      </c>
      <c r="BM257">
        <f t="shared" ref="BM257" si="2164">+BM256+BJ257</f>
        <v>3622</v>
      </c>
      <c r="BN257">
        <f t="shared" ref="BN257" si="2165">+BN256+BK257</f>
        <v>1232</v>
      </c>
      <c r="BO257" s="180">
        <f t="shared" ref="BO257" si="2166">+A257</f>
        <v>44081</v>
      </c>
      <c r="BP257">
        <f t="shared" ref="BP257" si="2167">+AF257</f>
        <v>4889</v>
      </c>
      <c r="BQ257">
        <f t="shared" ref="BQ257" si="2168">+AH257</f>
        <v>4524</v>
      </c>
      <c r="BR257">
        <f t="shared" ref="BR257" si="2169">+AJ257</f>
        <v>98</v>
      </c>
      <c r="BS257" s="180">
        <f t="shared" ref="BS257" si="2170">+A257</f>
        <v>44081</v>
      </c>
      <c r="BT257">
        <f t="shared" ref="BT257" si="2171">+AL257</f>
        <v>46</v>
      </c>
      <c r="BU257">
        <f t="shared" ref="BU257" si="2172">+AN257</f>
        <v>46</v>
      </c>
      <c r="BV257">
        <f t="shared" ref="BV257" si="2173">+AP257</f>
        <v>0</v>
      </c>
      <c r="BW257" s="180">
        <f t="shared" ref="BW257" si="2174">+A257</f>
        <v>44081</v>
      </c>
      <c r="BX257">
        <f t="shared" ref="BX257" si="2175">+AR257</f>
        <v>494</v>
      </c>
      <c r="BY257">
        <f t="shared" ref="BY257" si="2176">+AT257</f>
        <v>475</v>
      </c>
      <c r="BZ257">
        <f t="shared" ref="BZ257" si="2177">+AV257</f>
        <v>7</v>
      </c>
      <c r="CA257" s="180">
        <f t="shared" ref="CA257" si="2178">+A257</f>
        <v>44081</v>
      </c>
      <c r="CB257">
        <f t="shared" ref="CB257" si="2179">+AD257</f>
        <v>11</v>
      </c>
      <c r="CC257">
        <f t="shared" ref="CC257" si="2180">+AG257</f>
        <v>13</v>
      </c>
      <c r="CD257" s="180">
        <f t="shared" ref="CD257" si="2181">+A257</f>
        <v>44081</v>
      </c>
      <c r="CE257">
        <f t="shared" ref="CE257" si="2182">+AI257</f>
        <v>2</v>
      </c>
    </row>
    <row r="258" spans="1:83" ht="18" customHeight="1" x14ac:dyDescent="0.55000000000000004">
      <c r="A258" s="180">
        <v>44082</v>
      </c>
      <c r="B258" s="241">
        <v>2</v>
      </c>
      <c r="C258" s="155">
        <f t="shared" ref="C258" si="2183">+B258+C257</f>
        <v>2597</v>
      </c>
      <c r="D258" s="155">
        <f t="shared" ref="D258" si="2184">+C258-F258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5">+AF258+AL258+AR258</f>
        <v>5436</v>
      </c>
      <c r="AB258" s="231">
        <f t="shared" ref="AB258" si="2186">+AH258+AN258+AT258</f>
        <v>5064</v>
      </c>
      <c r="AC258" s="232">
        <f t="shared" ref="AC258" si="2187">+AJ258+AP258+AV258</f>
        <v>106</v>
      </c>
      <c r="AD258" s="184">
        <f t="shared" ref="AD258" si="2188">+AF258-AF257</f>
        <v>6</v>
      </c>
      <c r="AE258" s="244">
        <f t="shared" ref="AE258" si="2189">+AE257+AD258</f>
        <v>3690</v>
      </c>
      <c r="AF258" s="156">
        <v>4895</v>
      </c>
      <c r="AG258" s="185">
        <f t="shared" si="2103"/>
        <v>19</v>
      </c>
      <c r="AH258" s="156">
        <v>4543</v>
      </c>
      <c r="AI258" s="185">
        <f t="shared" si="2104"/>
        <v>1</v>
      </c>
      <c r="AJ258" s="186">
        <v>99</v>
      </c>
      <c r="AK258" s="187">
        <f t="shared" ref="AK258" si="2190">+AL258-AL257</f>
        <v>0</v>
      </c>
      <c r="AL258" s="156">
        <v>46</v>
      </c>
      <c r="AM258" s="185">
        <f t="shared" ref="AM258" si="2191">+AN258-AN257</f>
        <v>0</v>
      </c>
      <c r="AN258" s="156">
        <v>46</v>
      </c>
      <c r="AO258" s="185">
        <f t="shared" ref="AO258" si="2192">+AP258-AP257</f>
        <v>0</v>
      </c>
      <c r="AP258" s="188">
        <v>0</v>
      </c>
      <c r="AQ258" s="187">
        <f t="shared" si="2151"/>
        <v>1</v>
      </c>
      <c r="AR258" s="156">
        <v>495</v>
      </c>
      <c r="AS258" s="185">
        <f t="shared" ref="AS258" si="2193">+AT258-AT257</f>
        <v>0</v>
      </c>
      <c r="AT258" s="156">
        <v>475</v>
      </c>
      <c r="AU258" s="185">
        <f t="shared" ref="AU258" si="2194">+AV258-AV257</f>
        <v>0</v>
      </c>
      <c r="AV258" s="189">
        <v>7</v>
      </c>
      <c r="AW258" s="247">
        <v>87</v>
      </c>
      <c r="AX258" s="238">
        <f t="shared" si="2111"/>
        <v>44082</v>
      </c>
      <c r="AY258" s="6">
        <v>0</v>
      </c>
      <c r="AZ258" s="239">
        <f t="shared" ref="AZ258" si="2195">+AZ257+AY258</f>
        <v>341</v>
      </c>
      <c r="BA258" s="239">
        <f t="shared" si="451"/>
        <v>41</v>
      </c>
      <c r="BB258" s="130">
        <v>0</v>
      </c>
      <c r="BC258" s="27">
        <f t="shared" ref="BC258" si="2196">+BC257+BB258</f>
        <v>22</v>
      </c>
      <c r="BD258" s="239">
        <v>74</v>
      </c>
      <c r="BE258" s="230">
        <f t="shared" ref="BE258" si="2197">+Z258</f>
        <v>44082</v>
      </c>
      <c r="BF258" s="132">
        <f t="shared" ref="BF258" si="2198">+B258</f>
        <v>2</v>
      </c>
      <c r="BG258" s="230">
        <f t="shared" ref="BG258" si="2199">+A258</f>
        <v>44082</v>
      </c>
      <c r="BH258" s="132">
        <f t="shared" ref="BH258" si="2200">+C258</f>
        <v>2597</v>
      </c>
      <c r="BI258" s="1">
        <f t="shared" ref="BI258" si="2201">+BE258</f>
        <v>44082</v>
      </c>
      <c r="BJ258">
        <f t="shared" ref="BJ258" si="2202">+L258</f>
        <v>8</v>
      </c>
      <c r="BK258">
        <f t="shared" ref="BK258" si="2203">+M258</f>
        <v>8</v>
      </c>
      <c r="BL258" s="1">
        <f t="shared" ref="BL258" si="2204">+BI258</f>
        <v>44082</v>
      </c>
      <c r="BM258">
        <f t="shared" ref="BM258" si="2205">+BM257+BJ258</f>
        <v>3630</v>
      </c>
      <c r="BN258">
        <f t="shared" ref="BN258" si="2206">+BN257+BK258</f>
        <v>1240</v>
      </c>
      <c r="BO258" s="180">
        <f t="shared" ref="BO258" si="2207">+A258</f>
        <v>44082</v>
      </c>
      <c r="BP258">
        <f t="shared" ref="BP258" si="2208">+AF258</f>
        <v>4895</v>
      </c>
      <c r="BQ258">
        <f t="shared" ref="BQ258" si="2209">+AH258</f>
        <v>4543</v>
      </c>
      <c r="BR258">
        <f t="shared" ref="BR258" si="2210">+AJ258</f>
        <v>99</v>
      </c>
      <c r="BS258" s="180">
        <f t="shared" ref="BS258" si="2211">+A258</f>
        <v>44082</v>
      </c>
      <c r="BT258">
        <f t="shared" ref="BT258" si="2212">+AL258</f>
        <v>46</v>
      </c>
      <c r="BU258">
        <f t="shared" ref="BU258" si="2213">+AN258</f>
        <v>46</v>
      </c>
      <c r="BV258">
        <f t="shared" ref="BV258" si="2214">+AP258</f>
        <v>0</v>
      </c>
      <c r="BW258" s="180">
        <f t="shared" ref="BW258" si="2215">+A258</f>
        <v>44082</v>
      </c>
      <c r="BX258">
        <f t="shared" ref="BX258" si="2216">+AR258</f>
        <v>495</v>
      </c>
      <c r="BY258">
        <f t="shared" ref="BY258" si="2217">+AT258</f>
        <v>475</v>
      </c>
      <c r="BZ258">
        <f t="shared" ref="BZ258" si="2218">+AV258</f>
        <v>7</v>
      </c>
      <c r="CA258" s="180">
        <f t="shared" ref="CA258" si="2219">+A258</f>
        <v>44082</v>
      </c>
      <c r="CB258">
        <f t="shared" ref="CB258" si="2220">+AD258</f>
        <v>6</v>
      </c>
      <c r="CC258">
        <f t="shared" ref="CC258" si="2221">+AG258</f>
        <v>19</v>
      </c>
      <c r="CD258" s="180">
        <f t="shared" ref="CD258" si="2222">+A258</f>
        <v>44082</v>
      </c>
      <c r="CE258">
        <f t="shared" ref="CE258" si="2223">+AI258</f>
        <v>1</v>
      </c>
    </row>
    <row r="259" spans="1:83" ht="18" customHeight="1" x14ac:dyDescent="0.55000000000000004">
      <c r="A259" s="180">
        <v>44083</v>
      </c>
      <c r="B259" s="241">
        <v>7</v>
      </c>
      <c r="C259" s="155">
        <f t="shared" ref="C259" si="2224">+B259+C258</f>
        <v>2604</v>
      </c>
      <c r="D259" s="155">
        <f t="shared" ref="D259" si="2225">+C259-F259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6">+AF259+AL259+AR259</f>
        <v>5442</v>
      </c>
      <c r="AB259" s="231">
        <f t="shared" ref="AB259" si="2227">+AH259+AN259+AT259</f>
        <v>5078</v>
      </c>
      <c r="AC259" s="232">
        <f t="shared" ref="AC259" si="2228">+AJ259+AP259+AV259</f>
        <v>106</v>
      </c>
      <c r="AD259" s="184">
        <f t="shared" ref="AD259" si="2229">+AF259-AF258</f>
        <v>6</v>
      </c>
      <c r="AE259" s="244">
        <f t="shared" ref="AE259" si="2230">+AE258+AD259</f>
        <v>3696</v>
      </c>
      <c r="AF259" s="156">
        <v>4901</v>
      </c>
      <c r="AG259" s="185">
        <f t="shared" si="2103"/>
        <v>14</v>
      </c>
      <c r="AH259" s="156">
        <v>4557</v>
      </c>
      <c r="AI259" s="185">
        <f t="shared" ref="AI259" si="2231">+AJ259-AJ258</f>
        <v>0</v>
      </c>
      <c r="AJ259" s="186">
        <v>99</v>
      </c>
      <c r="AK259" s="187">
        <f t="shared" ref="AK259" si="2232">+AL259-AL258</f>
        <v>0</v>
      </c>
      <c r="AL259" s="156">
        <v>46</v>
      </c>
      <c r="AM259" s="185">
        <f t="shared" ref="AM259" si="2233">+AN259-AN258</f>
        <v>0</v>
      </c>
      <c r="AN259" s="156">
        <v>46</v>
      </c>
      <c r="AO259" s="185">
        <f t="shared" ref="AO259" si="2234">+AP259-AP258</f>
        <v>0</v>
      </c>
      <c r="AP259" s="188">
        <v>0</v>
      </c>
      <c r="AQ259" s="187">
        <f t="shared" ref="AQ259" si="2235">+AR259-AR258</f>
        <v>0</v>
      </c>
      <c r="AR259" s="156">
        <v>495</v>
      </c>
      <c r="AS259" s="185">
        <f t="shared" ref="AS259" si="2236">+AT259-AT258</f>
        <v>0</v>
      </c>
      <c r="AT259" s="156">
        <v>475</v>
      </c>
      <c r="AU259" s="185">
        <f t="shared" ref="AU259" si="2237">+AV259-AV258</f>
        <v>0</v>
      </c>
      <c r="AV259" s="189">
        <v>7</v>
      </c>
      <c r="AW259" s="256">
        <v>88</v>
      </c>
      <c r="AX259" s="238">
        <f t="shared" si="2111"/>
        <v>44083</v>
      </c>
      <c r="AY259" s="6">
        <v>0</v>
      </c>
      <c r="AZ259" s="239">
        <f t="shared" ref="AZ259" si="2238">+AZ258+AY259</f>
        <v>341</v>
      </c>
      <c r="BA259" s="239">
        <f t="shared" si="451"/>
        <v>42</v>
      </c>
      <c r="BB259" s="130">
        <v>0</v>
      </c>
      <c r="BC259" s="27">
        <f t="shared" ref="BC259" si="2239">+BC258+BB259</f>
        <v>22</v>
      </c>
      <c r="BD259" s="239">
        <v>74</v>
      </c>
      <c r="BE259" s="230">
        <f t="shared" ref="BE259" si="2240">+Z259</f>
        <v>44083</v>
      </c>
      <c r="BF259" s="132">
        <f t="shared" ref="BF259" si="2241">+B259</f>
        <v>7</v>
      </c>
      <c r="BG259" s="230">
        <f t="shared" ref="BG259" si="2242">+A259</f>
        <v>44083</v>
      </c>
      <c r="BH259" s="132">
        <f t="shared" ref="BH259" si="2243">+C259</f>
        <v>2604</v>
      </c>
      <c r="BI259" s="1">
        <f t="shared" ref="BI259" si="2244">+BE259</f>
        <v>44083</v>
      </c>
      <c r="BJ259">
        <f t="shared" ref="BJ259" si="2245">+L259</f>
        <v>15</v>
      </c>
      <c r="BK259">
        <f t="shared" ref="BK259" si="2246">+M259</f>
        <v>15</v>
      </c>
      <c r="BL259" s="1">
        <f t="shared" ref="BL259" si="2247">+BI259</f>
        <v>44083</v>
      </c>
      <c r="BM259">
        <f t="shared" ref="BM259" si="2248">+BM258+BJ259</f>
        <v>3645</v>
      </c>
      <c r="BN259">
        <f t="shared" ref="BN259" si="2249">+BN258+BK259</f>
        <v>1255</v>
      </c>
      <c r="BO259" s="180">
        <f t="shared" ref="BO259" si="2250">+A259</f>
        <v>44083</v>
      </c>
      <c r="BP259">
        <f t="shared" ref="BP259" si="2251">+AF259</f>
        <v>4901</v>
      </c>
      <c r="BQ259">
        <f t="shared" ref="BQ259" si="2252">+AH259</f>
        <v>4557</v>
      </c>
      <c r="BR259">
        <f t="shared" ref="BR259" si="2253">+AJ259</f>
        <v>99</v>
      </c>
      <c r="BS259" s="180">
        <f t="shared" ref="BS259" si="2254">+A259</f>
        <v>44083</v>
      </c>
      <c r="BT259">
        <f t="shared" ref="BT259" si="2255">+AL259</f>
        <v>46</v>
      </c>
      <c r="BU259">
        <f t="shared" ref="BU259" si="2256">+AN259</f>
        <v>46</v>
      </c>
      <c r="BV259">
        <f t="shared" ref="BV259" si="2257">+AP259</f>
        <v>0</v>
      </c>
      <c r="BW259" s="180">
        <f t="shared" ref="BW259" si="2258">+A259</f>
        <v>44083</v>
      </c>
      <c r="BX259">
        <f t="shared" ref="BX259" si="2259">+AR259</f>
        <v>495</v>
      </c>
      <c r="BY259">
        <f t="shared" ref="BY259" si="2260">+AT259</f>
        <v>475</v>
      </c>
      <c r="BZ259">
        <f t="shared" ref="BZ259" si="2261">+AV259</f>
        <v>7</v>
      </c>
      <c r="CA259" s="180">
        <f t="shared" ref="CA259" si="2262">+A259</f>
        <v>44083</v>
      </c>
      <c r="CB259">
        <f t="shared" ref="CB259" si="2263">+AD259</f>
        <v>6</v>
      </c>
      <c r="CC259">
        <f t="shared" ref="CC259" si="2264">+AG259</f>
        <v>14</v>
      </c>
      <c r="CD259" s="180">
        <f t="shared" ref="CD259" si="2265">+A259</f>
        <v>44083</v>
      </c>
      <c r="CE259">
        <f t="shared" ref="CE259" si="2266">+AI259</f>
        <v>0</v>
      </c>
    </row>
    <row r="260" spans="1:83" ht="18" customHeight="1" x14ac:dyDescent="0.55000000000000004">
      <c r="A260" s="180">
        <v>44084</v>
      </c>
      <c r="B260" s="241">
        <v>15</v>
      </c>
      <c r="C260" s="155">
        <f t="shared" ref="C260" si="2267">+B260+C259</f>
        <v>2619</v>
      </c>
      <c r="D260" s="155">
        <f t="shared" ref="D260" si="2268">+C260-F260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69">+AF260+AL260+AR260</f>
        <v>5455</v>
      </c>
      <c r="AB260" s="231">
        <f t="shared" ref="AB260" si="2270">+AH260+AN260+AT260</f>
        <v>5103</v>
      </c>
      <c r="AC260" s="232">
        <f t="shared" ref="AC260" si="2271">+AJ260+AP260+AV260</f>
        <v>106</v>
      </c>
      <c r="AD260" s="184">
        <f t="shared" ref="AD260" si="2272">+AF260-AF259</f>
        <v>12</v>
      </c>
      <c r="AE260" s="244">
        <f t="shared" ref="AE260" si="2273">+AE259+AD260</f>
        <v>3708</v>
      </c>
      <c r="AF260" s="156">
        <v>4913</v>
      </c>
      <c r="AG260" s="185">
        <f t="shared" si="2103"/>
        <v>25</v>
      </c>
      <c r="AH260" s="156">
        <v>4582</v>
      </c>
      <c r="AI260" s="185">
        <f t="shared" ref="AI260" si="2274">+AJ260-AJ259</f>
        <v>0</v>
      </c>
      <c r="AJ260" s="186">
        <v>99</v>
      </c>
      <c r="AK260" s="187">
        <f t="shared" ref="AK260" si="2275">+AL260-AL259</f>
        <v>0</v>
      </c>
      <c r="AL260" s="156">
        <v>46</v>
      </c>
      <c r="AM260" s="185">
        <f t="shared" ref="AM260" si="2276">+AN260-AN259</f>
        <v>0</v>
      </c>
      <c r="AN260" s="156">
        <v>46</v>
      </c>
      <c r="AO260" s="185">
        <f t="shared" ref="AO260" si="2277">+AP260-AP259</f>
        <v>0</v>
      </c>
      <c r="AP260" s="188">
        <v>0</v>
      </c>
      <c r="AQ260" s="187">
        <f t="shared" ref="AQ260" si="2278">+AR260-AR259</f>
        <v>1</v>
      </c>
      <c r="AR260" s="156">
        <v>496</v>
      </c>
      <c r="AS260" s="185">
        <f t="shared" ref="AS260" si="2279">+AT260-AT259</f>
        <v>0</v>
      </c>
      <c r="AT260" s="156">
        <v>475</v>
      </c>
      <c r="AU260" s="185">
        <f t="shared" ref="AU260" si="2280">+AV260-AV259</f>
        <v>0</v>
      </c>
      <c r="AV260" s="189">
        <v>7</v>
      </c>
      <c r="AW260" s="256">
        <v>89</v>
      </c>
      <c r="AX260" s="238">
        <f t="shared" ref="AX260" si="2281">+A260</f>
        <v>44084</v>
      </c>
      <c r="AY260" s="6">
        <v>0</v>
      </c>
      <c r="AZ260" s="239">
        <f t="shared" ref="AZ260" si="2282">+AZ259+AY260</f>
        <v>341</v>
      </c>
      <c r="BA260" s="239">
        <f t="shared" si="451"/>
        <v>43</v>
      </c>
      <c r="BB260" s="130">
        <v>0</v>
      </c>
      <c r="BC260" s="27">
        <f t="shared" ref="BC260" si="2283">+BC259+BB260</f>
        <v>22</v>
      </c>
      <c r="BD260" s="239">
        <v>74</v>
      </c>
      <c r="BE260" s="230">
        <f t="shared" ref="BE260" si="2284">+Z260</f>
        <v>44084</v>
      </c>
      <c r="BF260" s="132">
        <f t="shared" ref="BF260" si="2285">+B260</f>
        <v>15</v>
      </c>
      <c r="BG260" s="230">
        <f t="shared" ref="BG260" si="2286">+A260</f>
        <v>44084</v>
      </c>
      <c r="BH260" s="132">
        <f t="shared" ref="BH260" si="2287">+C260</f>
        <v>2619</v>
      </c>
      <c r="BI260" s="1">
        <f t="shared" ref="BI260" si="2288">+BE260</f>
        <v>44084</v>
      </c>
      <c r="BJ260">
        <f t="shared" ref="BJ260" si="2289">+L260</f>
        <v>22</v>
      </c>
      <c r="BK260">
        <f t="shared" ref="BK260" si="2290">+M260</f>
        <v>22</v>
      </c>
      <c r="BL260" s="1">
        <f t="shared" ref="BL260" si="2291">+BI260</f>
        <v>44084</v>
      </c>
      <c r="BM260">
        <f t="shared" ref="BM260" si="2292">+BM259+BJ260</f>
        <v>3667</v>
      </c>
      <c r="BN260">
        <f t="shared" ref="BN260" si="2293">+BN259+BK260</f>
        <v>1277</v>
      </c>
      <c r="BO260" s="180">
        <f t="shared" ref="BO260" si="2294">+A260</f>
        <v>44084</v>
      </c>
      <c r="BP260">
        <f t="shared" ref="BP260" si="2295">+AF260</f>
        <v>4913</v>
      </c>
      <c r="BQ260">
        <f t="shared" ref="BQ260" si="2296">+AH260</f>
        <v>4582</v>
      </c>
      <c r="BR260">
        <f t="shared" ref="BR260" si="2297">+AJ260</f>
        <v>99</v>
      </c>
      <c r="BS260" s="180">
        <f t="shared" ref="BS260" si="2298">+A260</f>
        <v>44084</v>
      </c>
      <c r="BT260">
        <f t="shared" ref="BT260" si="2299">+AL260</f>
        <v>46</v>
      </c>
      <c r="BU260">
        <f t="shared" ref="BU260" si="2300">+AN260</f>
        <v>46</v>
      </c>
      <c r="BV260">
        <f t="shared" ref="BV260" si="2301">+AP260</f>
        <v>0</v>
      </c>
      <c r="BW260" s="180">
        <f t="shared" ref="BW260" si="2302">+A260</f>
        <v>44084</v>
      </c>
      <c r="BX260">
        <f t="shared" ref="BX260" si="2303">+AR260</f>
        <v>496</v>
      </c>
      <c r="BY260">
        <f t="shared" ref="BY260" si="2304">+AT260</f>
        <v>475</v>
      </c>
      <c r="BZ260">
        <f t="shared" ref="BZ260" si="2305">+AV260</f>
        <v>7</v>
      </c>
      <c r="CA260" s="180">
        <f t="shared" ref="CA260" si="2306">+A260</f>
        <v>44084</v>
      </c>
      <c r="CB260">
        <f t="shared" ref="CB260" si="2307">+AD260</f>
        <v>12</v>
      </c>
      <c r="CC260">
        <f t="shared" ref="CC260" si="2308">+AG260</f>
        <v>25</v>
      </c>
      <c r="CD260" s="180">
        <f t="shared" ref="CD260" si="2309">+A260</f>
        <v>44084</v>
      </c>
      <c r="CE260">
        <f t="shared" ref="CE260" si="2310">+AI260</f>
        <v>0</v>
      </c>
    </row>
    <row r="261" spans="1:83" ht="18" customHeight="1" x14ac:dyDescent="0.55000000000000004">
      <c r="A261" s="180">
        <v>44085</v>
      </c>
      <c r="B261" s="241">
        <v>6</v>
      </c>
      <c r="C261" s="155">
        <f t="shared" ref="C261" si="2311">+B261+C260</f>
        <v>2625</v>
      </c>
      <c r="D261" s="155">
        <f t="shared" ref="D261" si="2312">+C261-F261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4" si="2313">+A261</f>
        <v>44085</v>
      </c>
      <c r="AA261" s="231">
        <f t="shared" ref="AA261" si="2314">+AF261+AL261+AR261</f>
        <v>5469</v>
      </c>
      <c r="AB261" s="231">
        <f t="shared" ref="AB261" si="2315">+AH261+AN261+AT261</f>
        <v>5119</v>
      </c>
      <c r="AC261" s="232">
        <f t="shared" ref="AC261" si="2316">+AJ261+AP261+AV261</f>
        <v>106</v>
      </c>
      <c r="AD261" s="184">
        <f t="shared" ref="AD261" si="2317">+AF261-AF260</f>
        <v>12</v>
      </c>
      <c r="AE261" s="244">
        <f t="shared" ref="AE261" si="2318">+AE260+AD261</f>
        <v>3720</v>
      </c>
      <c r="AF261" s="156">
        <v>4925</v>
      </c>
      <c r="AG261" s="185">
        <f t="shared" ref="AG261" si="2319">+AH261-AH260</f>
        <v>16</v>
      </c>
      <c r="AH261" s="156">
        <v>4598</v>
      </c>
      <c r="AI261" s="185">
        <f t="shared" ref="AI261" si="2320">+AJ261-AJ260</f>
        <v>0</v>
      </c>
      <c r="AJ261" s="186">
        <v>99</v>
      </c>
      <c r="AK261" s="187">
        <f t="shared" ref="AK261" si="2321">+AL261-AL260</f>
        <v>0</v>
      </c>
      <c r="AL261" s="156">
        <v>46</v>
      </c>
      <c r="AM261" s="185">
        <f t="shared" ref="AM261" si="2322">+AN261-AN260</f>
        <v>0</v>
      </c>
      <c r="AN261" s="156">
        <v>46</v>
      </c>
      <c r="AO261" s="185">
        <f t="shared" ref="AO261" si="2323">+AP261-AP260</f>
        <v>0</v>
      </c>
      <c r="AP261" s="188">
        <v>0</v>
      </c>
      <c r="AQ261" s="187">
        <f t="shared" ref="AQ261" si="2324">+AR261-AR260</f>
        <v>2</v>
      </c>
      <c r="AR261" s="156">
        <v>498</v>
      </c>
      <c r="AS261" s="185">
        <f t="shared" ref="AS261" si="2325">+AT261-AT260</f>
        <v>0</v>
      </c>
      <c r="AT261" s="156">
        <v>475</v>
      </c>
      <c r="AU261" s="185">
        <f t="shared" ref="AU261" si="2326">+AV261-AV260</f>
        <v>0</v>
      </c>
      <c r="AV261" s="189">
        <v>7</v>
      </c>
      <c r="AW261" s="256">
        <v>90</v>
      </c>
      <c r="AX261" s="238">
        <f t="shared" ref="AX261" si="2327">+A261</f>
        <v>44085</v>
      </c>
      <c r="AY261" s="6">
        <v>0</v>
      </c>
      <c r="AZ261" s="239">
        <f t="shared" ref="AZ261" si="2328">+AZ260+AY261</f>
        <v>341</v>
      </c>
      <c r="BA261" s="239">
        <f t="shared" si="451"/>
        <v>44</v>
      </c>
      <c r="BB261" s="130">
        <v>0</v>
      </c>
      <c r="BC261" s="27">
        <f t="shared" ref="BC261" si="2329">+BC260+BB261</f>
        <v>22</v>
      </c>
      <c r="BD261" s="239">
        <v>74</v>
      </c>
      <c r="BE261" s="230">
        <f t="shared" ref="BE261" si="2330">+Z261</f>
        <v>44085</v>
      </c>
      <c r="BF261" s="132">
        <f t="shared" ref="BF261" si="2331">+B261</f>
        <v>6</v>
      </c>
      <c r="BG261" s="230">
        <f t="shared" ref="BG261" si="2332">+A261</f>
        <v>44085</v>
      </c>
      <c r="BH261" s="132">
        <f t="shared" ref="BH261" si="2333">+C261</f>
        <v>2625</v>
      </c>
      <c r="BI261" s="1">
        <f t="shared" ref="BI261" si="2334">+BE261</f>
        <v>44085</v>
      </c>
      <c r="BJ261">
        <f t="shared" ref="BJ261" si="2335">+L261</f>
        <v>8</v>
      </c>
      <c r="BK261">
        <f t="shared" ref="BK261" si="2336">+M261</f>
        <v>8</v>
      </c>
      <c r="BL261" s="1">
        <f t="shared" ref="BL261" si="2337">+BI261</f>
        <v>44085</v>
      </c>
      <c r="BM261">
        <f t="shared" ref="BM261" si="2338">+BM260+BJ261</f>
        <v>3675</v>
      </c>
      <c r="BN261">
        <f t="shared" ref="BN261" si="2339">+BN260+BK261</f>
        <v>1285</v>
      </c>
      <c r="BO261" s="180">
        <f t="shared" ref="BO261" si="2340">+A261</f>
        <v>44085</v>
      </c>
      <c r="BP261">
        <f t="shared" ref="BP261" si="2341">+AF261</f>
        <v>4925</v>
      </c>
      <c r="BQ261">
        <f t="shared" ref="BQ261" si="2342">+AH261</f>
        <v>4598</v>
      </c>
      <c r="BR261">
        <f t="shared" ref="BR261" si="2343">+AJ261</f>
        <v>99</v>
      </c>
      <c r="BS261" s="180">
        <f t="shared" ref="BS261" si="2344">+A261</f>
        <v>44085</v>
      </c>
      <c r="BT261">
        <f t="shared" ref="BT261" si="2345">+AL261</f>
        <v>46</v>
      </c>
      <c r="BU261">
        <f t="shared" ref="BU261" si="2346">+AN261</f>
        <v>46</v>
      </c>
      <c r="BV261">
        <f t="shared" ref="BV261" si="2347">+AP261</f>
        <v>0</v>
      </c>
      <c r="BW261" s="180">
        <f t="shared" ref="BW261" si="2348">+A261</f>
        <v>44085</v>
      </c>
      <c r="BX261">
        <f t="shared" ref="BX261" si="2349">+AR261</f>
        <v>498</v>
      </c>
      <c r="BY261">
        <f t="shared" ref="BY261" si="2350">+AT261</f>
        <v>475</v>
      </c>
      <c r="BZ261">
        <f t="shared" ref="BZ261" si="2351">+AV261</f>
        <v>7</v>
      </c>
      <c r="CA261" s="180">
        <f t="shared" ref="CA261" si="2352">+A261</f>
        <v>44085</v>
      </c>
      <c r="CB261">
        <f t="shared" ref="CB261" si="2353">+AD261</f>
        <v>12</v>
      </c>
      <c r="CC261">
        <f t="shared" ref="CC261" si="2354">+AG261</f>
        <v>16</v>
      </c>
      <c r="CD261" s="180">
        <f t="shared" ref="CD261" si="2355">+A261</f>
        <v>44085</v>
      </c>
      <c r="CE261">
        <f t="shared" ref="CE261" si="2356">+AI261</f>
        <v>0</v>
      </c>
    </row>
    <row r="262" spans="1:83" ht="18" customHeight="1" x14ac:dyDescent="0.55000000000000004">
      <c r="A262" s="180">
        <v>44086</v>
      </c>
      <c r="B262" s="241">
        <v>10</v>
      </c>
      <c r="C262" s="155">
        <f t="shared" ref="C262" si="2357">+B262+C261</f>
        <v>2635</v>
      </c>
      <c r="D262" s="155">
        <f t="shared" ref="D262" si="2358">+C262-F262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3"/>
        <v>44086</v>
      </c>
      <c r="AA262" s="231">
        <f t="shared" ref="AA262" si="2359">+AF262+AL262+AR262</f>
        <v>5482</v>
      </c>
      <c r="AB262" s="231">
        <f t="shared" ref="AB262" si="2360">+AH262+AN262+AT262</f>
        <v>5134</v>
      </c>
      <c r="AC262" s="232">
        <f t="shared" ref="AC262" si="2361">+AJ262+AP262+AV262</f>
        <v>107</v>
      </c>
      <c r="AD262" s="184">
        <f t="shared" ref="AD262" si="2362">+AF262-AF261</f>
        <v>13</v>
      </c>
      <c r="AE262" s="244">
        <f t="shared" ref="AE262" si="2363">+AE261+AD262</f>
        <v>3733</v>
      </c>
      <c r="AF262" s="156">
        <v>4938</v>
      </c>
      <c r="AG262" s="185">
        <f t="shared" ref="AG262" si="2364">+AH262-AH261</f>
        <v>15</v>
      </c>
      <c r="AH262" s="156">
        <v>4613</v>
      </c>
      <c r="AI262" s="185">
        <f t="shared" ref="AI262" si="2365">+AJ262-AJ261</f>
        <v>1</v>
      </c>
      <c r="AJ262" s="186">
        <v>100</v>
      </c>
      <c r="AK262" s="187">
        <f t="shared" ref="AK262" si="2366">+AL262-AL261</f>
        <v>0</v>
      </c>
      <c r="AL262" s="156">
        <v>46</v>
      </c>
      <c r="AM262" s="185">
        <f t="shared" ref="AM262" si="2367">+AN262-AN261</f>
        <v>0</v>
      </c>
      <c r="AN262" s="156">
        <v>46</v>
      </c>
      <c r="AO262" s="185">
        <f t="shared" ref="AO262" si="2368">+AP262-AP261</f>
        <v>0</v>
      </c>
      <c r="AP262" s="188">
        <v>0</v>
      </c>
      <c r="AQ262" s="187">
        <f t="shared" ref="AQ262" si="2369">+AR262-AR261</f>
        <v>0</v>
      </c>
      <c r="AR262" s="156">
        <v>498</v>
      </c>
      <c r="AS262" s="185">
        <f t="shared" ref="AS262" si="2370">+AT262-AT261</f>
        <v>0</v>
      </c>
      <c r="AT262" s="156">
        <v>475</v>
      </c>
      <c r="AU262" s="185">
        <f t="shared" ref="AU262" si="2371">+AV262-AV261</f>
        <v>0</v>
      </c>
      <c r="AV262" s="189">
        <v>7</v>
      </c>
      <c r="AW262" s="256">
        <v>91</v>
      </c>
      <c r="AX262" s="238">
        <f t="shared" ref="AX262:AX263" si="2372">+A262</f>
        <v>44086</v>
      </c>
      <c r="AY262" s="6">
        <v>0</v>
      </c>
      <c r="AZ262" s="239">
        <f t="shared" ref="AZ262" si="2373">+AZ261+AY262</f>
        <v>341</v>
      </c>
      <c r="BA262" s="239">
        <f t="shared" si="451"/>
        <v>45</v>
      </c>
      <c r="BB262" s="130">
        <v>0</v>
      </c>
      <c r="BC262" s="27">
        <f t="shared" ref="BC262" si="2374">+BC261+BB262</f>
        <v>22</v>
      </c>
      <c r="BD262" s="239">
        <v>74</v>
      </c>
      <c r="BE262" s="230">
        <f t="shared" ref="BE262" si="2375">+Z262</f>
        <v>44086</v>
      </c>
      <c r="BF262" s="132">
        <f t="shared" ref="BF262" si="2376">+B262</f>
        <v>10</v>
      </c>
      <c r="BG262" s="230">
        <f t="shared" ref="BG262" si="2377">+A262</f>
        <v>44086</v>
      </c>
      <c r="BH262" s="132">
        <f t="shared" ref="BH262" si="2378">+C262</f>
        <v>2635</v>
      </c>
      <c r="BI262" s="1">
        <f t="shared" ref="BI262" si="2379">+BE262</f>
        <v>44086</v>
      </c>
      <c r="BJ262">
        <f t="shared" ref="BJ262" si="2380">+L262</f>
        <v>70</v>
      </c>
      <c r="BK262">
        <f t="shared" ref="BK262" si="2381">+M262</f>
        <v>70</v>
      </c>
      <c r="BL262" s="1">
        <f t="shared" ref="BL262" si="2382">+BI262</f>
        <v>44086</v>
      </c>
      <c r="BM262">
        <f t="shared" ref="BM262" si="2383">+BM261+BJ262</f>
        <v>3745</v>
      </c>
      <c r="BN262">
        <f t="shared" ref="BN262" si="2384">+BN261+BK262</f>
        <v>1355</v>
      </c>
      <c r="BO262" s="180">
        <f t="shared" ref="BO262" si="2385">+A262</f>
        <v>44086</v>
      </c>
      <c r="BP262">
        <f t="shared" ref="BP262" si="2386">+AF262</f>
        <v>4938</v>
      </c>
      <c r="BQ262">
        <f t="shared" ref="BQ262" si="2387">+AH262</f>
        <v>4613</v>
      </c>
      <c r="BR262">
        <f t="shared" ref="BR262" si="2388">+AJ262</f>
        <v>100</v>
      </c>
      <c r="BS262" s="180">
        <f t="shared" ref="BS262" si="2389">+A262</f>
        <v>44086</v>
      </c>
      <c r="BT262">
        <f t="shared" ref="BT262" si="2390">+AL262</f>
        <v>46</v>
      </c>
      <c r="BU262">
        <f t="shared" ref="BU262" si="2391">+AN262</f>
        <v>46</v>
      </c>
      <c r="BV262">
        <f t="shared" ref="BV262" si="2392">+AP262</f>
        <v>0</v>
      </c>
      <c r="BW262" s="180">
        <f t="shared" ref="BW262" si="2393">+A262</f>
        <v>44086</v>
      </c>
      <c r="BX262">
        <f t="shared" ref="BX262" si="2394">+AR262</f>
        <v>498</v>
      </c>
      <c r="BY262">
        <f t="shared" ref="BY262" si="2395">+AT262</f>
        <v>475</v>
      </c>
      <c r="BZ262">
        <f t="shared" ref="BZ262" si="2396">+AV262</f>
        <v>7</v>
      </c>
      <c r="CA262" s="180">
        <f t="shared" ref="CA262" si="2397">+A262</f>
        <v>44086</v>
      </c>
      <c r="CB262">
        <f t="shared" ref="CB262" si="2398">+AD262</f>
        <v>13</v>
      </c>
      <c r="CC262">
        <f t="shared" ref="CC262" si="2399">+AG262</f>
        <v>15</v>
      </c>
      <c r="CD262" s="180">
        <f t="shared" ref="CD262" si="2400">+A262</f>
        <v>44086</v>
      </c>
      <c r="CE262">
        <f t="shared" ref="CE262" si="2401">+AI262</f>
        <v>1</v>
      </c>
    </row>
    <row r="263" spans="1:83" ht="18" customHeight="1" x14ac:dyDescent="0.55000000000000004">
      <c r="A263" s="180">
        <v>44087</v>
      </c>
      <c r="B263" s="241">
        <v>10</v>
      </c>
      <c r="C263" s="155">
        <f t="shared" ref="C263" si="2402">+B263+C262</f>
        <v>2645</v>
      </c>
      <c r="D263" s="155">
        <f t="shared" ref="D263" si="2403">+C263-F263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258">
        <v>75</v>
      </c>
      <c r="Z263" s="75">
        <f t="shared" si="2313"/>
        <v>44087</v>
      </c>
      <c r="AA263" s="231">
        <f t="shared" ref="AA263" si="2404">+AF263+AL263+AR263</f>
        <v>5501</v>
      </c>
      <c r="AB263" s="231">
        <f t="shared" ref="AB263" si="2405">+AH263+AN263+AT263</f>
        <v>5151</v>
      </c>
      <c r="AC263" s="232">
        <f t="shared" ref="AC263" si="2406">+AJ263+AP263+AV263</f>
        <v>107</v>
      </c>
      <c r="AD263" s="184">
        <f t="shared" ref="AD263" si="2407">+AF263-AF262</f>
        <v>19</v>
      </c>
      <c r="AE263" s="244">
        <f t="shared" ref="AE263" si="2408">+AE262+AD263</f>
        <v>3752</v>
      </c>
      <c r="AF263" s="156">
        <v>4957</v>
      </c>
      <c r="AG263" s="185">
        <f t="shared" ref="AG263:AG265" si="2409">+AH263-AH262</f>
        <v>17</v>
      </c>
      <c r="AH263" s="156">
        <v>4630</v>
      </c>
      <c r="AI263" s="185">
        <f t="shared" ref="AI263:AI264" si="2410">+AJ263-AJ262</f>
        <v>0</v>
      </c>
      <c r="AJ263" s="186">
        <v>100</v>
      </c>
      <c r="AK263" s="187">
        <f t="shared" ref="AK263" si="2411">+AL263-AL262</f>
        <v>0</v>
      </c>
      <c r="AL263" s="156">
        <v>46</v>
      </c>
      <c r="AM263" s="185">
        <f t="shared" ref="AM263" si="2412">+AN263-AN262</f>
        <v>0</v>
      </c>
      <c r="AN263" s="156">
        <v>46</v>
      </c>
      <c r="AO263" s="185">
        <f t="shared" ref="AO263" si="2413">+AP263-AP262</f>
        <v>0</v>
      </c>
      <c r="AP263" s="188">
        <v>0</v>
      </c>
      <c r="AQ263" s="187">
        <f t="shared" ref="AQ263" si="2414">+AR263-AR262</f>
        <v>0</v>
      </c>
      <c r="AR263" s="156">
        <v>498</v>
      </c>
      <c r="AS263" s="185">
        <f t="shared" ref="AS263" si="2415">+AT263-AT262</f>
        <v>0</v>
      </c>
      <c r="AT263" s="156">
        <v>475</v>
      </c>
      <c r="AU263" s="185">
        <f t="shared" ref="AU263" si="2416">+AV263-AV262</f>
        <v>0</v>
      </c>
      <c r="AV263" s="189">
        <v>7</v>
      </c>
      <c r="AW263" s="256">
        <v>92</v>
      </c>
      <c r="AX263" s="238">
        <f t="shared" si="2372"/>
        <v>44087</v>
      </c>
      <c r="AY263" s="6">
        <v>0</v>
      </c>
      <c r="AZ263" s="239">
        <f t="shared" ref="AZ263" si="2417">+AZ262+AY263</f>
        <v>341</v>
      </c>
      <c r="BA263" s="239">
        <f t="shared" si="451"/>
        <v>46</v>
      </c>
      <c r="BB263" s="130">
        <v>0</v>
      </c>
      <c r="BC263" s="27">
        <f t="shared" ref="BC263" si="2418">+BC262+BB263</f>
        <v>22</v>
      </c>
      <c r="BD263" s="239">
        <v>74</v>
      </c>
      <c r="BE263" s="230">
        <f t="shared" ref="BE263" si="2419">+Z263</f>
        <v>44087</v>
      </c>
      <c r="BF263" s="132">
        <f t="shared" ref="BF263" si="2420">+B263</f>
        <v>10</v>
      </c>
      <c r="BG263" s="230">
        <f t="shared" ref="BG263" si="2421">+A263</f>
        <v>44087</v>
      </c>
      <c r="BH263" s="132">
        <f t="shared" ref="BH263" si="2422">+C263</f>
        <v>2645</v>
      </c>
      <c r="BI263" s="1">
        <f t="shared" ref="BI263" si="2423">+BE263</f>
        <v>44087</v>
      </c>
      <c r="BJ263">
        <f t="shared" ref="BJ263" si="2424">+L263</f>
        <v>39</v>
      </c>
      <c r="BK263">
        <f t="shared" ref="BK263" si="2425">+M263</f>
        <v>39</v>
      </c>
      <c r="BL263" s="1">
        <f t="shared" ref="BL263" si="2426">+BI263</f>
        <v>44087</v>
      </c>
      <c r="BM263">
        <f t="shared" ref="BM263" si="2427">+BM262+BJ263</f>
        <v>3784</v>
      </c>
      <c r="BN263">
        <f t="shared" ref="BN263" si="2428">+BN262+BK263</f>
        <v>1394</v>
      </c>
      <c r="BO263" s="180">
        <f t="shared" ref="BO263" si="2429">+A263</f>
        <v>44087</v>
      </c>
      <c r="BP263">
        <f t="shared" ref="BP263" si="2430">+AF263</f>
        <v>4957</v>
      </c>
      <c r="BQ263">
        <f t="shared" ref="BQ263" si="2431">+AH263</f>
        <v>4630</v>
      </c>
      <c r="BR263">
        <f t="shared" ref="BR263" si="2432">+AJ263</f>
        <v>100</v>
      </c>
      <c r="BS263" s="180">
        <f t="shared" ref="BS263" si="2433">+A263</f>
        <v>44087</v>
      </c>
      <c r="BT263">
        <f t="shared" ref="BT263" si="2434">+AL263</f>
        <v>46</v>
      </c>
      <c r="BU263">
        <f t="shared" ref="BU263" si="2435">+AN263</f>
        <v>46</v>
      </c>
      <c r="BV263">
        <f t="shared" ref="BV263" si="2436">+AP263</f>
        <v>0</v>
      </c>
      <c r="BW263" s="180">
        <f t="shared" ref="BW263" si="2437">+A263</f>
        <v>44087</v>
      </c>
      <c r="BX263">
        <f t="shared" ref="BX263" si="2438">+AR263</f>
        <v>498</v>
      </c>
      <c r="BY263">
        <f t="shared" ref="BY263" si="2439">+AT263</f>
        <v>475</v>
      </c>
      <c r="BZ263">
        <f t="shared" ref="BZ263" si="2440">+AV263</f>
        <v>7</v>
      </c>
      <c r="CA263" s="180">
        <f t="shared" ref="CA263" si="2441">+A263</f>
        <v>44087</v>
      </c>
      <c r="CB263">
        <f t="shared" ref="CB263" si="2442">+AD263</f>
        <v>19</v>
      </c>
      <c r="CC263">
        <f t="shared" ref="CC263" si="2443">+AG263</f>
        <v>17</v>
      </c>
      <c r="CD263" s="180">
        <f t="shared" ref="CD263" si="2444">+A263</f>
        <v>44087</v>
      </c>
      <c r="CE263">
        <f t="shared" ref="CE263" si="2445">+AI263</f>
        <v>0</v>
      </c>
    </row>
    <row r="264" spans="1:83" ht="18" customHeight="1" x14ac:dyDescent="0.55000000000000004">
      <c r="A264" s="180">
        <v>44088</v>
      </c>
      <c r="B264" s="241">
        <v>8</v>
      </c>
      <c r="C264" s="155">
        <f t="shared" ref="C264" si="2446">+B264+C263</f>
        <v>2653</v>
      </c>
      <c r="D264" s="155">
        <f t="shared" ref="D264" si="2447">+C264-F264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258">
        <v>76</v>
      </c>
      <c r="Z264" s="75">
        <f t="shared" si="2313"/>
        <v>44088</v>
      </c>
      <c r="AA264" s="231">
        <f t="shared" ref="AA264" si="2448">+AF264+AL264+AR264</f>
        <v>5516</v>
      </c>
      <c r="AB264" s="231">
        <f t="shared" ref="AB264" si="2449">+AH264+AN264+AT264</f>
        <v>5157</v>
      </c>
      <c r="AC264" s="232">
        <f t="shared" ref="AC264" si="2450">+AJ264+AP264+AV264</f>
        <v>108</v>
      </c>
      <c r="AD264" s="184">
        <f t="shared" ref="AD264" si="2451">+AF264-AF263</f>
        <v>14</v>
      </c>
      <c r="AE264" s="244">
        <f t="shared" ref="AE264" si="2452">+AE263+AD264</f>
        <v>3766</v>
      </c>
      <c r="AF264" s="156">
        <v>4971</v>
      </c>
      <c r="AG264" s="185">
        <f t="shared" si="2409"/>
        <v>5</v>
      </c>
      <c r="AH264" s="156">
        <v>4635</v>
      </c>
      <c r="AI264" s="185">
        <f t="shared" si="2410"/>
        <v>1</v>
      </c>
      <c r="AJ264" s="186">
        <v>101</v>
      </c>
      <c r="AK264" s="187">
        <f t="shared" ref="AK264:AK265" si="2453">+AL264-AL263</f>
        <v>0</v>
      </c>
      <c r="AL264" s="156">
        <v>46</v>
      </c>
      <c r="AM264" s="185">
        <f t="shared" ref="AM264" si="2454">+AN264-AN263</f>
        <v>0</v>
      </c>
      <c r="AN264" s="156">
        <v>46</v>
      </c>
      <c r="AO264" s="185">
        <f t="shared" ref="AO264" si="2455">+AP264-AP263</f>
        <v>0</v>
      </c>
      <c r="AP264" s="188">
        <v>0</v>
      </c>
      <c r="AQ264" s="187">
        <f t="shared" ref="AQ264" si="2456">+AR264-AR263</f>
        <v>1</v>
      </c>
      <c r="AR264" s="156">
        <v>499</v>
      </c>
      <c r="AS264" s="185">
        <f t="shared" ref="AS264" si="2457">+AT264-AT263</f>
        <v>1</v>
      </c>
      <c r="AT264" s="156">
        <v>476</v>
      </c>
      <c r="AU264" s="185">
        <f t="shared" ref="AU264" si="2458">+AV264-AV263</f>
        <v>0</v>
      </c>
      <c r="AV264" s="189">
        <v>7</v>
      </c>
      <c r="AW264" s="256">
        <v>93</v>
      </c>
      <c r="AX264" s="238">
        <f t="shared" ref="AX264" si="2459">+A264</f>
        <v>44088</v>
      </c>
      <c r="AY264" s="6">
        <v>0</v>
      </c>
      <c r="AZ264" s="239">
        <f t="shared" ref="AZ264" si="2460">+AZ263+AY264</f>
        <v>341</v>
      </c>
      <c r="BA264" s="239">
        <f t="shared" si="451"/>
        <v>47</v>
      </c>
      <c r="BB264" s="130">
        <v>0</v>
      </c>
      <c r="BC264" s="27">
        <f t="shared" ref="BC264" si="2461">+BC263+BB264</f>
        <v>22</v>
      </c>
      <c r="BD264" s="239">
        <v>74</v>
      </c>
      <c r="BE264" s="230">
        <f t="shared" ref="BE264" si="2462">+Z264</f>
        <v>44088</v>
      </c>
      <c r="BF264" s="132">
        <f t="shared" ref="BF264" si="2463">+B264</f>
        <v>8</v>
      </c>
      <c r="BG264" s="230">
        <f t="shared" ref="BG264" si="2464">+A264</f>
        <v>44088</v>
      </c>
      <c r="BH264" s="132">
        <f t="shared" ref="BH264" si="2465">+C264</f>
        <v>2653</v>
      </c>
      <c r="BI264" s="1">
        <f t="shared" ref="BI264" si="2466">+BE264</f>
        <v>44088</v>
      </c>
      <c r="BJ264">
        <f t="shared" ref="BJ264" si="2467">+L264</f>
        <v>9</v>
      </c>
      <c r="BK264">
        <f t="shared" ref="BK264" si="2468">+M264</f>
        <v>9</v>
      </c>
      <c r="BL264" s="1">
        <f t="shared" ref="BL264" si="2469">+BI264</f>
        <v>44088</v>
      </c>
      <c r="BM264">
        <f t="shared" ref="BM264" si="2470">+BM263+BJ264</f>
        <v>3793</v>
      </c>
      <c r="BN264">
        <f t="shared" ref="BN264" si="2471">+BN263+BK264</f>
        <v>1403</v>
      </c>
      <c r="BO264" s="180">
        <f t="shared" ref="BO264" si="2472">+A264</f>
        <v>44088</v>
      </c>
      <c r="BP264">
        <f t="shared" ref="BP264" si="2473">+AF264</f>
        <v>4971</v>
      </c>
      <c r="BQ264">
        <f t="shared" ref="BQ264" si="2474">+AH264</f>
        <v>4635</v>
      </c>
      <c r="BR264">
        <f t="shared" ref="BR264" si="2475">+AJ264</f>
        <v>101</v>
      </c>
      <c r="BS264" s="180">
        <f t="shared" ref="BS264" si="2476">+A264</f>
        <v>44088</v>
      </c>
      <c r="BT264">
        <f t="shared" ref="BT264" si="2477">+AL264</f>
        <v>46</v>
      </c>
      <c r="BU264">
        <f t="shared" ref="BU264" si="2478">+AN264</f>
        <v>46</v>
      </c>
      <c r="BV264">
        <f t="shared" ref="BV264" si="2479">+AP264</f>
        <v>0</v>
      </c>
      <c r="BW264" s="180">
        <f t="shared" ref="BW264" si="2480">+A264</f>
        <v>44088</v>
      </c>
      <c r="BX264">
        <f t="shared" ref="BX264" si="2481">+AR264</f>
        <v>499</v>
      </c>
      <c r="BY264">
        <f t="shared" ref="BY264" si="2482">+AT264</f>
        <v>476</v>
      </c>
      <c r="BZ264">
        <f t="shared" ref="BZ264" si="2483">+AV264</f>
        <v>7</v>
      </c>
      <c r="CA264" s="180">
        <f t="shared" ref="CA264" si="2484">+A264</f>
        <v>44088</v>
      </c>
      <c r="CB264">
        <f t="shared" ref="CB264" si="2485">+AD264</f>
        <v>14</v>
      </c>
      <c r="CC264">
        <f t="shared" ref="CC264" si="2486">+AG264</f>
        <v>5</v>
      </c>
      <c r="CD264" s="180">
        <f t="shared" ref="CD264" si="2487">+A264</f>
        <v>44088</v>
      </c>
      <c r="CE264">
        <f t="shared" ref="CE264" si="2488">+AI264</f>
        <v>1</v>
      </c>
    </row>
    <row r="265" spans="1:83" ht="18" customHeight="1" x14ac:dyDescent="0.55000000000000004">
      <c r="A265" s="180">
        <v>44089</v>
      </c>
      <c r="B265" s="241">
        <v>12</v>
      </c>
      <c r="C265" s="155">
        <f t="shared" ref="C265" si="2489">+B265+C264</f>
        <v>2665</v>
      </c>
      <c r="D265" s="155">
        <f t="shared" ref="D265" si="2490">+C265-F265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258">
        <v>77</v>
      </c>
      <c r="Z265" s="75">
        <f t="shared" ref="Z265:Z272" si="2491">+A265</f>
        <v>44089</v>
      </c>
      <c r="AA265" s="231">
        <f t="shared" ref="AA265" si="2492">+AF265+AL265+AR265</f>
        <v>5520</v>
      </c>
      <c r="AB265" s="231">
        <f t="shared" ref="AB265" si="2493">+AH265+AN265+AT265</f>
        <v>5168</v>
      </c>
      <c r="AC265" s="232">
        <f t="shared" ref="AC265" si="2494">+AJ265+AP265+AV265</f>
        <v>109</v>
      </c>
      <c r="AD265" s="184">
        <f t="shared" ref="AD265" si="2495">+AF265-AF264</f>
        <v>4</v>
      </c>
      <c r="AE265" s="244">
        <f t="shared" ref="AE265" si="2496">+AE264+AD265</f>
        <v>3770</v>
      </c>
      <c r="AF265" s="156">
        <v>4975</v>
      </c>
      <c r="AG265" s="185">
        <f t="shared" si="2409"/>
        <v>11</v>
      </c>
      <c r="AH265" s="156">
        <v>4646</v>
      </c>
      <c r="AI265" s="185">
        <f t="shared" ref="AI265" si="2497">+AJ265-AJ264</f>
        <v>1</v>
      </c>
      <c r="AJ265" s="186">
        <v>102</v>
      </c>
      <c r="AK265" s="187">
        <f t="shared" si="2453"/>
        <v>0</v>
      </c>
      <c r="AL265" s="156">
        <v>46</v>
      </c>
      <c r="AM265" s="185">
        <f t="shared" ref="AM265" si="2498">+AN265-AN264</f>
        <v>0</v>
      </c>
      <c r="AN265" s="156">
        <v>46</v>
      </c>
      <c r="AO265" s="185">
        <f t="shared" ref="AO265" si="2499">+AP265-AP264</f>
        <v>0</v>
      </c>
      <c r="AP265" s="188">
        <v>0</v>
      </c>
      <c r="AQ265" s="187">
        <f t="shared" ref="AQ265" si="2500">+AR265-AR264</f>
        <v>0</v>
      </c>
      <c r="AR265" s="156">
        <v>499</v>
      </c>
      <c r="AS265" s="185">
        <f t="shared" ref="AS265" si="2501">+AT265-AT264</f>
        <v>0</v>
      </c>
      <c r="AT265" s="156">
        <v>476</v>
      </c>
      <c r="AU265" s="185">
        <f t="shared" ref="AU265" si="2502">+AV265-AV264</f>
        <v>0</v>
      </c>
      <c r="AV265" s="189">
        <v>7</v>
      </c>
      <c r="AW265" s="256">
        <v>94</v>
      </c>
      <c r="AX265" s="238">
        <f t="shared" ref="AX265:AX270" si="2503">+A265</f>
        <v>44089</v>
      </c>
      <c r="AY265" s="6">
        <v>0</v>
      </c>
      <c r="AZ265" s="239">
        <f t="shared" ref="AZ265" si="2504">+AZ264+AY265</f>
        <v>341</v>
      </c>
      <c r="BA265" s="239">
        <f t="shared" si="451"/>
        <v>48</v>
      </c>
      <c r="BB265" s="130">
        <v>0</v>
      </c>
      <c r="BC265" s="27">
        <f t="shared" ref="BC265" si="2505">+BC264+BB265</f>
        <v>22</v>
      </c>
      <c r="BD265" s="239">
        <v>74</v>
      </c>
      <c r="BE265" s="230">
        <f t="shared" ref="BE265" si="2506">+Z265</f>
        <v>44089</v>
      </c>
      <c r="BF265" s="132">
        <f t="shared" ref="BF265" si="2507">+B265</f>
        <v>12</v>
      </c>
      <c r="BG265" s="230">
        <f t="shared" ref="BG265:BG270" si="2508">+A265</f>
        <v>44089</v>
      </c>
      <c r="BH265" s="132">
        <f t="shared" ref="BH265" si="2509">+C265</f>
        <v>2665</v>
      </c>
      <c r="BI265" s="1">
        <f t="shared" ref="BI265" si="2510">+BE265</f>
        <v>44089</v>
      </c>
      <c r="BJ265">
        <f t="shared" ref="BJ265" si="2511">+L265</f>
        <v>16</v>
      </c>
      <c r="BK265">
        <f t="shared" ref="BK265" si="2512">+M265</f>
        <v>16</v>
      </c>
      <c r="BL265" s="1">
        <f t="shared" ref="BL265" si="2513">+BI265</f>
        <v>44089</v>
      </c>
      <c r="BM265">
        <f t="shared" ref="BM265" si="2514">+BM264+BJ265</f>
        <v>3809</v>
      </c>
      <c r="BN265">
        <f t="shared" ref="BN265" si="2515">+BN264+BK265</f>
        <v>1419</v>
      </c>
      <c r="BO265" s="180">
        <f t="shared" ref="BO265:BO270" si="2516">+A265</f>
        <v>44089</v>
      </c>
      <c r="BP265">
        <f t="shared" ref="BP265" si="2517">+AF265</f>
        <v>4975</v>
      </c>
      <c r="BQ265">
        <f t="shared" ref="BQ265" si="2518">+AH265</f>
        <v>4646</v>
      </c>
      <c r="BR265">
        <f t="shared" ref="BR265" si="2519">+AJ265</f>
        <v>102</v>
      </c>
      <c r="BS265" s="180">
        <f t="shared" ref="BS265:BS270" si="2520">+A265</f>
        <v>44089</v>
      </c>
      <c r="BT265">
        <f t="shared" ref="BT265" si="2521">+AL265</f>
        <v>46</v>
      </c>
      <c r="BU265">
        <f t="shared" ref="BU265" si="2522">+AN265</f>
        <v>46</v>
      </c>
      <c r="BV265">
        <f t="shared" ref="BV265" si="2523">+AP265</f>
        <v>0</v>
      </c>
      <c r="BW265" s="180">
        <f t="shared" ref="BW265:BW270" si="2524">+A265</f>
        <v>44089</v>
      </c>
      <c r="BX265">
        <f t="shared" ref="BX265" si="2525">+AR265</f>
        <v>499</v>
      </c>
      <c r="BY265">
        <f t="shared" ref="BY265" si="2526">+AT265</f>
        <v>476</v>
      </c>
      <c r="BZ265">
        <f t="shared" ref="BZ265" si="2527">+AV265</f>
        <v>7</v>
      </c>
      <c r="CA265" s="180">
        <f t="shared" ref="CA265:CA270" si="2528">+A265</f>
        <v>44089</v>
      </c>
      <c r="CB265">
        <f t="shared" ref="CB265" si="2529">+AD265</f>
        <v>4</v>
      </c>
      <c r="CC265">
        <f t="shared" ref="CC265" si="2530">+AG265</f>
        <v>11</v>
      </c>
      <c r="CD265" s="180">
        <f t="shared" ref="CD265:CD270" si="2531">+A265</f>
        <v>44089</v>
      </c>
      <c r="CE265">
        <f t="shared" ref="CE265" si="2532">+AI265</f>
        <v>1</v>
      </c>
    </row>
    <row r="266" spans="1:83" ht="18" customHeight="1" x14ac:dyDescent="0.55000000000000004">
      <c r="A266" s="180">
        <v>44090</v>
      </c>
      <c r="B266" s="241">
        <v>9</v>
      </c>
      <c r="C266" s="155">
        <f t="shared" ref="C266" si="2533">+B266+C265</f>
        <v>2674</v>
      </c>
      <c r="D266" s="155">
        <f t="shared" ref="D266" si="2534">+C266-F266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258">
        <v>78</v>
      </c>
      <c r="Z266" s="75">
        <f t="shared" si="2491"/>
        <v>44090</v>
      </c>
      <c r="AA266" s="231">
        <f t="shared" ref="AA266" si="2535">+AF266+AL266+AR266</f>
        <v>5530</v>
      </c>
      <c r="AB266" s="231">
        <f t="shared" ref="AB266" si="2536">+AH266+AN266+AT266</f>
        <v>5186</v>
      </c>
      <c r="AC266" s="232">
        <f t="shared" ref="AC266" si="2537">+AJ266+AP266+AV266</f>
        <v>109</v>
      </c>
      <c r="AD266" s="184">
        <f t="shared" ref="AD266" si="2538">+AF266-AF265</f>
        <v>9</v>
      </c>
      <c r="AE266" s="244">
        <f t="shared" ref="AE266" si="2539">+AE265+AD266</f>
        <v>3779</v>
      </c>
      <c r="AF266" s="156">
        <v>4984</v>
      </c>
      <c r="AG266" s="185">
        <f t="shared" ref="AG266" si="2540">+AH266-AH265</f>
        <v>17</v>
      </c>
      <c r="AH266" s="156">
        <v>4663</v>
      </c>
      <c r="AI266" s="185">
        <f t="shared" ref="AI266" si="2541">+AJ266-AJ265</f>
        <v>0</v>
      </c>
      <c r="AJ266" s="186">
        <v>102</v>
      </c>
      <c r="AK266" s="187">
        <f t="shared" ref="AK266" si="2542">+AL266-AL265</f>
        <v>0</v>
      </c>
      <c r="AL266" s="156">
        <v>46</v>
      </c>
      <c r="AM266" s="185">
        <f t="shared" ref="AM266" si="2543">+AN266-AN265</f>
        <v>0</v>
      </c>
      <c r="AN266" s="156">
        <v>46</v>
      </c>
      <c r="AO266" s="185">
        <f t="shared" ref="AO266" si="2544">+AP266-AP265</f>
        <v>0</v>
      </c>
      <c r="AP266" s="188">
        <v>0</v>
      </c>
      <c r="AQ266" s="187">
        <f t="shared" ref="AQ266" si="2545">+AR266-AR265</f>
        <v>1</v>
      </c>
      <c r="AR266" s="156">
        <v>500</v>
      </c>
      <c r="AS266" s="185">
        <f t="shared" ref="AS266" si="2546">+AT266-AT265</f>
        <v>1</v>
      </c>
      <c r="AT266" s="156">
        <v>477</v>
      </c>
      <c r="AU266" s="185">
        <f t="shared" ref="AU266" si="2547">+AV266-AV265</f>
        <v>0</v>
      </c>
      <c r="AV266" s="189">
        <v>7</v>
      </c>
      <c r="AW266" s="256">
        <v>95</v>
      </c>
      <c r="AX266" s="238">
        <f t="shared" si="2503"/>
        <v>44090</v>
      </c>
      <c r="AY266" s="6">
        <v>0</v>
      </c>
      <c r="AZ266" s="239">
        <f t="shared" ref="AZ266" si="2548">+AZ265+AY266</f>
        <v>341</v>
      </c>
      <c r="BA266" s="239">
        <f t="shared" si="451"/>
        <v>49</v>
      </c>
      <c r="BB266" s="130">
        <v>0</v>
      </c>
      <c r="BC266" s="27">
        <f t="shared" ref="BC266" si="2549">+BC265+BB266</f>
        <v>22</v>
      </c>
      <c r="BD266" s="239">
        <v>74</v>
      </c>
      <c r="BE266" s="230">
        <f t="shared" ref="BE266" si="2550">+Z266</f>
        <v>44090</v>
      </c>
      <c r="BF266" s="132">
        <f t="shared" ref="BF266" si="2551">+B266</f>
        <v>9</v>
      </c>
      <c r="BG266" s="230">
        <f t="shared" si="2508"/>
        <v>44090</v>
      </c>
      <c r="BH266" s="132">
        <f t="shared" ref="BH266" si="2552">+C266</f>
        <v>2674</v>
      </c>
      <c r="BI266" s="1">
        <f t="shared" ref="BI266" si="2553">+BE266</f>
        <v>44090</v>
      </c>
      <c r="BJ266">
        <f t="shared" ref="BJ266" si="2554">+L266</f>
        <v>14</v>
      </c>
      <c r="BK266">
        <f t="shared" ref="BK266" si="2555">+M266</f>
        <v>14</v>
      </c>
      <c r="BL266" s="1">
        <f t="shared" ref="BL266" si="2556">+BI266</f>
        <v>44090</v>
      </c>
      <c r="BM266">
        <f t="shared" ref="BM266" si="2557">+BM265+BJ266</f>
        <v>3823</v>
      </c>
      <c r="BN266">
        <f t="shared" ref="BN266" si="2558">+BN265+BK266</f>
        <v>1433</v>
      </c>
      <c r="BO266" s="180">
        <f t="shared" si="2516"/>
        <v>44090</v>
      </c>
      <c r="BP266">
        <f t="shared" ref="BP266" si="2559">+AF266</f>
        <v>4984</v>
      </c>
      <c r="BQ266">
        <f t="shared" ref="BQ266" si="2560">+AH266</f>
        <v>4663</v>
      </c>
      <c r="BR266">
        <f t="shared" ref="BR266" si="2561">+AJ266</f>
        <v>102</v>
      </c>
      <c r="BS266" s="180">
        <f t="shared" si="2520"/>
        <v>44090</v>
      </c>
      <c r="BT266">
        <f t="shared" ref="BT266" si="2562">+AL266</f>
        <v>46</v>
      </c>
      <c r="BU266">
        <f t="shared" ref="BU266" si="2563">+AN266</f>
        <v>46</v>
      </c>
      <c r="BV266">
        <f t="shared" ref="BV266" si="2564">+AP266</f>
        <v>0</v>
      </c>
      <c r="BW266" s="180">
        <f t="shared" si="2524"/>
        <v>44090</v>
      </c>
      <c r="BX266">
        <f t="shared" ref="BX266" si="2565">+AR266</f>
        <v>500</v>
      </c>
      <c r="BY266">
        <f t="shared" ref="BY266" si="2566">+AT266</f>
        <v>477</v>
      </c>
      <c r="BZ266">
        <f t="shared" ref="BZ266" si="2567">+AV266</f>
        <v>7</v>
      </c>
      <c r="CA266" s="180">
        <f t="shared" si="2528"/>
        <v>44090</v>
      </c>
      <c r="CB266">
        <f t="shared" ref="CB266" si="2568">+AD266</f>
        <v>9</v>
      </c>
      <c r="CC266">
        <f t="shared" ref="CC266" si="2569">+AG266</f>
        <v>17</v>
      </c>
      <c r="CD266" s="180">
        <f t="shared" si="2531"/>
        <v>44090</v>
      </c>
      <c r="CE266">
        <f t="shared" ref="CE266" si="2570">+AI266</f>
        <v>0</v>
      </c>
    </row>
    <row r="267" spans="1:83" ht="18" customHeight="1" x14ac:dyDescent="0.55000000000000004">
      <c r="A267" s="180">
        <v>44091</v>
      </c>
      <c r="B267" s="241">
        <v>32</v>
      </c>
      <c r="C267" s="155">
        <f t="shared" ref="C267" si="2571">+B267+C266</f>
        <v>2706</v>
      </c>
      <c r="D267" s="155">
        <f t="shared" ref="D267" si="2572">+C267-F267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258">
        <v>79</v>
      </c>
      <c r="Z267" s="75">
        <f t="shared" si="2491"/>
        <v>44091</v>
      </c>
      <c r="AA267" s="231">
        <f t="shared" ref="AA267" si="2573">+AF267+AL267+AR267</f>
        <v>5542</v>
      </c>
      <c r="AB267" s="231">
        <f t="shared" ref="AB267" si="2574">+AH267+AN267+AT267</f>
        <v>5206</v>
      </c>
      <c r="AC267" s="232">
        <f t="shared" ref="AC267" si="2575">+AJ267+AP267+AV267</f>
        <v>109</v>
      </c>
      <c r="AD267" s="184">
        <f t="shared" ref="AD267" si="2576">+AF267-AF266</f>
        <v>9</v>
      </c>
      <c r="AE267" s="244">
        <f t="shared" ref="AE267" si="2577">+AE266+AD267</f>
        <v>3788</v>
      </c>
      <c r="AF267" s="156">
        <v>4993</v>
      </c>
      <c r="AG267" s="185">
        <f t="shared" ref="AG267" si="2578">+AH267-AH266</f>
        <v>19</v>
      </c>
      <c r="AH267" s="156">
        <v>4682</v>
      </c>
      <c r="AI267" s="185">
        <f t="shared" ref="AI267" si="2579">+AJ267-AJ266</f>
        <v>0</v>
      </c>
      <c r="AJ267" s="186">
        <v>102</v>
      </c>
      <c r="AK267" s="187">
        <f t="shared" ref="AK267" si="2580">+AL267-AL266</f>
        <v>0</v>
      </c>
      <c r="AL267" s="156">
        <v>46</v>
      </c>
      <c r="AM267" s="185">
        <f t="shared" ref="AM267" si="2581">+AN267-AN266</f>
        <v>0</v>
      </c>
      <c r="AN267" s="156">
        <v>46</v>
      </c>
      <c r="AO267" s="185">
        <f t="shared" ref="AO267" si="2582">+AP267-AP266</f>
        <v>0</v>
      </c>
      <c r="AP267" s="188">
        <v>0</v>
      </c>
      <c r="AQ267" s="187">
        <f t="shared" ref="AQ267" si="2583">+AR267-AR266</f>
        <v>3</v>
      </c>
      <c r="AR267" s="156">
        <v>503</v>
      </c>
      <c r="AS267" s="185">
        <f t="shared" ref="AS267" si="2584">+AT267-AT266</f>
        <v>1</v>
      </c>
      <c r="AT267" s="156">
        <v>478</v>
      </c>
      <c r="AU267" s="185">
        <f t="shared" ref="AU267" si="2585">+AV267-AV266</f>
        <v>0</v>
      </c>
      <c r="AV267" s="189">
        <v>7</v>
      </c>
      <c r="AW267" s="256">
        <v>96</v>
      </c>
      <c r="AX267" s="238">
        <f t="shared" si="2503"/>
        <v>44091</v>
      </c>
      <c r="AY267" s="6">
        <v>0</v>
      </c>
      <c r="AZ267" s="239">
        <f t="shared" ref="AZ267" si="2586">+AZ266+AY267</f>
        <v>341</v>
      </c>
      <c r="BA267" s="239">
        <f t="shared" si="451"/>
        <v>50</v>
      </c>
      <c r="BB267" s="130">
        <v>0</v>
      </c>
      <c r="BC267" s="27">
        <f t="shared" ref="BC267" si="2587">+BC266+BB267</f>
        <v>22</v>
      </c>
      <c r="BD267" s="239">
        <v>74</v>
      </c>
      <c r="BE267" s="230">
        <f t="shared" ref="BE267" si="2588">+Z267</f>
        <v>44091</v>
      </c>
      <c r="BF267" s="132">
        <f t="shared" ref="BF267" si="2589">+B267</f>
        <v>32</v>
      </c>
      <c r="BG267" s="230">
        <f t="shared" si="2508"/>
        <v>44091</v>
      </c>
      <c r="BH267" s="132">
        <f t="shared" ref="BH267" si="2590">+C267</f>
        <v>2706</v>
      </c>
      <c r="BI267" s="1">
        <f t="shared" ref="BI267" si="2591">+BE267</f>
        <v>44091</v>
      </c>
      <c r="BJ267">
        <f t="shared" ref="BJ267" si="2592">+L267</f>
        <v>20</v>
      </c>
      <c r="BK267">
        <f t="shared" ref="BK267" si="2593">+M267</f>
        <v>20</v>
      </c>
      <c r="BL267" s="1">
        <f t="shared" ref="BL267" si="2594">+BI267</f>
        <v>44091</v>
      </c>
      <c r="BM267">
        <f t="shared" ref="BM267" si="2595">+BM266+BJ267</f>
        <v>3843</v>
      </c>
      <c r="BN267">
        <f t="shared" ref="BN267" si="2596">+BN266+BK267</f>
        <v>1453</v>
      </c>
      <c r="BO267" s="180">
        <f t="shared" si="2516"/>
        <v>44091</v>
      </c>
      <c r="BP267">
        <f t="shared" ref="BP267" si="2597">+AF267</f>
        <v>4993</v>
      </c>
      <c r="BQ267">
        <f t="shared" ref="BQ267" si="2598">+AH267</f>
        <v>4682</v>
      </c>
      <c r="BR267">
        <f t="shared" ref="BR267" si="2599">+AJ267</f>
        <v>102</v>
      </c>
      <c r="BS267" s="180">
        <f t="shared" si="2520"/>
        <v>44091</v>
      </c>
      <c r="BT267">
        <f t="shared" ref="BT267" si="2600">+AL267</f>
        <v>46</v>
      </c>
      <c r="BU267">
        <f t="shared" ref="BU267" si="2601">+AN267</f>
        <v>46</v>
      </c>
      <c r="BV267">
        <f t="shared" ref="BV267" si="2602">+AP267</f>
        <v>0</v>
      </c>
      <c r="BW267" s="180">
        <f t="shared" si="2524"/>
        <v>44091</v>
      </c>
      <c r="BX267">
        <f t="shared" ref="BX267" si="2603">+AR267</f>
        <v>503</v>
      </c>
      <c r="BY267">
        <f t="shared" ref="BY267" si="2604">+AT267</f>
        <v>478</v>
      </c>
      <c r="BZ267">
        <f t="shared" ref="BZ267" si="2605">+AV267</f>
        <v>7</v>
      </c>
      <c r="CA267" s="180">
        <f t="shared" si="2528"/>
        <v>44091</v>
      </c>
      <c r="CB267">
        <f t="shared" ref="CB267" si="2606">+AD267</f>
        <v>9</v>
      </c>
      <c r="CC267">
        <f t="shared" ref="CC267" si="2607">+AG267</f>
        <v>19</v>
      </c>
      <c r="CD267" s="180">
        <f t="shared" si="2531"/>
        <v>44091</v>
      </c>
      <c r="CE267">
        <f t="shared" ref="CE267" si="2608">+AI267</f>
        <v>0</v>
      </c>
    </row>
    <row r="268" spans="1:83" ht="18" customHeight="1" x14ac:dyDescent="0.55000000000000004">
      <c r="A268" s="180">
        <v>44092</v>
      </c>
      <c r="B268" s="241">
        <v>14</v>
      </c>
      <c r="C268" s="155">
        <f t="shared" ref="C268" si="2609">+B268+C267</f>
        <v>2720</v>
      </c>
      <c r="D268" s="155">
        <f t="shared" ref="D268" si="2610">+C268-F268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258">
        <v>80</v>
      </c>
      <c r="Z268" s="75">
        <f t="shared" si="2491"/>
        <v>44092</v>
      </c>
      <c r="AA268" s="231">
        <f t="shared" ref="AA268" si="2611">+AF268+AL268+AR268</f>
        <v>5545</v>
      </c>
      <c r="AB268" s="231">
        <f t="shared" ref="AB268" si="2612">+AH268+AN268+AT268</f>
        <v>5220</v>
      </c>
      <c r="AC268" s="232">
        <f t="shared" ref="AC268" si="2613">+AJ268+AP268+AV268</f>
        <v>110</v>
      </c>
      <c r="AD268" s="184">
        <f t="shared" ref="AD268" si="2614">+AF268-AF267</f>
        <v>3</v>
      </c>
      <c r="AE268" s="244">
        <f t="shared" ref="AE268" si="2615">+AE267+AD268</f>
        <v>3791</v>
      </c>
      <c r="AF268" s="156">
        <v>4996</v>
      </c>
      <c r="AG268" s="185">
        <f t="shared" ref="AG268" si="2616">+AH268-AH267</f>
        <v>14</v>
      </c>
      <c r="AH268" s="156">
        <v>4696</v>
      </c>
      <c r="AI268" s="185">
        <f t="shared" ref="AI268" si="2617">+AJ268-AJ267</f>
        <v>1</v>
      </c>
      <c r="AJ268" s="186">
        <v>103</v>
      </c>
      <c r="AK268" s="187">
        <f t="shared" ref="AK268" si="2618">+AL268-AL267</f>
        <v>0</v>
      </c>
      <c r="AL268" s="156">
        <v>46</v>
      </c>
      <c r="AM268" s="185">
        <f t="shared" ref="AM268" si="2619">+AN268-AN267</f>
        <v>0</v>
      </c>
      <c r="AN268" s="156">
        <v>46</v>
      </c>
      <c r="AO268" s="185">
        <f t="shared" ref="AO268" si="2620">+AP268-AP267</f>
        <v>0</v>
      </c>
      <c r="AP268" s="188">
        <v>0</v>
      </c>
      <c r="AQ268" s="187">
        <f t="shared" ref="AQ268" si="2621">+AR268-AR267</f>
        <v>0</v>
      </c>
      <c r="AR268" s="156">
        <v>503</v>
      </c>
      <c r="AS268" s="185">
        <f t="shared" ref="AS268" si="2622">+AT268-AT267</f>
        <v>0</v>
      </c>
      <c r="AT268" s="156">
        <v>478</v>
      </c>
      <c r="AU268" s="185">
        <f t="shared" ref="AU268" si="2623">+AV268-AV267</f>
        <v>0</v>
      </c>
      <c r="AV268" s="189">
        <v>7</v>
      </c>
      <c r="AW268" s="256">
        <v>97</v>
      </c>
      <c r="AX268" s="238">
        <f t="shared" si="2503"/>
        <v>44092</v>
      </c>
      <c r="AY268" s="6">
        <v>0</v>
      </c>
      <c r="AZ268" s="239">
        <f t="shared" ref="AZ268" si="2624">+AZ267+AY268</f>
        <v>341</v>
      </c>
      <c r="BA268" s="239">
        <f t="shared" si="451"/>
        <v>51</v>
      </c>
      <c r="BB268" s="130">
        <v>0</v>
      </c>
      <c r="BC268" s="27">
        <f t="shared" ref="BC268" si="2625">+BC267+BB268</f>
        <v>22</v>
      </c>
      <c r="BD268" s="239">
        <v>74</v>
      </c>
      <c r="BE268" s="230">
        <f t="shared" ref="BE268" si="2626">+Z268</f>
        <v>44092</v>
      </c>
      <c r="BF268" s="132">
        <f t="shared" ref="BF268" si="2627">+B268</f>
        <v>14</v>
      </c>
      <c r="BG268" s="230">
        <f t="shared" si="2508"/>
        <v>44092</v>
      </c>
      <c r="BH268" s="132">
        <f t="shared" ref="BH268" si="2628">+C268</f>
        <v>2720</v>
      </c>
      <c r="BI268" s="1">
        <f t="shared" ref="BI268" si="2629">+BE268</f>
        <v>44092</v>
      </c>
      <c r="BJ268">
        <f t="shared" ref="BJ268" si="2630">+L268</f>
        <v>24</v>
      </c>
      <c r="BK268">
        <f t="shared" ref="BK268" si="2631">+M268</f>
        <v>24</v>
      </c>
      <c r="BL268" s="1">
        <f t="shared" ref="BL268" si="2632">+BI268</f>
        <v>44092</v>
      </c>
      <c r="BM268">
        <f t="shared" ref="BM268" si="2633">+BM267+BJ268</f>
        <v>3867</v>
      </c>
      <c r="BN268">
        <f t="shared" ref="BN268" si="2634">+BN267+BK268</f>
        <v>1477</v>
      </c>
      <c r="BO268" s="180">
        <f t="shared" si="2516"/>
        <v>44092</v>
      </c>
      <c r="BP268">
        <f t="shared" ref="BP268" si="2635">+AF268</f>
        <v>4996</v>
      </c>
      <c r="BQ268">
        <f t="shared" ref="BQ268" si="2636">+AH268</f>
        <v>4696</v>
      </c>
      <c r="BR268">
        <f t="shared" ref="BR268" si="2637">+AJ268</f>
        <v>103</v>
      </c>
      <c r="BS268" s="180">
        <f t="shared" si="2520"/>
        <v>44092</v>
      </c>
      <c r="BT268">
        <f t="shared" ref="BT268" si="2638">+AL268</f>
        <v>46</v>
      </c>
      <c r="BU268">
        <f t="shared" ref="BU268" si="2639">+AN268</f>
        <v>46</v>
      </c>
      <c r="BV268">
        <f t="shared" ref="BV268" si="2640">+AP268</f>
        <v>0</v>
      </c>
      <c r="BW268" s="180">
        <f t="shared" si="2524"/>
        <v>44092</v>
      </c>
      <c r="BX268">
        <f t="shared" ref="BX268" si="2641">+AR268</f>
        <v>503</v>
      </c>
      <c r="BY268">
        <f t="shared" ref="BY268" si="2642">+AT268</f>
        <v>478</v>
      </c>
      <c r="BZ268">
        <f t="shared" ref="BZ268" si="2643">+AV268</f>
        <v>7</v>
      </c>
      <c r="CA268" s="180">
        <f t="shared" si="2528"/>
        <v>44092</v>
      </c>
      <c r="CB268">
        <f t="shared" ref="CB268" si="2644">+AD268</f>
        <v>3</v>
      </c>
      <c r="CC268">
        <f t="shared" ref="CC268" si="2645">+AG268</f>
        <v>14</v>
      </c>
      <c r="CD268" s="180">
        <f t="shared" si="2531"/>
        <v>44092</v>
      </c>
      <c r="CE268">
        <f t="shared" ref="CE268" si="2646">+AI268</f>
        <v>1</v>
      </c>
    </row>
    <row r="269" spans="1:83" ht="18" customHeight="1" x14ac:dyDescent="0.55000000000000004">
      <c r="A269" s="180">
        <v>44093</v>
      </c>
      <c r="B269" s="241">
        <v>10</v>
      </c>
      <c r="C269" s="155">
        <f t="shared" ref="C269" si="2647">+B269+C268</f>
        <v>2730</v>
      </c>
      <c r="D269" s="155">
        <f t="shared" ref="D269" si="2648">+C269-F269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258">
        <v>81</v>
      </c>
      <c r="Z269" s="75">
        <f t="shared" si="2491"/>
        <v>44093</v>
      </c>
      <c r="AA269" s="231">
        <f t="shared" ref="AA269" si="2649">+AF269+AL269+AR269</f>
        <v>5561</v>
      </c>
      <c r="AB269" s="231">
        <f t="shared" ref="AB269" si="2650">+AH269+AN269+AT269</f>
        <v>5233</v>
      </c>
      <c r="AC269" s="232">
        <f t="shared" ref="AC269" si="2651">+AJ269+AP269+AV269</f>
        <v>110</v>
      </c>
      <c r="AD269" s="184">
        <f t="shared" ref="AD269" si="2652">+AF269-AF268</f>
        <v>13</v>
      </c>
      <c r="AE269" s="244">
        <f t="shared" ref="AE269" si="2653">+AE268+AD269</f>
        <v>3804</v>
      </c>
      <c r="AF269" s="156">
        <v>5009</v>
      </c>
      <c r="AG269" s="185">
        <f t="shared" ref="AG269" si="2654">+AH269-AH268</f>
        <v>12</v>
      </c>
      <c r="AH269" s="156">
        <v>4708</v>
      </c>
      <c r="AI269" s="185">
        <f t="shared" ref="AI269" si="2655">+AJ269-AJ268</f>
        <v>0</v>
      </c>
      <c r="AJ269" s="186">
        <v>103</v>
      </c>
      <c r="AK269" s="187">
        <f t="shared" ref="AK269" si="2656">+AL269-AL268</f>
        <v>0</v>
      </c>
      <c r="AL269" s="156">
        <v>46</v>
      </c>
      <c r="AM269" s="185">
        <f t="shared" ref="AM269" si="2657">+AN269-AN268</f>
        <v>0</v>
      </c>
      <c r="AN269" s="156">
        <v>46</v>
      </c>
      <c r="AO269" s="185">
        <f t="shared" ref="AO269" si="2658">+AP269-AP268</f>
        <v>0</v>
      </c>
      <c r="AP269" s="188">
        <v>0</v>
      </c>
      <c r="AQ269" s="187">
        <f t="shared" ref="AQ269" si="2659">+AR269-AR268</f>
        <v>3</v>
      </c>
      <c r="AR269" s="156">
        <v>506</v>
      </c>
      <c r="AS269" s="185">
        <f t="shared" ref="AS269" si="2660">+AT269-AT268</f>
        <v>1</v>
      </c>
      <c r="AT269" s="156">
        <v>479</v>
      </c>
      <c r="AU269" s="185">
        <f t="shared" ref="AU269" si="2661">+AV269-AV268</f>
        <v>0</v>
      </c>
      <c r="AV269" s="189">
        <v>7</v>
      </c>
      <c r="AW269" s="256">
        <v>98</v>
      </c>
      <c r="AX269" s="238">
        <f t="shared" si="2503"/>
        <v>44093</v>
      </c>
      <c r="AY269" s="6">
        <v>0</v>
      </c>
      <c r="AZ269" s="239">
        <f t="shared" ref="AZ269" si="2662">+AZ268+AY269</f>
        <v>341</v>
      </c>
      <c r="BA269" s="239">
        <f t="shared" si="451"/>
        <v>52</v>
      </c>
      <c r="BB269" s="130">
        <v>0</v>
      </c>
      <c r="BC269" s="27">
        <f t="shared" ref="BC269" si="2663">+BC268+BB269</f>
        <v>22</v>
      </c>
      <c r="BD269" s="239">
        <v>74</v>
      </c>
      <c r="BE269" s="230">
        <f t="shared" ref="BE269" si="2664">+Z269</f>
        <v>44093</v>
      </c>
      <c r="BF269" s="132">
        <f t="shared" ref="BF269" si="2665">+B269</f>
        <v>10</v>
      </c>
      <c r="BG269" s="230">
        <f t="shared" si="2508"/>
        <v>44093</v>
      </c>
      <c r="BH269" s="132">
        <f t="shared" ref="BH269" si="2666">+C269</f>
        <v>2730</v>
      </c>
      <c r="BI269" s="1">
        <f t="shared" ref="BI269" si="2667">+BE269</f>
        <v>44093</v>
      </c>
      <c r="BJ269">
        <f t="shared" ref="BJ269" si="2668">+L269</f>
        <v>21</v>
      </c>
      <c r="BK269">
        <f t="shared" ref="BK269" si="2669">+M269</f>
        <v>21</v>
      </c>
      <c r="BL269" s="1">
        <f t="shared" ref="BL269" si="2670">+BI269</f>
        <v>44093</v>
      </c>
      <c r="BM269">
        <f t="shared" ref="BM269" si="2671">+BM268+BJ269</f>
        <v>3888</v>
      </c>
      <c r="BN269">
        <f t="shared" ref="BN269" si="2672">+BN268+BK269</f>
        <v>1498</v>
      </c>
      <c r="BO269" s="180">
        <f t="shared" si="2516"/>
        <v>44093</v>
      </c>
      <c r="BP269">
        <f t="shared" ref="BP269" si="2673">+AF269</f>
        <v>5009</v>
      </c>
      <c r="BQ269">
        <f t="shared" ref="BQ269" si="2674">+AH269</f>
        <v>4708</v>
      </c>
      <c r="BR269">
        <f t="shared" ref="BR269" si="2675">+AJ269</f>
        <v>103</v>
      </c>
      <c r="BS269" s="180">
        <f t="shared" si="2520"/>
        <v>44093</v>
      </c>
      <c r="BT269">
        <f t="shared" ref="BT269" si="2676">+AL269</f>
        <v>46</v>
      </c>
      <c r="BU269">
        <f t="shared" ref="BU269" si="2677">+AN269</f>
        <v>46</v>
      </c>
      <c r="BV269">
        <f t="shared" ref="BV269" si="2678">+AP269</f>
        <v>0</v>
      </c>
      <c r="BW269" s="180">
        <f t="shared" si="2524"/>
        <v>44093</v>
      </c>
      <c r="BX269">
        <f t="shared" ref="BX269" si="2679">+AR269</f>
        <v>506</v>
      </c>
      <c r="BY269">
        <f t="shared" ref="BY269" si="2680">+AT269</f>
        <v>479</v>
      </c>
      <c r="BZ269">
        <f t="shared" ref="BZ269" si="2681">+AV269</f>
        <v>7</v>
      </c>
      <c r="CA269" s="180">
        <f t="shared" si="2528"/>
        <v>44093</v>
      </c>
      <c r="CB269">
        <f t="shared" ref="CB269" si="2682">+AD269</f>
        <v>13</v>
      </c>
      <c r="CC269">
        <f t="shared" ref="CC269" si="2683">+AG269</f>
        <v>12</v>
      </c>
      <c r="CD269" s="180">
        <f t="shared" si="2531"/>
        <v>44093</v>
      </c>
      <c r="CE269">
        <f t="shared" ref="CE269" si="2684">+AI269</f>
        <v>0</v>
      </c>
    </row>
    <row r="270" spans="1:83" ht="18" customHeight="1" x14ac:dyDescent="0.55000000000000004">
      <c r="A270" s="180">
        <v>44094</v>
      </c>
      <c r="B270" s="241">
        <v>12</v>
      </c>
      <c r="C270" s="155">
        <f t="shared" ref="C270" si="2685">+B270+C269</f>
        <v>2742</v>
      </c>
      <c r="D270" s="155">
        <f t="shared" ref="D270" si="2686">+C270-F270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258">
        <v>82</v>
      </c>
      <c r="Z270" s="75">
        <f t="shared" si="2491"/>
        <v>44094</v>
      </c>
      <c r="AA270" s="231">
        <f t="shared" ref="AA270" si="2687">+AF270+AL270+AR270</f>
        <v>5585</v>
      </c>
      <c r="AB270" s="231">
        <f t="shared" ref="AB270" si="2688">+AH270+AN270+AT270</f>
        <v>5237</v>
      </c>
      <c r="AC270" s="232">
        <f t="shared" ref="AC270" si="2689">+AJ270+AP270+AV270</f>
        <v>110</v>
      </c>
      <c r="AD270" s="184">
        <f t="shared" ref="AD270" si="2690">+AF270-AF269</f>
        <v>23</v>
      </c>
      <c r="AE270" s="244">
        <f t="shared" ref="AE270" si="2691">+AE269+AD270</f>
        <v>3827</v>
      </c>
      <c r="AF270" s="156">
        <v>5032</v>
      </c>
      <c r="AG270" s="185">
        <f t="shared" ref="AG270" si="2692">+AH270-AH269</f>
        <v>4</v>
      </c>
      <c r="AH270" s="156">
        <v>4712</v>
      </c>
      <c r="AI270" s="185">
        <f t="shared" ref="AI270" si="2693">+AJ270-AJ269</f>
        <v>0</v>
      </c>
      <c r="AJ270" s="186">
        <v>103</v>
      </c>
      <c r="AK270" s="187">
        <f t="shared" ref="AK270" si="2694">+AL270-AL269</f>
        <v>0</v>
      </c>
      <c r="AL270" s="156">
        <v>46</v>
      </c>
      <c r="AM270" s="185">
        <f t="shared" ref="AM270" si="2695">+AN270-AN269</f>
        <v>0</v>
      </c>
      <c r="AN270" s="156">
        <v>46</v>
      </c>
      <c r="AO270" s="185">
        <f t="shared" ref="AO270" si="2696">+AP270-AP269</f>
        <v>0</v>
      </c>
      <c r="AP270" s="188">
        <v>0</v>
      </c>
      <c r="AQ270" s="187">
        <f t="shared" ref="AQ270" si="2697">+AR270-AR269</f>
        <v>1</v>
      </c>
      <c r="AR270" s="156">
        <v>507</v>
      </c>
      <c r="AS270" s="185">
        <f t="shared" ref="AS270" si="2698">+AT270-AT269</f>
        <v>0</v>
      </c>
      <c r="AT270" s="156">
        <v>479</v>
      </c>
      <c r="AU270" s="185">
        <f t="shared" ref="AU270" si="2699">+AV270-AV269</f>
        <v>0</v>
      </c>
      <c r="AV270" s="189">
        <v>7</v>
      </c>
      <c r="AW270" s="256">
        <v>99</v>
      </c>
      <c r="AX270" s="238">
        <f t="shared" si="2503"/>
        <v>44094</v>
      </c>
      <c r="AY270" s="6">
        <v>0</v>
      </c>
      <c r="AZ270" s="239">
        <f t="shared" ref="AZ270" si="2700">+AZ269+AY270</f>
        <v>341</v>
      </c>
      <c r="BA270" s="239">
        <f t="shared" si="451"/>
        <v>53</v>
      </c>
      <c r="BB270" s="130">
        <v>0</v>
      </c>
      <c r="BC270" s="27">
        <f t="shared" ref="BC270" si="2701">+BC269+BB270</f>
        <v>22</v>
      </c>
      <c r="BD270" s="239">
        <v>74</v>
      </c>
      <c r="BE270" s="230">
        <f t="shared" ref="BE270" si="2702">+Z270</f>
        <v>44094</v>
      </c>
      <c r="BF270" s="132">
        <f t="shared" ref="BF270" si="2703">+B270</f>
        <v>12</v>
      </c>
      <c r="BG270" s="230">
        <f t="shared" si="2508"/>
        <v>44094</v>
      </c>
      <c r="BH270" s="132">
        <f t="shared" ref="BH270" si="2704">+C270</f>
        <v>2742</v>
      </c>
      <c r="BI270" s="1">
        <f t="shared" ref="BI270" si="2705">+BE270</f>
        <v>44094</v>
      </c>
      <c r="BJ270">
        <f t="shared" ref="BJ270" si="2706">+L270</f>
        <v>25</v>
      </c>
      <c r="BK270">
        <f t="shared" ref="BK270" si="2707">+M270</f>
        <v>25</v>
      </c>
      <c r="BL270" s="1">
        <f t="shared" ref="BL270" si="2708">+BI270</f>
        <v>44094</v>
      </c>
      <c r="BM270">
        <f t="shared" ref="BM270" si="2709">+BM269+BJ270</f>
        <v>3913</v>
      </c>
      <c r="BN270">
        <f t="shared" ref="BN270" si="2710">+BN269+BK270</f>
        <v>1523</v>
      </c>
      <c r="BO270" s="180">
        <f t="shared" si="2516"/>
        <v>44094</v>
      </c>
      <c r="BP270">
        <f t="shared" ref="BP270" si="2711">+AF270</f>
        <v>5032</v>
      </c>
      <c r="BQ270">
        <f t="shared" ref="BQ270" si="2712">+AH270</f>
        <v>4712</v>
      </c>
      <c r="BR270">
        <f t="shared" ref="BR270" si="2713">+AJ270</f>
        <v>103</v>
      </c>
      <c r="BS270" s="180">
        <f t="shared" si="2520"/>
        <v>44094</v>
      </c>
      <c r="BT270">
        <f t="shared" ref="BT270" si="2714">+AL270</f>
        <v>46</v>
      </c>
      <c r="BU270">
        <f t="shared" ref="BU270" si="2715">+AN270</f>
        <v>46</v>
      </c>
      <c r="BV270">
        <f t="shared" ref="BV270" si="2716">+AP270</f>
        <v>0</v>
      </c>
      <c r="BW270" s="180">
        <f t="shared" si="2524"/>
        <v>44094</v>
      </c>
      <c r="BX270">
        <f t="shared" ref="BX270" si="2717">+AR270</f>
        <v>507</v>
      </c>
      <c r="BY270">
        <f t="shared" ref="BY270" si="2718">+AT270</f>
        <v>479</v>
      </c>
      <c r="BZ270">
        <f t="shared" ref="BZ270" si="2719">+AV270</f>
        <v>7</v>
      </c>
      <c r="CA270" s="180">
        <f t="shared" si="2528"/>
        <v>44094</v>
      </c>
      <c r="CB270">
        <f t="shared" ref="CB270" si="2720">+AD270</f>
        <v>23</v>
      </c>
      <c r="CC270">
        <f t="shared" ref="CC270" si="2721">+AG270</f>
        <v>4</v>
      </c>
      <c r="CD270" s="180">
        <f t="shared" si="2531"/>
        <v>44094</v>
      </c>
      <c r="CE270">
        <f t="shared" ref="CE270" si="2722">+AI270</f>
        <v>0</v>
      </c>
    </row>
    <row r="271" spans="1:83" ht="18" customHeight="1" x14ac:dyDescent="0.55000000000000004">
      <c r="A271" s="180">
        <v>44095</v>
      </c>
      <c r="B271" s="241">
        <v>6</v>
      </c>
      <c r="C271" s="155">
        <f t="shared" ref="C271" si="2723">+B271+C270</f>
        <v>2748</v>
      </c>
      <c r="D271" s="155">
        <f t="shared" ref="D271" si="2724">+C271-F271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258">
        <v>83</v>
      </c>
      <c r="Z271" s="75">
        <f t="shared" si="2491"/>
        <v>44095</v>
      </c>
      <c r="AA271" s="231">
        <f t="shared" ref="AA271" si="2725">+AF271+AL271+AR271</f>
        <v>5593</v>
      </c>
      <c r="AB271" s="231">
        <f t="shared" ref="AB271" si="2726">+AH271+AN271+AT271</f>
        <v>5242</v>
      </c>
      <c r="AC271" s="232">
        <f t="shared" ref="AC271" si="2727">+AJ271+AP271+AV271</f>
        <v>110</v>
      </c>
      <c r="AD271" s="184">
        <f t="shared" ref="AD271" si="2728">+AF271-AF270</f>
        <v>6</v>
      </c>
      <c r="AE271" s="244">
        <f t="shared" ref="AE271" si="2729">+AE270+AD271</f>
        <v>3833</v>
      </c>
      <c r="AF271" s="156">
        <v>5038</v>
      </c>
      <c r="AG271" s="185">
        <f t="shared" ref="AG271:AG273" si="2730">+AH271-AH270</f>
        <v>5</v>
      </c>
      <c r="AH271" s="156">
        <v>4717</v>
      </c>
      <c r="AI271" s="185">
        <f t="shared" ref="AI271" si="2731">+AJ271-AJ270</f>
        <v>0</v>
      </c>
      <c r="AJ271" s="186">
        <v>103</v>
      </c>
      <c r="AK271" s="187">
        <f t="shared" ref="AK271" si="2732">+AL271-AL270</f>
        <v>0</v>
      </c>
      <c r="AL271" s="156">
        <v>46</v>
      </c>
      <c r="AM271" s="185">
        <f t="shared" ref="AM271" si="2733">+AN271-AN270</f>
        <v>0</v>
      </c>
      <c r="AN271" s="156">
        <v>46</v>
      </c>
      <c r="AO271" s="185">
        <f t="shared" ref="AO271" si="2734">+AP271-AP270</f>
        <v>0</v>
      </c>
      <c r="AP271" s="188">
        <v>0</v>
      </c>
      <c r="AQ271" s="187">
        <f t="shared" ref="AQ271" si="2735">+AR271-AR270</f>
        <v>2</v>
      </c>
      <c r="AR271" s="156">
        <v>509</v>
      </c>
      <c r="AS271" s="185">
        <f t="shared" ref="AS271" si="2736">+AT271-AT270</f>
        <v>0</v>
      </c>
      <c r="AT271" s="156">
        <v>479</v>
      </c>
      <c r="AU271" s="185">
        <f t="shared" ref="AU271" si="2737">+AV271-AV270</f>
        <v>0</v>
      </c>
      <c r="AV271" s="189">
        <v>7</v>
      </c>
      <c r="AW271" s="256">
        <v>100</v>
      </c>
      <c r="AX271" s="238">
        <f t="shared" ref="AX271:AX272" si="2738">+A271</f>
        <v>44095</v>
      </c>
      <c r="AY271" s="6">
        <v>0</v>
      </c>
      <c r="AZ271" s="239">
        <f t="shared" ref="AZ271" si="2739">+AZ270+AY271</f>
        <v>341</v>
      </c>
      <c r="BA271" s="239">
        <f t="shared" si="451"/>
        <v>54</v>
      </c>
      <c r="BB271" s="130">
        <v>0</v>
      </c>
      <c r="BC271" s="27">
        <f t="shared" ref="BC271" si="2740">+BC270+BB271</f>
        <v>22</v>
      </c>
      <c r="BD271" s="239">
        <v>74</v>
      </c>
      <c r="BE271" s="230">
        <f t="shared" ref="BE271" si="2741">+Z271</f>
        <v>44095</v>
      </c>
      <c r="BF271" s="132">
        <f t="shared" ref="BF271" si="2742">+B271</f>
        <v>6</v>
      </c>
      <c r="BG271" s="230">
        <f t="shared" ref="BG271" si="2743">+A271</f>
        <v>44095</v>
      </c>
      <c r="BH271" s="132">
        <f t="shared" ref="BH271" si="2744">+C271</f>
        <v>2748</v>
      </c>
      <c r="BI271" s="1">
        <f t="shared" ref="BI271" si="2745">+BE271</f>
        <v>44095</v>
      </c>
      <c r="BJ271">
        <f t="shared" ref="BJ271" si="2746">+L271</f>
        <v>15</v>
      </c>
      <c r="BK271">
        <f t="shared" ref="BK271" si="2747">+M271</f>
        <v>15</v>
      </c>
      <c r="BL271" s="1">
        <f t="shared" ref="BL271" si="2748">+BI271</f>
        <v>44095</v>
      </c>
      <c r="BM271">
        <f t="shared" ref="BM271" si="2749">+BM270+BJ271</f>
        <v>3928</v>
      </c>
      <c r="BN271">
        <f t="shared" ref="BN271" si="2750">+BN270+BK271</f>
        <v>1538</v>
      </c>
      <c r="BO271" s="180">
        <f t="shared" ref="BO271" si="2751">+A271</f>
        <v>44095</v>
      </c>
      <c r="BP271">
        <f t="shared" ref="BP271" si="2752">+AF271</f>
        <v>5038</v>
      </c>
      <c r="BQ271">
        <f t="shared" ref="BQ271" si="2753">+AH271</f>
        <v>4717</v>
      </c>
      <c r="BR271">
        <f t="shared" ref="BR271" si="2754">+AJ271</f>
        <v>103</v>
      </c>
      <c r="BS271" s="180">
        <f t="shared" ref="BS271" si="2755">+A271</f>
        <v>44095</v>
      </c>
      <c r="BT271">
        <f t="shared" ref="BT271" si="2756">+AL271</f>
        <v>46</v>
      </c>
      <c r="BU271">
        <f t="shared" ref="BU271" si="2757">+AN271</f>
        <v>46</v>
      </c>
      <c r="BV271">
        <f t="shared" ref="BV271" si="2758">+AP271</f>
        <v>0</v>
      </c>
      <c r="BW271" s="180">
        <f t="shared" ref="BW271" si="2759">+A271</f>
        <v>44095</v>
      </c>
      <c r="BX271">
        <f t="shared" ref="BX271" si="2760">+AR271</f>
        <v>509</v>
      </c>
      <c r="BY271">
        <f t="shared" ref="BY271" si="2761">+AT271</f>
        <v>479</v>
      </c>
      <c r="BZ271">
        <f t="shared" ref="BZ271" si="2762">+AV271</f>
        <v>7</v>
      </c>
      <c r="CA271" s="180">
        <f t="shared" ref="CA271" si="2763">+A271</f>
        <v>44095</v>
      </c>
      <c r="CB271">
        <f t="shared" ref="CB271" si="2764">+AD271</f>
        <v>6</v>
      </c>
      <c r="CC271">
        <f t="shared" ref="CC271" si="2765">+AG271</f>
        <v>5</v>
      </c>
      <c r="CD271" s="180">
        <f t="shared" ref="CD271" si="2766">+A271</f>
        <v>44095</v>
      </c>
      <c r="CE271">
        <f t="shared" ref="CE271" si="2767">+AI271</f>
        <v>0</v>
      </c>
    </row>
    <row r="272" spans="1:83" ht="18" customHeight="1" x14ac:dyDescent="0.55000000000000004">
      <c r="A272" s="181">
        <v>44096</v>
      </c>
      <c r="B272" s="241">
        <v>10</v>
      </c>
      <c r="C272" s="155">
        <f t="shared" ref="C272" si="2768">+B272+C271</f>
        <v>2758</v>
      </c>
      <c r="D272" s="155">
        <f t="shared" ref="D272" si="2769">+C272-F272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258">
        <v>84</v>
      </c>
      <c r="Z272" s="75">
        <f t="shared" si="2491"/>
        <v>44096</v>
      </c>
      <c r="AA272" s="231">
        <f t="shared" ref="AA272" si="2770">+AF272+AL272+AR272</f>
        <v>5601</v>
      </c>
      <c r="AB272" s="231">
        <f t="shared" ref="AB272" si="2771">+AH272+AN272+AT272</f>
        <v>5254</v>
      </c>
      <c r="AC272" s="232">
        <f t="shared" ref="AC272" si="2772">+AJ272+AP272+AV272</f>
        <v>110</v>
      </c>
      <c r="AD272" s="184">
        <f t="shared" ref="AD272" si="2773">+AF272-AF271</f>
        <v>8</v>
      </c>
      <c r="AE272" s="244">
        <f t="shared" ref="AE272" si="2774">+AE271+AD272</f>
        <v>3841</v>
      </c>
      <c r="AF272" s="156">
        <v>5046</v>
      </c>
      <c r="AG272" s="185">
        <f t="shared" si="2730"/>
        <v>12</v>
      </c>
      <c r="AH272" s="156">
        <v>4729</v>
      </c>
      <c r="AI272" s="185">
        <f t="shared" ref="AI272" si="2775">+AJ272-AJ271</f>
        <v>0</v>
      </c>
      <c r="AJ272" s="186">
        <v>103</v>
      </c>
      <c r="AK272" s="187">
        <f t="shared" ref="AK272" si="2776">+AL272-AL271</f>
        <v>0</v>
      </c>
      <c r="AL272" s="156">
        <v>46</v>
      </c>
      <c r="AM272" s="185">
        <f t="shared" ref="AM272" si="2777">+AN272-AN271</f>
        <v>0</v>
      </c>
      <c r="AN272" s="156">
        <v>46</v>
      </c>
      <c r="AO272" s="185">
        <f t="shared" ref="AO272" si="2778">+AP272-AP271</f>
        <v>0</v>
      </c>
      <c r="AP272" s="188">
        <v>0</v>
      </c>
      <c r="AQ272" s="187">
        <f t="shared" ref="AQ272" si="2779">+AR272-AR271</f>
        <v>0</v>
      </c>
      <c r="AR272" s="156">
        <v>509</v>
      </c>
      <c r="AS272" s="185">
        <f t="shared" ref="AS272" si="2780">+AT272-AT271</f>
        <v>0</v>
      </c>
      <c r="AT272" s="156">
        <v>479</v>
      </c>
      <c r="AU272" s="185">
        <f t="shared" ref="AU272" si="2781">+AV272-AV271</f>
        <v>0</v>
      </c>
      <c r="AV272" s="189">
        <v>7</v>
      </c>
      <c r="AW272" s="256">
        <v>101</v>
      </c>
      <c r="AX272" s="238">
        <f t="shared" si="2738"/>
        <v>44096</v>
      </c>
      <c r="AY272" s="6">
        <v>0</v>
      </c>
      <c r="AZ272" s="239">
        <f t="shared" ref="AZ272" si="2782">+AZ271+AY272</f>
        <v>341</v>
      </c>
      <c r="BA272" s="239">
        <f t="shared" si="451"/>
        <v>55</v>
      </c>
      <c r="BB272" s="130">
        <v>0</v>
      </c>
      <c r="BC272" s="27">
        <f t="shared" ref="BC272" si="2783">+BC271+BB272</f>
        <v>22</v>
      </c>
      <c r="BD272" s="239">
        <v>74</v>
      </c>
      <c r="BE272" s="230">
        <f t="shared" ref="BE272" si="2784">+Z272</f>
        <v>44096</v>
      </c>
      <c r="BF272" s="132">
        <f t="shared" ref="BF272" si="2785">+B272</f>
        <v>10</v>
      </c>
      <c r="BG272" s="230">
        <f t="shared" ref="BG272" si="2786">+A272</f>
        <v>44096</v>
      </c>
      <c r="BH272" s="132">
        <f t="shared" ref="BH272" si="2787">+C272</f>
        <v>2758</v>
      </c>
      <c r="BI272" s="1">
        <f t="shared" ref="BI272" si="2788">+BE272</f>
        <v>44096</v>
      </c>
      <c r="BJ272">
        <f t="shared" ref="BJ272" si="2789">+L272</f>
        <v>18</v>
      </c>
      <c r="BK272">
        <f t="shared" ref="BK272" si="2790">+M272</f>
        <v>18</v>
      </c>
      <c r="BL272" s="1">
        <f t="shared" ref="BL272" si="2791">+BI272</f>
        <v>44096</v>
      </c>
      <c r="BM272">
        <f t="shared" ref="BM272" si="2792">+BM271+BJ272</f>
        <v>3946</v>
      </c>
      <c r="BN272">
        <f t="shared" ref="BN272" si="2793">+BN271+BK272</f>
        <v>1556</v>
      </c>
      <c r="BO272" s="180">
        <f t="shared" ref="BO272" si="2794">+A272</f>
        <v>44096</v>
      </c>
      <c r="BP272">
        <f t="shared" ref="BP272" si="2795">+AF272</f>
        <v>5046</v>
      </c>
      <c r="BQ272">
        <f t="shared" ref="BQ272" si="2796">+AH272</f>
        <v>4729</v>
      </c>
      <c r="BR272">
        <f t="shared" ref="BR272" si="2797">+AJ272</f>
        <v>103</v>
      </c>
      <c r="BS272" s="180">
        <f t="shared" ref="BS272" si="2798">+A272</f>
        <v>44096</v>
      </c>
      <c r="BT272">
        <f t="shared" ref="BT272" si="2799">+AL272</f>
        <v>46</v>
      </c>
      <c r="BU272">
        <f t="shared" ref="BU272" si="2800">+AN272</f>
        <v>46</v>
      </c>
      <c r="BV272">
        <f t="shared" ref="BV272" si="2801">+AP272</f>
        <v>0</v>
      </c>
      <c r="BW272" s="180">
        <f t="shared" ref="BW272" si="2802">+A272</f>
        <v>44096</v>
      </c>
      <c r="BX272">
        <f t="shared" ref="BX272" si="2803">+AR272</f>
        <v>509</v>
      </c>
      <c r="BY272">
        <f t="shared" ref="BY272" si="2804">+AT272</f>
        <v>479</v>
      </c>
      <c r="BZ272">
        <f t="shared" ref="BZ272" si="2805">+AV272</f>
        <v>7</v>
      </c>
      <c r="CA272" s="180">
        <f t="shared" ref="CA272" si="2806">+A272</f>
        <v>44096</v>
      </c>
      <c r="CB272">
        <f t="shared" ref="CB272" si="2807">+AD272</f>
        <v>8</v>
      </c>
      <c r="CC272">
        <f t="shared" ref="CC272" si="2808">+AG272</f>
        <v>12</v>
      </c>
      <c r="CD272" s="180">
        <f t="shared" ref="CD272" si="2809">+A272</f>
        <v>44096</v>
      </c>
      <c r="CE272">
        <f t="shared" ref="CE272" si="2810">+AI272</f>
        <v>0</v>
      </c>
    </row>
    <row r="273" spans="1:83" ht="18" customHeight="1" x14ac:dyDescent="0.55000000000000004">
      <c r="A273" s="263">
        <v>44097</v>
      </c>
      <c r="B273" s="241">
        <v>7</v>
      </c>
      <c r="C273" s="155">
        <f t="shared" ref="C273" si="2811">+B273+C272</f>
        <v>2765</v>
      </c>
      <c r="D273" s="155">
        <f t="shared" ref="D273" si="2812">+C273-F273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258">
        <v>85</v>
      </c>
      <c r="Z273" s="75">
        <f t="shared" ref="Z273:Z278" si="2813">+A273</f>
        <v>44097</v>
      </c>
      <c r="AA273" s="231">
        <f t="shared" ref="AA273" si="2814">+AF273+AL273+AR273</f>
        <v>5604</v>
      </c>
      <c r="AB273" s="231">
        <f t="shared" ref="AB273" si="2815">+AH273+AN273+AT273</f>
        <v>5275</v>
      </c>
      <c r="AC273" s="232">
        <f t="shared" ref="AC273" si="2816">+AJ273+AP273+AV273</f>
        <v>110</v>
      </c>
      <c r="AD273" s="184">
        <f t="shared" ref="AD273" si="2817">+AF273-AF272</f>
        <v>3</v>
      </c>
      <c r="AE273" s="244">
        <f t="shared" ref="AE273" si="2818">+AE272+AD273</f>
        <v>3844</v>
      </c>
      <c r="AF273" s="156">
        <v>5049</v>
      </c>
      <c r="AG273" s="185">
        <f t="shared" si="2730"/>
        <v>20</v>
      </c>
      <c r="AH273" s="156">
        <v>4749</v>
      </c>
      <c r="AI273" s="185">
        <f t="shared" ref="AI273" si="2819">+AJ273-AJ272</f>
        <v>0</v>
      </c>
      <c r="AJ273" s="186">
        <v>103</v>
      </c>
      <c r="AK273" s="187">
        <f t="shared" ref="AK273" si="2820">+AL273-AL272</f>
        <v>0</v>
      </c>
      <c r="AL273" s="156">
        <v>46</v>
      </c>
      <c r="AM273" s="185">
        <f t="shared" ref="AM273" si="2821">+AN273-AN272</f>
        <v>0</v>
      </c>
      <c r="AN273" s="156">
        <v>46</v>
      </c>
      <c r="AO273" s="185">
        <f t="shared" ref="AO273" si="2822">+AP273-AP272</f>
        <v>0</v>
      </c>
      <c r="AP273" s="188">
        <v>0</v>
      </c>
      <c r="AQ273" s="187">
        <f t="shared" ref="AQ273" si="2823">+AR273-AR272</f>
        <v>0</v>
      </c>
      <c r="AR273" s="156">
        <v>509</v>
      </c>
      <c r="AS273" s="185">
        <f t="shared" ref="AS273" si="2824">+AT273-AT272</f>
        <v>1</v>
      </c>
      <c r="AT273" s="156">
        <v>480</v>
      </c>
      <c r="AU273" s="185">
        <f t="shared" ref="AU273" si="2825">+AV273-AV272</f>
        <v>0</v>
      </c>
      <c r="AV273" s="189">
        <v>7</v>
      </c>
      <c r="AW273" s="256">
        <v>102</v>
      </c>
      <c r="AX273" s="238">
        <f t="shared" ref="AX273" si="2826">+A273</f>
        <v>44097</v>
      </c>
      <c r="AY273" s="6">
        <v>0</v>
      </c>
      <c r="AZ273" s="239">
        <f t="shared" ref="AZ273" si="2827">+AZ272+AY273</f>
        <v>341</v>
      </c>
      <c r="BA273" s="239">
        <f t="shared" si="451"/>
        <v>56</v>
      </c>
      <c r="BB273" s="130">
        <v>0</v>
      </c>
      <c r="BC273" s="27">
        <f t="shared" ref="BC273" si="2828">+BC272+BB273</f>
        <v>22</v>
      </c>
      <c r="BD273" s="239">
        <v>74</v>
      </c>
      <c r="BE273" s="230">
        <f t="shared" ref="BE273" si="2829">+Z273</f>
        <v>44097</v>
      </c>
      <c r="BF273" s="132">
        <f t="shared" ref="BF273" si="2830">+B273</f>
        <v>7</v>
      </c>
      <c r="BG273" s="230">
        <f t="shared" ref="BG273" si="2831">+A273</f>
        <v>44097</v>
      </c>
      <c r="BH273" s="132">
        <f t="shared" ref="BH273" si="2832">+C273</f>
        <v>2765</v>
      </c>
      <c r="BI273" s="1">
        <f t="shared" ref="BI273" si="2833">+BE273</f>
        <v>44097</v>
      </c>
      <c r="BJ273">
        <f t="shared" ref="BJ273" si="2834">+L273</f>
        <v>20</v>
      </c>
      <c r="BK273">
        <f t="shared" ref="BK273" si="2835">+M273</f>
        <v>20</v>
      </c>
      <c r="BL273" s="1">
        <f t="shared" ref="BL273" si="2836">+BI273</f>
        <v>44097</v>
      </c>
      <c r="BM273">
        <f t="shared" ref="BM273" si="2837">+BM272+BJ273</f>
        <v>3966</v>
      </c>
      <c r="BN273">
        <f t="shared" ref="BN273" si="2838">+BN272+BK273</f>
        <v>1576</v>
      </c>
      <c r="BO273" s="180">
        <f t="shared" ref="BO273" si="2839">+A273</f>
        <v>44097</v>
      </c>
      <c r="BP273">
        <f t="shared" ref="BP273" si="2840">+AF273</f>
        <v>5049</v>
      </c>
      <c r="BQ273">
        <f t="shared" ref="BQ273" si="2841">+AH273</f>
        <v>4749</v>
      </c>
      <c r="BR273">
        <f t="shared" ref="BR273" si="2842">+AJ273</f>
        <v>103</v>
      </c>
      <c r="BS273" s="180">
        <f t="shared" ref="BS273" si="2843">+A273</f>
        <v>44097</v>
      </c>
      <c r="BT273">
        <f t="shared" ref="BT273" si="2844">+AL273</f>
        <v>46</v>
      </c>
      <c r="BU273">
        <f t="shared" ref="BU273" si="2845">+AN273</f>
        <v>46</v>
      </c>
      <c r="BV273">
        <f t="shared" ref="BV273" si="2846">+AP273</f>
        <v>0</v>
      </c>
      <c r="BW273" s="180">
        <f t="shared" ref="BW273" si="2847">+A273</f>
        <v>44097</v>
      </c>
      <c r="BX273">
        <f t="shared" ref="BX273" si="2848">+AR273</f>
        <v>509</v>
      </c>
      <c r="BY273">
        <f t="shared" ref="BY273" si="2849">+AT273</f>
        <v>480</v>
      </c>
      <c r="BZ273">
        <f t="shared" ref="BZ273" si="2850">+AV273</f>
        <v>7</v>
      </c>
      <c r="CA273" s="180">
        <f t="shared" ref="CA273" si="2851">+A273</f>
        <v>44097</v>
      </c>
      <c r="CB273">
        <f t="shared" ref="CB273" si="2852">+AD273</f>
        <v>3</v>
      </c>
      <c r="CC273">
        <f t="shared" ref="CC273" si="2853">+AG273</f>
        <v>20</v>
      </c>
      <c r="CD273" s="180">
        <f t="shared" ref="CD273" si="2854">+A273</f>
        <v>44097</v>
      </c>
      <c r="CE273">
        <f t="shared" ref="CE273" si="2855">+AI273</f>
        <v>0</v>
      </c>
    </row>
    <row r="274" spans="1:83" ht="18" customHeight="1" x14ac:dyDescent="0.55000000000000004">
      <c r="A274" s="180">
        <v>44098</v>
      </c>
      <c r="B274" s="241">
        <v>8</v>
      </c>
      <c r="C274" s="155">
        <f t="shared" ref="C274" si="2856">+B274+C273</f>
        <v>2773</v>
      </c>
      <c r="D274" s="155">
        <f t="shared" ref="D274" si="2857">+C274-F274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258">
        <v>86</v>
      </c>
      <c r="Z274" s="75">
        <f t="shared" si="2813"/>
        <v>44098</v>
      </c>
      <c r="AA274" s="231">
        <f t="shared" ref="AA274" si="2858">+AF274+AL274+AR274</f>
        <v>5611</v>
      </c>
      <c r="AB274" s="231">
        <f t="shared" ref="AB274" si="2859">+AH274+AN274+AT274</f>
        <v>5284</v>
      </c>
      <c r="AC274" s="232">
        <f t="shared" ref="AC274" si="2860">+AJ274+AP274+AV274</f>
        <v>111</v>
      </c>
      <c r="AD274" s="184">
        <f t="shared" ref="AD274" si="2861">+AF274-AF273</f>
        <v>7</v>
      </c>
      <c r="AE274" s="244">
        <f t="shared" ref="AE274" si="2862">+AE273+AD274</f>
        <v>3851</v>
      </c>
      <c r="AF274" s="156">
        <v>5056</v>
      </c>
      <c r="AG274" s="185">
        <f t="shared" ref="AG274" si="2863">+AH274-AH273</f>
        <v>9</v>
      </c>
      <c r="AH274" s="156">
        <v>4758</v>
      </c>
      <c r="AI274" s="185">
        <f t="shared" ref="AI274" si="2864">+AJ274-AJ273</f>
        <v>1</v>
      </c>
      <c r="AJ274" s="186">
        <v>104</v>
      </c>
      <c r="AK274" s="187">
        <f t="shared" ref="AK274" si="2865">+AL274-AL273</f>
        <v>0</v>
      </c>
      <c r="AL274" s="156">
        <v>46</v>
      </c>
      <c r="AM274" s="185">
        <f t="shared" ref="AM274" si="2866">+AN274-AN273</f>
        <v>0</v>
      </c>
      <c r="AN274" s="156">
        <v>46</v>
      </c>
      <c r="AO274" s="185">
        <f t="shared" ref="AO274" si="2867">+AP274-AP273</f>
        <v>0</v>
      </c>
      <c r="AP274" s="188">
        <v>0</v>
      </c>
      <c r="AQ274" s="187">
        <f t="shared" ref="AQ274:AQ275" si="2868">+AR274-AR273</f>
        <v>0</v>
      </c>
      <c r="AR274" s="156">
        <v>509</v>
      </c>
      <c r="AS274" s="185">
        <f t="shared" ref="AS274" si="2869">+AT274-AT273</f>
        <v>0</v>
      </c>
      <c r="AT274" s="156">
        <v>480</v>
      </c>
      <c r="AU274" s="185">
        <f t="shared" ref="AU274" si="2870">+AV274-AV273</f>
        <v>0</v>
      </c>
      <c r="AV274" s="189">
        <v>7</v>
      </c>
      <c r="AW274" s="256">
        <v>103</v>
      </c>
      <c r="AX274" s="238">
        <f t="shared" ref="AX274:AX275" si="2871">+A274</f>
        <v>44098</v>
      </c>
      <c r="AY274" s="6">
        <v>0</v>
      </c>
      <c r="AZ274" s="239">
        <f t="shared" ref="AZ274" si="2872">+AZ273+AY274</f>
        <v>341</v>
      </c>
      <c r="BA274" s="239">
        <f t="shared" si="451"/>
        <v>57</v>
      </c>
      <c r="BB274" s="130">
        <v>0</v>
      </c>
      <c r="BC274" s="27">
        <f t="shared" ref="BC274" si="2873">+BC273+BB274</f>
        <v>22</v>
      </c>
      <c r="BD274" s="239">
        <v>74</v>
      </c>
      <c r="BE274" s="230">
        <f t="shared" ref="BE274" si="2874">+Z274</f>
        <v>44098</v>
      </c>
      <c r="BF274" s="132">
        <f t="shared" ref="BF274" si="2875">+B274</f>
        <v>8</v>
      </c>
      <c r="BG274" s="230">
        <f t="shared" ref="BG274" si="2876">+A274</f>
        <v>44098</v>
      </c>
      <c r="BH274" s="132">
        <f t="shared" ref="BH274" si="2877">+C274</f>
        <v>2773</v>
      </c>
      <c r="BI274" s="1">
        <f t="shared" ref="BI274" si="2878">+BE274</f>
        <v>44098</v>
      </c>
      <c r="BJ274">
        <f t="shared" ref="BJ274" si="2879">+L274</f>
        <v>18</v>
      </c>
      <c r="BK274">
        <f t="shared" ref="BK274" si="2880">+M274</f>
        <v>18</v>
      </c>
      <c r="BL274" s="1">
        <f t="shared" ref="BL274" si="2881">+BI274</f>
        <v>44098</v>
      </c>
      <c r="BM274">
        <f t="shared" ref="BM274" si="2882">+BM273+BJ274</f>
        <v>3984</v>
      </c>
      <c r="BN274">
        <f t="shared" ref="BN274" si="2883">+BN273+BK274</f>
        <v>1594</v>
      </c>
      <c r="BO274" s="180">
        <f t="shared" ref="BO274" si="2884">+A274</f>
        <v>44098</v>
      </c>
      <c r="BP274">
        <f t="shared" ref="BP274" si="2885">+AF274</f>
        <v>5056</v>
      </c>
      <c r="BQ274">
        <f t="shared" ref="BQ274" si="2886">+AH274</f>
        <v>4758</v>
      </c>
      <c r="BR274">
        <f t="shared" ref="BR274" si="2887">+AJ274</f>
        <v>104</v>
      </c>
      <c r="BS274" s="180">
        <f t="shared" ref="BS274" si="2888">+A274</f>
        <v>44098</v>
      </c>
      <c r="BT274">
        <f t="shared" ref="BT274" si="2889">+AL274</f>
        <v>46</v>
      </c>
      <c r="BU274">
        <f t="shared" ref="BU274" si="2890">+AN274</f>
        <v>46</v>
      </c>
      <c r="BV274">
        <f t="shared" ref="BV274" si="2891">+AP274</f>
        <v>0</v>
      </c>
      <c r="BW274" s="180">
        <f t="shared" ref="BW274" si="2892">+A274</f>
        <v>44098</v>
      </c>
      <c r="BX274">
        <f t="shared" ref="BX274" si="2893">+AR274</f>
        <v>509</v>
      </c>
      <c r="BY274">
        <f t="shared" ref="BY274" si="2894">+AT274</f>
        <v>480</v>
      </c>
      <c r="BZ274">
        <f t="shared" ref="BZ274" si="2895">+AV274</f>
        <v>7</v>
      </c>
      <c r="CA274" s="180">
        <f t="shared" ref="CA274" si="2896">+A274</f>
        <v>44098</v>
      </c>
      <c r="CB274">
        <f t="shared" ref="CB274" si="2897">+AD274</f>
        <v>7</v>
      </c>
      <c r="CC274">
        <f t="shared" ref="CC274" si="2898">+AG274</f>
        <v>9</v>
      </c>
      <c r="CD274" s="180">
        <f t="shared" ref="CD274" si="2899">+A274</f>
        <v>44098</v>
      </c>
      <c r="CE274">
        <f t="shared" ref="CE274" si="2900">+AI274</f>
        <v>1</v>
      </c>
    </row>
    <row r="275" spans="1:83" ht="18" customHeight="1" x14ac:dyDescent="0.55000000000000004">
      <c r="A275" s="180">
        <v>44099</v>
      </c>
      <c r="B275" s="241">
        <v>15</v>
      </c>
      <c r="C275" s="155">
        <f t="shared" ref="C275" si="2901">+B275+C274</f>
        <v>2788</v>
      </c>
      <c r="D275" s="155">
        <f t="shared" ref="D275" si="2902">+C275-F275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258">
        <v>87</v>
      </c>
      <c r="Z275" s="75">
        <f t="shared" si="2813"/>
        <v>44099</v>
      </c>
      <c r="AA275" s="231">
        <f t="shared" ref="AA275" si="2903">+AF275+AL275+AR275</f>
        <v>5614</v>
      </c>
      <c r="AB275" s="231">
        <f t="shared" ref="AB275" si="2904">+AH275+AN275+AT275</f>
        <v>5291</v>
      </c>
      <c r="AC275" s="232">
        <f t="shared" ref="AC275" si="2905">+AJ275+AP275+AV275</f>
        <v>112</v>
      </c>
      <c r="AD275" s="184">
        <f t="shared" ref="AD275" si="2906">+AF275-AF274</f>
        <v>2</v>
      </c>
      <c r="AE275" s="244">
        <f t="shared" ref="AE275" si="2907">+AE274+AD275</f>
        <v>3853</v>
      </c>
      <c r="AF275" s="156">
        <v>5058</v>
      </c>
      <c r="AG275" s="185">
        <f t="shared" ref="AG275" si="2908">+AH275-AH274</f>
        <v>7</v>
      </c>
      <c r="AH275" s="156">
        <v>4765</v>
      </c>
      <c r="AI275" s="185">
        <f t="shared" ref="AI275" si="2909">+AJ275-AJ274</f>
        <v>1</v>
      </c>
      <c r="AJ275" s="186">
        <v>105</v>
      </c>
      <c r="AK275" s="187">
        <f t="shared" ref="AK275" si="2910">+AL275-AL274</f>
        <v>0</v>
      </c>
      <c r="AL275" s="156">
        <v>46</v>
      </c>
      <c r="AM275" s="185">
        <f t="shared" ref="AM275" si="2911">+AN275-AN274</f>
        <v>0</v>
      </c>
      <c r="AN275" s="156">
        <v>46</v>
      </c>
      <c r="AO275" s="185">
        <f t="shared" ref="AO275" si="2912">+AP275-AP274</f>
        <v>0</v>
      </c>
      <c r="AP275" s="188">
        <v>0</v>
      </c>
      <c r="AQ275" s="187">
        <f t="shared" si="2868"/>
        <v>1</v>
      </c>
      <c r="AR275" s="156">
        <v>510</v>
      </c>
      <c r="AS275" s="185">
        <f t="shared" ref="AS275" si="2913">+AT275-AT274</f>
        <v>0</v>
      </c>
      <c r="AT275" s="156">
        <v>480</v>
      </c>
      <c r="AU275" s="185">
        <f t="shared" ref="AU275" si="2914">+AV275-AV274</f>
        <v>0</v>
      </c>
      <c r="AV275" s="189">
        <v>7</v>
      </c>
      <c r="AW275" s="256">
        <v>104</v>
      </c>
      <c r="AX275" s="238">
        <f t="shared" si="2871"/>
        <v>44099</v>
      </c>
      <c r="AY275" s="6">
        <v>0</v>
      </c>
      <c r="AZ275" s="239">
        <f t="shared" ref="AZ275" si="2915">+AZ274+AY275</f>
        <v>341</v>
      </c>
      <c r="BA275" s="239">
        <f t="shared" si="451"/>
        <v>58</v>
      </c>
      <c r="BB275" s="130">
        <v>0</v>
      </c>
      <c r="BC275" s="27">
        <f t="shared" ref="BC275" si="2916">+BC274+BB275</f>
        <v>22</v>
      </c>
      <c r="BD275" s="239">
        <v>74</v>
      </c>
      <c r="BE275" s="230">
        <f t="shared" ref="BE275" si="2917">+Z275</f>
        <v>44099</v>
      </c>
      <c r="BF275" s="132">
        <f t="shared" ref="BF275" si="2918">+B275</f>
        <v>15</v>
      </c>
      <c r="BG275" s="230">
        <f t="shared" ref="BG275" si="2919">+A275</f>
        <v>44099</v>
      </c>
      <c r="BH275" s="132">
        <f t="shared" ref="BH275" si="2920">+C275</f>
        <v>2788</v>
      </c>
      <c r="BI275" s="1">
        <f t="shared" ref="BI275" si="2921">+BE275</f>
        <v>44099</v>
      </c>
      <c r="BJ275">
        <f t="shared" ref="BJ275" si="2922">+L275</f>
        <v>30</v>
      </c>
      <c r="BK275">
        <f t="shared" ref="BK275" si="2923">+M275</f>
        <v>30</v>
      </c>
      <c r="BL275" s="1">
        <f t="shared" ref="BL275" si="2924">+BI275</f>
        <v>44099</v>
      </c>
      <c r="BM275">
        <f t="shared" ref="BM275" si="2925">+BM274+BJ275</f>
        <v>4014</v>
      </c>
      <c r="BN275">
        <f t="shared" ref="BN275" si="2926">+BN274+BK275</f>
        <v>1624</v>
      </c>
      <c r="BO275" s="180">
        <f t="shared" ref="BO275" si="2927">+A275</f>
        <v>44099</v>
      </c>
      <c r="BP275">
        <f t="shared" ref="BP275" si="2928">+AF275</f>
        <v>5058</v>
      </c>
      <c r="BQ275">
        <f t="shared" ref="BQ275" si="2929">+AH275</f>
        <v>4765</v>
      </c>
      <c r="BR275">
        <f t="shared" ref="BR275" si="2930">+AJ275</f>
        <v>105</v>
      </c>
      <c r="BS275" s="180">
        <f t="shared" ref="BS275" si="2931">+A275</f>
        <v>44099</v>
      </c>
      <c r="BT275">
        <f t="shared" ref="BT275" si="2932">+AL275</f>
        <v>46</v>
      </c>
      <c r="BU275">
        <f t="shared" ref="BU275" si="2933">+AN275</f>
        <v>46</v>
      </c>
      <c r="BV275">
        <f t="shared" ref="BV275" si="2934">+AP275</f>
        <v>0</v>
      </c>
      <c r="BW275" s="180">
        <f t="shared" ref="BW275" si="2935">+A275</f>
        <v>44099</v>
      </c>
      <c r="BX275">
        <f t="shared" ref="BX275" si="2936">+AR275</f>
        <v>510</v>
      </c>
      <c r="BY275">
        <f t="shared" ref="BY275" si="2937">+AT275</f>
        <v>480</v>
      </c>
      <c r="BZ275">
        <f t="shared" ref="BZ275" si="2938">+AV275</f>
        <v>7</v>
      </c>
      <c r="CA275" s="180">
        <f t="shared" ref="CA275" si="2939">+A275</f>
        <v>44099</v>
      </c>
      <c r="CB275">
        <f t="shared" ref="CB275" si="2940">+AD275</f>
        <v>2</v>
      </c>
      <c r="CC275">
        <f t="shared" ref="CC275" si="2941">+AG275</f>
        <v>7</v>
      </c>
      <c r="CD275" s="180">
        <f t="shared" ref="CD275" si="2942">+A275</f>
        <v>44099</v>
      </c>
      <c r="CE275">
        <f t="shared" ref="CE275" si="2943">+AI275</f>
        <v>1</v>
      </c>
    </row>
    <row r="276" spans="1:83" ht="18" customHeight="1" x14ac:dyDescent="0.55000000000000004">
      <c r="A276" s="180">
        <v>44100</v>
      </c>
      <c r="B276" s="241">
        <v>14</v>
      </c>
      <c r="C276" s="155">
        <f t="shared" ref="C276" si="2944">+B276+C275</f>
        <v>2802</v>
      </c>
      <c r="D276" s="155">
        <f t="shared" ref="D276" si="2945">+C276-F276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258">
        <v>88</v>
      </c>
      <c r="Z276" s="75">
        <f t="shared" si="2813"/>
        <v>44100</v>
      </c>
      <c r="AA276" s="231">
        <f t="shared" ref="AA276" si="2946">+AF276+AL276+AR276</f>
        <v>5615</v>
      </c>
      <c r="AB276" s="231">
        <f t="shared" ref="AB276" si="2947">+AH276+AN276+AT276</f>
        <v>5303</v>
      </c>
      <c r="AC276" s="232">
        <f t="shared" ref="AC276" si="2948">+AJ276+AP276+AV276</f>
        <v>112</v>
      </c>
      <c r="AD276" s="184">
        <f t="shared" ref="AD276" si="2949">+AF276-AF275</f>
        <v>1</v>
      </c>
      <c r="AE276" s="244">
        <f t="shared" ref="AE276" si="2950">+AE275+AD276</f>
        <v>3854</v>
      </c>
      <c r="AF276" s="156">
        <v>5059</v>
      </c>
      <c r="AG276" s="185">
        <f t="shared" ref="AG276" si="2951">+AH276-AH275</f>
        <v>12</v>
      </c>
      <c r="AH276" s="156">
        <v>4777</v>
      </c>
      <c r="AI276" s="185">
        <f t="shared" ref="AI276" si="2952">+AJ276-AJ275</f>
        <v>0</v>
      </c>
      <c r="AJ276" s="186">
        <v>105</v>
      </c>
      <c r="AK276" s="187">
        <f t="shared" ref="AK276" si="2953">+AL276-AL275</f>
        <v>0</v>
      </c>
      <c r="AL276" s="156">
        <v>46</v>
      </c>
      <c r="AM276" s="185">
        <f t="shared" ref="AM276" si="2954">+AN276-AN275</f>
        <v>0</v>
      </c>
      <c r="AN276" s="156">
        <v>46</v>
      </c>
      <c r="AO276" s="185">
        <f t="shared" ref="AO276" si="2955">+AP276-AP275</f>
        <v>0</v>
      </c>
      <c r="AP276" s="188">
        <v>0</v>
      </c>
      <c r="AQ276" s="187">
        <f t="shared" ref="AQ276" si="2956">+AR276-AR275</f>
        <v>0</v>
      </c>
      <c r="AR276" s="156">
        <v>510</v>
      </c>
      <c r="AS276" s="185">
        <f t="shared" ref="AS276" si="2957">+AT276-AT275</f>
        <v>0</v>
      </c>
      <c r="AT276" s="156">
        <v>480</v>
      </c>
      <c r="AU276" s="185">
        <f t="shared" ref="AU276" si="2958">+AV276-AV275</f>
        <v>0</v>
      </c>
      <c r="AV276" s="189">
        <v>7</v>
      </c>
      <c r="AW276" s="256">
        <v>105</v>
      </c>
      <c r="AX276" s="238">
        <f t="shared" ref="AX276:AX278" si="2959">+A276</f>
        <v>44100</v>
      </c>
      <c r="AY276" s="6">
        <v>0</v>
      </c>
      <c r="AZ276" s="239">
        <f t="shared" ref="AZ276" si="2960">+AZ275+AY276</f>
        <v>341</v>
      </c>
      <c r="BA276" s="239">
        <f t="shared" si="451"/>
        <v>59</v>
      </c>
      <c r="BB276" s="130">
        <v>0</v>
      </c>
      <c r="BC276" s="27">
        <f t="shared" ref="BC276" si="2961">+BC275+BB276</f>
        <v>22</v>
      </c>
      <c r="BD276" s="239">
        <v>74</v>
      </c>
      <c r="BE276" s="230">
        <f t="shared" ref="BE276" si="2962">+Z276</f>
        <v>44100</v>
      </c>
      <c r="BF276" s="132">
        <f t="shared" ref="BF276" si="2963">+B276</f>
        <v>14</v>
      </c>
      <c r="BG276" s="230">
        <f t="shared" ref="BG276" si="2964">+A276</f>
        <v>44100</v>
      </c>
      <c r="BH276" s="132">
        <f t="shared" ref="BH276" si="2965">+C276</f>
        <v>2802</v>
      </c>
      <c r="BI276" s="1">
        <f t="shared" ref="BI276" si="2966">+BE276</f>
        <v>44100</v>
      </c>
      <c r="BJ276">
        <f t="shared" ref="BJ276" si="2967">+L276</f>
        <v>26</v>
      </c>
      <c r="BK276">
        <f t="shared" ref="BK276" si="2968">+M276</f>
        <v>26</v>
      </c>
      <c r="BL276" s="1">
        <f t="shared" ref="BL276" si="2969">+BI276</f>
        <v>44100</v>
      </c>
      <c r="BM276">
        <f t="shared" ref="BM276" si="2970">+BM275+BJ276</f>
        <v>4040</v>
      </c>
      <c r="BN276">
        <f t="shared" ref="BN276" si="2971">+BN275+BK276</f>
        <v>1650</v>
      </c>
      <c r="BO276" s="180">
        <f t="shared" ref="BO276" si="2972">+A276</f>
        <v>44100</v>
      </c>
      <c r="BP276">
        <f t="shared" ref="BP276" si="2973">+AF276</f>
        <v>5059</v>
      </c>
      <c r="BQ276">
        <f t="shared" ref="BQ276" si="2974">+AH276</f>
        <v>4777</v>
      </c>
      <c r="BR276">
        <f t="shared" ref="BR276" si="2975">+AJ276</f>
        <v>105</v>
      </c>
      <c r="BS276" s="180">
        <f t="shared" ref="BS276" si="2976">+A276</f>
        <v>44100</v>
      </c>
      <c r="BT276">
        <f t="shared" ref="BT276" si="2977">+AL276</f>
        <v>46</v>
      </c>
      <c r="BU276">
        <f t="shared" ref="BU276" si="2978">+AN276</f>
        <v>46</v>
      </c>
      <c r="BV276">
        <f t="shared" ref="BV276" si="2979">+AP276</f>
        <v>0</v>
      </c>
      <c r="BW276" s="180">
        <f t="shared" ref="BW276" si="2980">+A276</f>
        <v>44100</v>
      </c>
      <c r="BX276">
        <f t="shared" ref="BX276" si="2981">+AR276</f>
        <v>510</v>
      </c>
      <c r="BY276">
        <f t="shared" ref="BY276" si="2982">+AT276</f>
        <v>480</v>
      </c>
      <c r="BZ276">
        <f t="shared" ref="BZ276" si="2983">+AV276</f>
        <v>7</v>
      </c>
      <c r="CA276" s="180">
        <f t="shared" ref="CA276" si="2984">+A276</f>
        <v>44100</v>
      </c>
      <c r="CB276">
        <f t="shared" ref="CB276" si="2985">+AD276</f>
        <v>1</v>
      </c>
      <c r="CC276">
        <f t="shared" ref="CC276" si="2986">+AG276</f>
        <v>12</v>
      </c>
      <c r="CD276" s="180">
        <f t="shared" ref="CD276" si="2987">+A276</f>
        <v>44100</v>
      </c>
      <c r="CE276">
        <f t="shared" ref="CE276" si="2988">+AI276</f>
        <v>0</v>
      </c>
    </row>
    <row r="277" spans="1:83" ht="18" customHeight="1" x14ac:dyDescent="0.55000000000000004">
      <c r="A277" s="180">
        <v>44101</v>
      </c>
      <c r="B277" s="241">
        <v>21</v>
      </c>
      <c r="C277" s="155">
        <f t="shared" ref="C277" si="2989">+B277+C276</f>
        <v>2823</v>
      </c>
      <c r="D277" s="155">
        <f t="shared" ref="D277" si="2990">+C277-F277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258">
        <v>89</v>
      </c>
      <c r="Z277" s="75">
        <f t="shared" si="2813"/>
        <v>44101</v>
      </c>
      <c r="AA277" s="231">
        <f t="shared" ref="AA277" si="2991">+AF277+AL277+AR277</f>
        <v>5621</v>
      </c>
      <c r="AB277" s="231">
        <f t="shared" ref="AB277" si="2992">+AH277+AN277+AT277</f>
        <v>5312</v>
      </c>
      <c r="AC277" s="232">
        <f t="shared" ref="AC277" si="2993">+AJ277+AP277+AV277</f>
        <v>112</v>
      </c>
      <c r="AD277" s="184">
        <f t="shared" ref="AD277" si="2994">+AF277-AF276</f>
        <v>6</v>
      </c>
      <c r="AE277" s="244">
        <f t="shared" ref="AE277" si="2995">+AE276+AD277</f>
        <v>3860</v>
      </c>
      <c r="AF277" s="156">
        <v>5065</v>
      </c>
      <c r="AG277" s="185">
        <f t="shared" ref="AG277" si="2996">+AH277-AH276</f>
        <v>9</v>
      </c>
      <c r="AH277" s="156">
        <v>4786</v>
      </c>
      <c r="AI277" s="185">
        <f t="shared" ref="AI277" si="2997">+AJ277-AJ276</f>
        <v>0</v>
      </c>
      <c r="AJ277" s="186">
        <v>105</v>
      </c>
      <c r="AK277" s="187">
        <f t="shared" ref="AK277" si="2998">+AL277-AL276</f>
        <v>0</v>
      </c>
      <c r="AL277" s="156">
        <v>46</v>
      </c>
      <c r="AM277" s="185">
        <f t="shared" ref="AM277" si="2999">+AN277-AN276</f>
        <v>0</v>
      </c>
      <c r="AN277" s="156">
        <v>46</v>
      </c>
      <c r="AO277" s="185">
        <f t="shared" ref="AO277" si="3000">+AP277-AP276</f>
        <v>0</v>
      </c>
      <c r="AP277" s="188">
        <v>0</v>
      </c>
      <c r="AQ277" s="187">
        <f t="shared" ref="AQ277" si="3001">+AR277-AR276</f>
        <v>0</v>
      </c>
      <c r="AR277" s="156">
        <v>510</v>
      </c>
      <c r="AS277" s="185">
        <f t="shared" ref="AS277" si="3002">+AT277-AT276</f>
        <v>0</v>
      </c>
      <c r="AT277" s="156">
        <v>480</v>
      </c>
      <c r="AU277" s="185">
        <f t="shared" ref="AU277" si="3003">+AV277-AV276</f>
        <v>0</v>
      </c>
      <c r="AV277" s="189">
        <v>7</v>
      </c>
      <c r="AW277" s="256">
        <v>106</v>
      </c>
      <c r="AX277" s="238">
        <f t="shared" si="2959"/>
        <v>44101</v>
      </c>
      <c r="AY277" s="6">
        <v>0</v>
      </c>
      <c r="AZ277" s="239">
        <f t="shared" ref="AZ277" si="3004">+AZ276+AY277</f>
        <v>341</v>
      </c>
      <c r="BA277" s="239">
        <f t="shared" si="451"/>
        <v>60</v>
      </c>
      <c r="BB277" s="130">
        <v>0</v>
      </c>
      <c r="BC277" s="27">
        <f t="shared" ref="BC277" si="3005">+BC276+BB277</f>
        <v>22</v>
      </c>
      <c r="BD277" s="239">
        <v>74</v>
      </c>
      <c r="BE277" s="230">
        <f t="shared" ref="BE277:BE278" si="3006">+Z277</f>
        <v>44101</v>
      </c>
      <c r="BF277" s="132">
        <f t="shared" ref="BF277:BF278" si="3007">+B277</f>
        <v>21</v>
      </c>
      <c r="BG277" s="230">
        <f t="shared" ref="BG277:BG278" si="3008">+A277</f>
        <v>44101</v>
      </c>
      <c r="BH277" s="132">
        <f t="shared" ref="BH277" si="3009">+C277</f>
        <v>2823</v>
      </c>
      <c r="BI277" s="1">
        <f t="shared" ref="BI277:BI278" si="3010">+BE277</f>
        <v>44101</v>
      </c>
      <c r="BJ277">
        <f t="shared" ref="BJ277:BJ278" si="3011">+L277</f>
        <v>14</v>
      </c>
      <c r="BK277">
        <f t="shared" ref="BK277:BK278" si="3012">+M277</f>
        <v>14</v>
      </c>
      <c r="BL277" s="1">
        <f t="shared" ref="BL277:BL278" si="3013">+BI277</f>
        <v>44101</v>
      </c>
      <c r="BM277">
        <f t="shared" ref="BM277" si="3014">+BM276+BJ277</f>
        <v>4054</v>
      </c>
      <c r="BN277">
        <f t="shared" ref="BN277" si="3015">+BN276+BK277</f>
        <v>1664</v>
      </c>
      <c r="BO277" s="180">
        <f t="shared" ref="BO277:BO278" si="3016">+A277</f>
        <v>44101</v>
      </c>
      <c r="BP277">
        <f t="shared" ref="BP277" si="3017">+AF277</f>
        <v>5065</v>
      </c>
      <c r="BQ277">
        <f t="shared" ref="BQ277" si="3018">+AH277</f>
        <v>4786</v>
      </c>
      <c r="BR277">
        <f t="shared" ref="BR277" si="3019">+AJ277</f>
        <v>105</v>
      </c>
      <c r="BS277" s="180">
        <f t="shared" ref="BS277:BS278" si="3020">+A277</f>
        <v>44101</v>
      </c>
      <c r="BT277">
        <f t="shared" ref="BT277" si="3021">+AL277</f>
        <v>46</v>
      </c>
      <c r="BU277">
        <f t="shared" ref="BU277" si="3022">+AN277</f>
        <v>46</v>
      </c>
      <c r="BV277">
        <f t="shared" ref="BV277" si="3023">+AP277</f>
        <v>0</v>
      </c>
      <c r="BW277" s="180">
        <f t="shared" ref="BW277:BW278" si="3024">+A277</f>
        <v>44101</v>
      </c>
      <c r="BX277">
        <f t="shared" ref="BX277" si="3025">+AR277</f>
        <v>510</v>
      </c>
      <c r="BY277">
        <f t="shared" ref="BY277" si="3026">+AT277</f>
        <v>480</v>
      </c>
      <c r="BZ277">
        <f t="shared" ref="BZ277" si="3027">+AV277</f>
        <v>7</v>
      </c>
      <c r="CA277" s="180">
        <f t="shared" ref="CA277:CA278" si="3028">+A277</f>
        <v>44101</v>
      </c>
      <c r="CB277">
        <f t="shared" ref="CB277" si="3029">+AD277</f>
        <v>6</v>
      </c>
      <c r="CC277">
        <f t="shared" ref="CC277" si="3030">+AG277</f>
        <v>9</v>
      </c>
      <c r="CD277" s="180">
        <f t="shared" ref="CD277:CD278" si="3031">+A277</f>
        <v>44101</v>
      </c>
      <c r="CE277">
        <f t="shared" ref="CE277" si="3032">+AI277</f>
        <v>0</v>
      </c>
    </row>
    <row r="278" spans="1:83" ht="18" customHeight="1" x14ac:dyDescent="0.55000000000000004">
      <c r="A278" s="180">
        <v>44102</v>
      </c>
      <c r="B278" s="241">
        <v>12</v>
      </c>
      <c r="C278" s="155">
        <f t="shared" ref="C278" si="3033">+B278+C277</f>
        <v>2835</v>
      </c>
      <c r="D278" s="155">
        <f t="shared" ref="D278" si="3034">+C278-F278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258">
        <v>90</v>
      </c>
      <c r="Z278" s="75">
        <f t="shared" si="2813"/>
        <v>44102</v>
      </c>
      <c r="AA278" s="231">
        <f t="shared" ref="AA278" si="3035">+AF278+AL278+AR278</f>
        <v>5634</v>
      </c>
      <c r="AB278" s="231">
        <f t="shared" ref="AB278" si="3036">+AH278+AN278+AT278</f>
        <v>5318</v>
      </c>
      <c r="AC278" s="232">
        <f t="shared" ref="AC278" si="3037">+AJ278+AP278+AV278</f>
        <v>112</v>
      </c>
      <c r="AD278" s="184">
        <f t="shared" ref="AD278" si="3038">+AF278-AF277</f>
        <v>10</v>
      </c>
      <c r="AE278" s="244">
        <f t="shared" ref="AE278" si="3039">+AE277+AD278</f>
        <v>3870</v>
      </c>
      <c r="AF278" s="156">
        <v>5075</v>
      </c>
      <c r="AG278" s="185">
        <f t="shared" ref="AG278" si="3040">+AH278-AH277</f>
        <v>4</v>
      </c>
      <c r="AH278" s="156">
        <v>4790</v>
      </c>
      <c r="AI278" s="185">
        <f t="shared" ref="AI278" si="3041">+AJ278-AJ277</f>
        <v>0</v>
      </c>
      <c r="AJ278" s="186">
        <v>105</v>
      </c>
      <c r="AK278" s="187">
        <f t="shared" ref="AK278" si="3042">+AL278-AL277</f>
        <v>0</v>
      </c>
      <c r="AL278" s="156">
        <v>46</v>
      </c>
      <c r="AM278" s="185">
        <f t="shared" ref="AM278" si="3043">+AN278-AN277</f>
        <v>0</v>
      </c>
      <c r="AN278" s="156">
        <v>46</v>
      </c>
      <c r="AO278" s="185">
        <f t="shared" ref="AO278" si="3044">+AP278-AP277</f>
        <v>0</v>
      </c>
      <c r="AP278" s="188">
        <v>0</v>
      </c>
      <c r="AQ278" s="187">
        <f t="shared" ref="AQ278" si="3045">+AR278-AR277</f>
        <v>3</v>
      </c>
      <c r="AR278" s="156">
        <v>513</v>
      </c>
      <c r="AS278" s="185">
        <f t="shared" ref="AS278" si="3046">+AT278-AT277</f>
        <v>2</v>
      </c>
      <c r="AT278" s="156">
        <v>482</v>
      </c>
      <c r="AU278" s="185">
        <f t="shared" ref="AU278" si="3047">+AV278-AV277</f>
        <v>0</v>
      </c>
      <c r="AV278" s="189">
        <v>7</v>
      </c>
      <c r="AW278" s="256">
        <v>107</v>
      </c>
      <c r="AX278" s="238">
        <f t="shared" si="2959"/>
        <v>44102</v>
      </c>
      <c r="AY278" s="6">
        <v>0</v>
      </c>
      <c r="AZ278" s="239">
        <f t="shared" ref="AZ278" si="3048">+AZ277+AY278</f>
        <v>341</v>
      </c>
      <c r="BA278" s="239">
        <f t="shared" si="451"/>
        <v>61</v>
      </c>
      <c r="BB278" s="130">
        <v>0</v>
      </c>
      <c r="BC278" s="27">
        <f t="shared" ref="BC278" si="3049">+BC277+BB278</f>
        <v>22</v>
      </c>
      <c r="BD278" s="239">
        <v>74</v>
      </c>
      <c r="BE278" s="230">
        <f t="shared" ref="BE278" si="3050">+Z278</f>
        <v>44102</v>
      </c>
      <c r="BF278" s="132">
        <f t="shared" ref="BF278" si="3051">+B278</f>
        <v>12</v>
      </c>
      <c r="BG278" s="230">
        <f t="shared" ref="BG278" si="3052">+A278</f>
        <v>44102</v>
      </c>
      <c r="BH278" s="132">
        <f t="shared" ref="BH278" si="3053">+C278</f>
        <v>2835</v>
      </c>
      <c r="BI278" s="1">
        <f t="shared" ref="BI278" si="3054">+BE278</f>
        <v>44102</v>
      </c>
      <c r="BJ278">
        <f t="shared" ref="BJ278" si="3055">+L278</f>
        <v>26</v>
      </c>
      <c r="BK278">
        <f t="shared" ref="BK278" si="3056">+M278</f>
        <v>26</v>
      </c>
      <c r="BL278" s="1">
        <f t="shared" ref="BL278" si="3057">+BI278</f>
        <v>44102</v>
      </c>
      <c r="BM278">
        <f t="shared" ref="BM278" si="3058">+BM277+BJ278</f>
        <v>4080</v>
      </c>
      <c r="BN278">
        <f t="shared" ref="BN278" si="3059">+BN277+BK278</f>
        <v>1690</v>
      </c>
      <c r="BO278" s="180">
        <f t="shared" ref="BO278" si="3060">+A278</f>
        <v>44102</v>
      </c>
      <c r="BP278">
        <f t="shared" ref="BP278" si="3061">+AF278</f>
        <v>5075</v>
      </c>
      <c r="BQ278">
        <f t="shared" ref="BQ278" si="3062">+AH278</f>
        <v>4790</v>
      </c>
      <c r="BR278">
        <f t="shared" ref="BR278" si="3063">+AJ278</f>
        <v>105</v>
      </c>
      <c r="BS278" s="180">
        <f t="shared" ref="BS278" si="3064">+A278</f>
        <v>44102</v>
      </c>
      <c r="BT278">
        <f t="shared" ref="BT278" si="3065">+AL278</f>
        <v>46</v>
      </c>
      <c r="BU278">
        <f t="shared" ref="BU278" si="3066">+AN278</f>
        <v>46</v>
      </c>
      <c r="BV278">
        <f t="shared" ref="BV278" si="3067">+AP278</f>
        <v>0</v>
      </c>
      <c r="BW278" s="180">
        <f t="shared" ref="BW278" si="3068">+A278</f>
        <v>44102</v>
      </c>
      <c r="BX278">
        <f t="shared" ref="BX278" si="3069">+AR278</f>
        <v>513</v>
      </c>
      <c r="BY278">
        <f t="shared" ref="BY278" si="3070">+AT278</f>
        <v>482</v>
      </c>
      <c r="BZ278">
        <f t="shared" ref="BZ278" si="3071">+AV278</f>
        <v>7</v>
      </c>
      <c r="CA278" s="180">
        <f t="shared" ref="CA278" si="3072">+A278</f>
        <v>44102</v>
      </c>
      <c r="CB278">
        <f t="shared" ref="CB278" si="3073">+AD278</f>
        <v>10</v>
      </c>
      <c r="CC278">
        <f t="shared" ref="CC278" si="3074">+AG278</f>
        <v>4</v>
      </c>
      <c r="CD278" s="180">
        <f t="shared" ref="CD278" si="3075">+A278</f>
        <v>44102</v>
      </c>
      <c r="CE278">
        <f t="shared" ref="CE278" si="3076">+AI278</f>
        <v>0</v>
      </c>
    </row>
    <row r="279" spans="1:83" ht="18" customHeight="1" x14ac:dyDescent="0.55000000000000004">
      <c r="A279" s="180"/>
      <c r="B279" s="241"/>
      <c r="C279" s="155"/>
      <c r="D279" s="155"/>
      <c r="E279" s="147"/>
      <c r="F279" s="147"/>
      <c r="G279" s="147"/>
      <c r="H279" s="135"/>
      <c r="I279" s="147"/>
      <c r="J279" s="135"/>
      <c r="K279" s="42"/>
      <c r="L279" s="146"/>
      <c r="M279" s="147"/>
      <c r="N279" s="135"/>
      <c r="O279" s="135"/>
      <c r="P279" s="147"/>
      <c r="Q279" s="147"/>
      <c r="R279" s="135"/>
      <c r="S279" s="135"/>
      <c r="T279" s="147"/>
      <c r="U279" s="147"/>
      <c r="V279" s="135"/>
      <c r="W279" s="42"/>
      <c r="X279" s="148"/>
      <c r="Z279" s="75"/>
      <c r="AA279" s="231"/>
      <c r="AB279" s="231"/>
      <c r="AC279" s="232"/>
      <c r="AD279" s="184"/>
      <c r="AE279" s="244"/>
      <c r="AF279" s="156"/>
      <c r="AG279" s="185"/>
      <c r="AH279" s="156"/>
      <c r="AI279" s="185"/>
      <c r="AJ279" s="186"/>
      <c r="AK279" s="187"/>
      <c r="AL279" s="156"/>
      <c r="AM279" s="185"/>
      <c r="AN279" s="156"/>
      <c r="AO279" s="185"/>
      <c r="AP279" s="188"/>
      <c r="AQ279" s="187"/>
      <c r="AR279" s="156"/>
      <c r="AS279" s="185"/>
      <c r="AT279" s="156"/>
      <c r="AU279" s="185"/>
      <c r="AV279" s="189"/>
      <c r="AW279" s="256"/>
      <c r="AX279" s="238"/>
      <c r="AY279" s="6"/>
      <c r="AZ279" s="239"/>
      <c r="BA279" s="239"/>
      <c r="BB279" s="130"/>
      <c r="BC279" s="27"/>
      <c r="BD279" s="239"/>
      <c r="BE279" s="230"/>
      <c r="BF279" s="132"/>
      <c r="BG279" s="230"/>
      <c r="BH279" s="132"/>
      <c r="BI279" s="1"/>
      <c r="BL279" s="1"/>
      <c r="BO279" s="257"/>
      <c r="BS279" s="257"/>
      <c r="BW279" s="257"/>
      <c r="CA279" s="257"/>
      <c r="CD279" s="257"/>
    </row>
    <row r="280" spans="1:83" ht="18" customHeight="1" x14ac:dyDescent="0.55000000000000004">
      <c r="A280" s="180"/>
      <c r="B280" s="147"/>
      <c r="C280" s="155"/>
      <c r="D280" s="155"/>
      <c r="E280" s="147"/>
      <c r="F280" s="147"/>
      <c r="G280" s="147"/>
      <c r="H280" s="135"/>
      <c r="I280" s="147"/>
      <c r="J280" s="135"/>
      <c r="K280" s="42"/>
      <c r="L280" s="146"/>
      <c r="M280" s="147"/>
      <c r="N280" s="135"/>
      <c r="O280" s="135"/>
      <c r="P280" s="147"/>
      <c r="Q280" s="147"/>
      <c r="R280" s="135"/>
      <c r="S280" s="135"/>
      <c r="T280" s="147"/>
      <c r="U280" s="147"/>
      <c r="V280" s="135"/>
      <c r="W280" s="42"/>
      <c r="X280" s="148"/>
      <c r="Z280" s="75"/>
      <c r="AA280" s="231"/>
      <c r="AB280" s="231"/>
      <c r="AC280" s="232"/>
      <c r="AD280" s="184"/>
      <c r="AE280" s="244"/>
      <c r="AF280" s="156"/>
      <c r="AG280" s="185"/>
      <c r="AH280" s="156"/>
      <c r="AI280" s="185"/>
      <c r="AJ280" s="186"/>
      <c r="AK280" s="187"/>
      <c r="AL280" s="156"/>
      <c r="AM280" s="185"/>
      <c r="AN280" s="156"/>
      <c r="AO280" s="185"/>
      <c r="AP280" s="188"/>
      <c r="AQ280" s="187"/>
      <c r="AR280" s="156"/>
      <c r="AS280" s="185"/>
      <c r="AT280" s="156"/>
      <c r="AU280" s="185"/>
      <c r="AV280" s="189"/>
      <c r="AX280"/>
      <c r="AY280"/>
      <c r="AZ280"/>
      <c r="BB280"/>
      <c r="BP280" s="45"/>
      <c r="BQ280" s="45"/>
      <c r="BR280" s="45"/>
      <c r="BS280" s="45"/>
    </row>
    <row r="281" spans="1:83" ht="7" customHeight="1" thickBot="1" x14ac:dyDescent="0.6">
      <c r="A281" s="66"/>
      <c r="B281" s="146"/>
      <c r="C281" s="155"/>
      <c r="D281" s="147"/>
      <c r="E281" s="147"/>
      <c r="F281" s="147"/>
      <c r="G281" s="147"/>
      <c r="H281" s="135"/>
      <c r="I281" s="147"/>
      <c r="J281" s="135"/>
      <c r="K281" s="148"/>
      <c r="L281" s="146"/>
      <c r="M281" s="147"/>
      <c r="N281" s="135"/>
      <c r="O281" s="135"/>
      <c r="P281" s="147"/>
      <c r="Q281" s="147"/>
      <c r="R281" s="135"/>
      <c r="S281" s="135"/>
      <c r="T281" s="147"/>
      <c r="U281" s="147"/>
      <c r="V281" s="135"/>
      <c r="W281" s="42"/>
      <c r="X281" s="148"/>
      <c r="Z281" s="66"/>
      <c r="AA281" s="64"/>
      <c r="AB281" s="64"/>
      <c r="AC281" s="64"/>
      <c r="AD281" s="184"/>
      <c r="AE281" s="244"/>
      <c r="AF281" s="156"/>
      <c r="AG281" s="185"/>
      <c r="AH281" s="156"/>
      <c r="AI281" s="185"/>
      <c r="AJ281" s="186"/>
      <c r="AK281" s="187"/>
      <c r="AL281" s="156"/>
      <c r="AM281" s="185"/>
      <c r="AN281" s="156"/>
      <c r="AO281" s="185"/>
      <c r="AP281" s="188"/>
      <c r="AQ281" s="187"/>
      <c r="AR281" s="156"/>
      <c r="AS281" s="185"/>
      <c r="AT281" s="156"/>
      <c r="AU281" s="185"/>
      <c r="AV281" s="189"/>
    </row>
    <row r="282" spans="1:83" x14ac:dyDescent="0.55000000000000004">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row>
    <row r="283" spans="1:83" x14ac:dyDescent="0.55000000000000004">
      <c r="AI283" s="261">
        <f>SUM(AI189:AI280)</f>
        <v>98</v>
      </c>
      <c r="BB283" s="45">
        <f>219-172</f>
        <v>47</v>
      </c>
    </row>
    <row r="284" spans="1:83" x14ac:dyDescent="0.55000000000000004">
      <c r="L284">
        <f>SUM(L97:L283)</f>
        <v>4080</v>
      </c>
      <c r="P284">
        <f>SUM(P97:P283)</f>
        <v>586</v>
      </c>
      <c r="AD284">
        <f>SUM(AD188:AD194)</f>
        <v>82</v>
      </c>
    </row>
    <row r="285" spans="1:83" x14ac:dyDescent="0.55000000000000004">
      <c r="A285" s="130">
        <v>1</v>
      </c>
      <c r="D285">
        <f>SUM(B229:B259)</f>
        <v>435</v>
      </c>
      <c r="Z285" s="130"/>
      <c r="AA285" s="130"/>
      <c r="AB285" s="130"/>
      <c r="AC285" s="130"/>
      <c r="AF285">
        <f>SUM(AD188:AD280)</f>
        <v>3872</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84"/>
  <sheetViews>
    <sheetView topLeftCell="A2" workbookViewId="0">
      <pane xSplit="2" ySplit="2" topLeftCell="C75" activePane="bottomRight" state="frozen"/>
      <selection activeCell="O24" sqref="O24"/>
      <selection pane="topRight" activeCell="O24" sqref="O24"/>
      <selection pane="bottomLeft" activeCell="O24" sqref="O24"/>
      <selection pane="bottomRight" activeCell="D83" sqref="D83"/>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S82" si="546">+G81</f>
        <v>44101</v>
      </c>
      <c r="T81" s="5">
        <f t="shared" ref="T81" si="547">+H81</f>
        <v>0</v>
      </c>
      <c r="U81" s="27">
        <f t="shared" ref="U81" si="548">+I81</f>
        <v>903</v>
      </c>
      <c r="V81" s="249">
        <f t="shared" ref="V81" si="549">+V80+T81-J81</f>
        <v>0</v>
      </c>
      <c r="W81" s="5">
        <f t="shared" ref="W81" si="550">+N81</f>
        <v>0</v>
      </c>
      <c r="X81" s="251">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49">
        <f t="shared" ref="V82" si="560">+V81+T82-J82</f>
        <v>0</v>
      </c>
      <c r="W82" s="5">
        <f t="shared" ref="W82" si="561">+N82</f>
        <v>0</v>
      </c>
      <c r="X82" s="251">
        <f t="shared" ref="X82" si="562">+X81+W82-O82-P82</f>
        <v>0</v>
      </c>
    </row>
    <row r="83" spans="1:24" x14ac:dyDescent="0.55000000000000004">
      <c r="B83" s="250"/>
      <c r="C83" s="45"/>
      <c r="G83" s="1"/>
      <c r="H83" s="130"/>
      <c r="I83" s="249"/>
      <c r="J83" s="130"/>
      <c r="K83" s="254"/>
      <c r="L83" s="5"/>
      <c r="M83" s="254"/>
      <c r="N83" s="130"/>
      <c r="O83" s="5"/>
      <c r="P83" s="6"/>
      <c r="Q83" s="240"/>
      <c r="R83" s="255"/>
      <c r="S83" s="1"/>
      <c r="T83" s="5"/>
      <c r="U83" s="27"/>
      <c r="V83" s="249"/>
      <c r="W83" s="5"/>
      <c r="X83" s="251"/>
    </row>
    <row r="84"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22" zoomScale="70" zoomScaleNormal="70" workbookViewId="0">
      <selection activeCell="G118" sqref="G118"/>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4" t="s">
        <v>2</v>
      </c>
      <c r="C4" s="34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4" t="s">
        <v>38</v>
      </c>
      <c r="CI4" s="344"/>
      <c r="CJ4" s="344"/>
      <c r="CK4" s="344"/>
      <c r="CL4" s="344"/>
    </row>
    <row r="5" spans="2:90" x14ac:dyDescent="0.55000000000000004">
      <c r="B5" t="s">
        <v>3</v>
      </c>
      <c r="C5" t="s">
        <v>1</v>
      </c>
      <c r="D5" s="344" t="s">
        <v>4</v>
      </c>
      <c r="E5" s="34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2020-09-29T01:34:24Z</dcterms:modified>
</cp:coreProperties>
</file>