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19259B0F-2EA5-4D60-8144-06B02BB4BEBF}"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4" i="2" l="1"/>
  <c r="O254" i="2"/>
  <c r="CD253" i="5"/>
  <c r="CA253" i="5"/>
  <c r="BZ253" i="5"/>
  <c r="BY253" i="5"/>
  <c r="BX253" i="5"/>
  <c r="BW253" i="5"/>
  <c r="BV253" i="5"/>
  <c r="BU253" i="5"/>
  <c r="BT253" i="5"/>
  <c r="BS253" i="5"/>
  <c r="BR253" i="5"/>
  <c r="BQ253" i="5"/>
  <c r="BP253" i="5"/>
  <c r="BO253" i="5"/>
  <c r="BK253" i="5"/>
  <c r="BN253" i="5" s="1"/>
  <c r="BJ253" i="5"/>
  <c r="BM253" i="5" s="1"/>
  <c r="BG253" i="5"/>
  <c r="BF253" i="5"/>
  <c r="BD253" i="5"/>
  <c r="BC253" i="5"/>
  <c r="BA253" i="5"/>
  <c r="AZ253" i="5"/>
  <c r="AX253" i="5"/>
  <c r="AU253" i="5"/>
  <c r="AS253" i="5"/>
  <c r="AQ253" i="5"/>
  <c r="AO253" i="5"/>
  <c r="AM253" i="5"/>
  <c r="AK253" i="5"/>
  <c r="AI253" i="5"/>
  <c r="CE253" i="5" s="1"/>
  <c r="AG253" i="5"/>
  <c r="CC253" i="5" s="1"/>
  <c r="AD253" i="5"/>
  <c r="AE253" i="5" s="1"/>
  <c r="AC253" i="5"/>
  <c r="AB253" i="5"/>
  <c r="AA253" i="5"/>
  <c r="Z253" i="5"/>
  <c r="BE253" i="5" s="1"/>
  <c r="BI253" i="5" s="1"/>
  <c r="BL253" i="5" s="1"/>
  <c r="C253" i="5"/>
  <c r="D253" i="5" s="1"/>
  <c r="H254" i="2"/>
  <c r="Y254" i="2" s="1"/>
  <c r="M254" i="2"/>
  <c r="AB254" i="2" s="1"/>
  <c r="K254" i="2"/>
  <c r="AA254" i="2"/>
  <c r="Z254" i="2"/>
  <c r="X254" i="2"/>
  <c r="W254" i="2"/>
  <c r="R57" i="6"/>
  <c r="Q57" i="6"/>
  <c r="M57" i="6"/>
  <c r="K57" i="6"/>
  <c r="I57" i="6"/>
  <c r="W57" i="6"/>
  <c r="X57" i="6" s="1"/>
  <c r="U57" i="6"/>
  <c r="T57" i="6"/>
  <c r="V57" i="6" s="1"/>
  <c r="S57" i="6"/>
  <c r="BH253" i="5" l="1"/>
  <c r="CB253" i="5"/>
  <c r="I254" i="2"/>
  <c r="AB253" i="2"/>
  <c r="AA253" i="2"/>
  <c r="Z253" i="2"/>
  <c r="Y253" i="2"/>
  <c r="X253" i="2"/>
  <c r="W253" i="2"/>
  <c r="P253" i="2"/>
  <c r="O253" i="2"/>
  <c r="M253" i="2"/>
  <c r="K253" i="2"/>
  <c r="H253" i="2"/>
  <c r="W56" i="6"/>
  <c r="X56" i="6" s="1"/>
  <c r="U56" i="6"/>
  <c r="T56" i="6"/>
  <c r="V56" i="6" s="1"/>
  <c r="S56" i="6"/>
  <c r="R56" i="6"/>
  <c r="Q56" i="6"/>
  <c r="M56" i="6"/>
  <c r="K56" i="6"/>
  <c r="I56" i="6"/>
  <c r="CE252" i="5"/>
  <c r="CD252" i="5"/>
  <c r="CC252" i="5"/>
  <c r="CB252" i="5"/>
  <c r="CA252" i="5"/>
  <c r="BZ252" i="5"/>
  <c r="BY252" i="5"/>
  <c r="BX252" i="5"/>
  <c r="BW252" i="5"/>
  <c r="BV252" i="5"/>
  <c r="BU252" i="5"/>
  <c r="BT252" i="5"/>
  <c r="BS252" i="5"/>
  <c r="BR252" i="5"/>
  <c r="BQ252" i="5"/>
  <c r="BP252" i="5"/>
  <c r="BO252" i="5"/>
  <c r="BK252" i="5"/>
  <c r="BN252" i="5" s="1"/>
  <c r="BJ252" i="5"/>
  <c r="BM252" i="5" s="1"/>
  <c r="BH252" i="5"/>
  <c r="BG252" i="5"/>
  <c r="BF252" i="5"/>
  <c r="BE252" i="5"/>
  <c r="BI252" i="5" s="1"/>
  <c r="BL252" i="5" s="1"/>
  <c r="BD252" i="5"/>
  <c r="BC252" i="5"/>
  <c r="BA252" i="5"/>
  <c r="AZ252" i="5"/>
  <c r="AU252" i="5"/>
  <c r="AS252" i="5"/>
  <c r="AQ252" i="5"/>
  <c r="AO252" i="5"/>
  <c r="AM252" i="5"/>
  <c r="AK252" i="5"/>
  <c r="C252" i="5"/>
  <c r="D252" i="5" s="1"/>
  <c r="AX252" i="5"/>
  <c r="Z252" i="5"/>
  <c r="AD252" i="5"/>
  <c r="AE252" i="5" s="1"/>
  <c r="AC252" i="5"/>
  <c r="AB252" i="5"/>
  <c r="AA252" i="5"/>
  <c r="AG252" i="5"/>
  <c r="AI252" i="5"/>
  <c r="I253" i="2" l="1"/>
  <c r="P252" i="2"/>
  <c r="O252" i="2"/>
  <c r="M252" i="2"/>
  <c r="K252" i="2"/>
  <c r="W55" i="6"/>
  <c r="X55" i="6" s="1"/>
  <c r="V55" i="6"/>
  <c r="U55" i="6"/>
  <c r="R55" i="6"/>
  <c r="Q55" i="6"/>
  <c r="M55" i="6"/>
  <c r="K55" i="6"/>
  <c r="I55" i="6"/>
  <c r="T55" i="6"/>
  <c r="S55" i="6"/>
  <c r="CE251" i="5"/>
  <c r="CD251" i="5"/>
  <c r="CC251" i="5"/>
  <c r="CB251" i="5"/>
  <c r="CA251" i="5"/>
  <c r="BZ251" i="5"/>
  <c r="BY251" i="5"/>
  <c r="BX251" i="5"/>
  <c r="BW251" i="5"/>
  <c r="BV251" i="5"/>
  <c r="BU251" i="5"/>
  <c r="BT251" i="5"/>
  <c r="BS251" i="5"/>
  <c r="BR251" i="5"/>
  <c r="BQ251" i="5"/>
  <c r="BP251" i="5"/>
  <c r="BO251" i="5"/>
  <c r="BK251" i="5"/>
  <c r="BN251" i="5" s="1"/>
  <c r="BJ251" i="5"/>
  <c r="BM251" i="5" s="1"/>
  <c r="BH251" i="5"/>
  <c r="BG251" i="5"/>
  <c r="BF251" i="5"/>
  <c r="BE251" i="5"/>
  <c r="BI251" i="5" s="1"/>
  <c r="BL251" i="5" s="1"/>
  <c r="BD251" i="5"/>
  <c r="BC251" i="5"/>
  <c r="BA251" i="5"/>
  <c r="AZ251" i="5"/>
  <c r="AX251" i="5"/>
  <c r="AU251" i="5"/>
  <c r="AS251" i="5"/>
  <c r="AQ251" i="5"/>
  <c r="AO251" i="5"/>
  <c r="AM251" i="5"/>
  <c r="AK251" i="5"/>
  <c r="AI251" i="5"/>
  <c r="AG251" i="5"/>
  <c r="AD251" i="5"/>
  <c r="AE251" i="5" s="1"/>
  <c r="AC251" i="5"/>
  <c r="AB251" i="5"/>
  <c r="AA251" i="5"/>
  <c r="Z251" i="5"/>
  <c r="C251" i="5"/>
  <c r="D251" i="5" s="1"/>
  <c r="AB252" i="2"/>
  <c r="AA252" i="2"/>
  <c r="Z252" i="2"/>
  <c r="Y252" i="2"/>
  <c r="X252" i="2"/>
  <c r="W252" i="2"/>
  <c r="H252" i="2"/>
  <c r="I252" i="2" l="1"/>
  <c r="AI258" i="5"/>
  <c r="BB250" i="5"/>
  <c r="BC250" i="5" s="1"/>
  <c r="P251" i="2"/>
  <c r="O251" i="2"/>
  <c r="K251" i="2"/>
  <c r="W54" i="6"/>
  <c r="X54" i="6" s="1"/>
  <c r="V54" i="6"/>
  <c r="U54" i="6"/>
  <c r="T54" i="6"/>
  <c r="S54" i="6"/>
  <c r="R54" i="6"/>
  <c r="Q54" i="6"/>
  <c r="M54" i="6"/>
  <c r="K54" i="6"/>
  <c r="I54" i="6"/>
  <c r="CD250" i="5"/>
  <c r="CA250" i="5"/>
  <c r="BZ250" i="5"/>
  <c r="BY250" i="5"/>
  <c r="BX250" i="5"/>
  <c r="BW250" i="5"/>
  <c r="BV250" i="5"/>
  <c r="BU250" i="5"/>
  <c r="BT250" i="5"/>
  <c r="BS250" i="5"/>
  <c r="BR250" i="5"/>
  <c r="BQ250" i="5"/>
  <c r="BP250" i="5"/>
  <c r="BO250" i="5"/>
  <c r="BK250" i="5"/>
  <c r="BN250" i="5" s="1"/>
  <c r="BJ250" i="5"/>
  <c r="BM250" i="5" s="1"/>
  <c r="BG250" i="5"/>
  <c r="BF250" i="5"/>
  <c r="BD250" i="5"/>
  <c r="BA250" i="5"/>
  <c r="AZ250" i="5"/>
  <c r="AX250" i="5"/>
  <c r="AU250" i="5"/>
  <c r="AS250" i="5"/>
  <c r="AQ250" i="5"/>
  <c r="AO250" i="5"/>
  <c r="AM250" i="5"/>
  <c r="AK250" i="5"/>
  <c r="AI250" i="5"/>
  <c r="CE250" i="5" s="1"/>
  <c r="AG250" i="5"/>
  <c r="CC250" i="5" s="1"/>
  <c r="AD250" i="5"/>
  <c r="AE250" i="5" s="1"/>
  <c r="AC250" i="5"/>
  <c r="AB250" i="5"/>
  <c r="AA250" i="5"/>
  <c r="Z250" i="5"/>
  <c r="BE250" i="5" s="1"/>
  <c r="BI250" i="5" s="1"/>
  <c r="BL250" i="5" s="1"/>
  <c r="C250" i="5"/>
  <c r="D250" i="5" s="1"/>
  <c r="AB251" i="2"/>
  <c r="AA251" i="2"/>
  <c r="Z251" i="2"/>
  <c r="X251" i="2"/>
  <c r="W251" i="2"/>
  <c r="M251" i="2"/>
  <c r="H251" i="2"/>
  <c r="Y251" i="2" s="1"/>
  <c r="I251" i="2" l="1"/>
  <c r="BH250" i="5"/>
  <c r="CB250" i="5"/>
  <c r="P250" i="2"/>
  <c r="O250" i="2"/>
  <c r="CE249" i="5"/>
  <c r="CD249" i="5"/>
  <c r="CC249" i="5"/>
  <c r="CB249" i="5"/>
  <c r="CA249" i="5"/>
  <c r="BZ249" i="5"/>
  <c r="BY249" i="5"/>
  <c r="BX249" i="5"/>
  <c r="BW249" i="5"/>
  <c r="BV249" i="5"/>
  <c r="BU249" i="5"/>
  <c r="BT249" i="5"/>
  <c r="BS249" i="5"/>
  <c r="BR249" i="5"/>
  <c r="BQ249" i="5"/>
  <c r="BP249" i="5"/>
  <c r="BO249" i="5"/>
  <c r="BK249" i="5"/>
  <c r="BN249" i="5" s="1"/>
  <c r="BJ249" i="5"/>
  <c r="BM249" i="5" s="1"/>
  <c r="BI249" i="5"/>
  <c r="BL249" i="5" s="1"/>
  <c r="BG249" i="5"/>
  <c r="BF249" i="5"/>
  <c r="BE249" i="5"/>
  <c r="BD249" i="5"/>
  <c r="BC249" i="5"/>
  <c r="BA249" i="5"/>
  <c r="AZ249" i="5"/>
  <c r="AX249" i="5"/>
  <c r="AU249" i="5"/>
  <c r="AS249" i="5"/>
  <c r="AQ249" i="5"/>
  <c r="AO249" i="5"/>
  <c r="AM249" i="5"/>
  <c r="AK249" i="5"/>
  <c r="AG249" i="5"/>
  <c r="AI249" i="5"/>
  <c r="AD249" i="5"/>
  <c r="AE249" i="5" s="1"/>
  <c r="AC249" i="5"/>
  <c r="AB249" i="5"/>
  <c r="AA249" i="5"/>
  <c r="Z249" i="5"/>
  <c r="C249" i="5"/>
  <c r="D249" i="5" s="1"/>
  <c r="AB250" i="2"/>
  <c r="AA250" i="2"/>
  <c r="Z250" i="2"/>
  <c r="Y250" i="2"/>
  <c r="X250" i="2"/>
  <c r="W250" i="2"/>
  <c r="M250" i="2"/>
  <c r="K250" i="2"/>
  <c r="H250" i="2"/>
  <c r="X53" i="6"/>
  <c r="W53" i="6"/>
  <c r="U53" i="6"/>
  <c r="T53" i="6"/>
  <c r="V53" i="6" s="1"/>
  <c r="S53" i="6"/>
  <c r="R53" i="6"/>
  <c r="Q53" i="6"/>
  <c r="M53" i="6"/>
  <c r="K53" i="6"/>
  <c r="I53" i="6"/>
  <c r="BH249" i="5" l="1"/>
  <c r="I250" i="2"/>
  <c r="R52" i="6"/>
  <c r="Q52" i="6"/>
  <c r="M52" i="6"/>
  <c r="K52" i="6"/>
  <c r="I52" i="6"/>
  <c r="AU248" i="5"/>
  <c r="AS248" i="5"/>
  <c r="AQ248" i="5"/>
  <c r="AO248" i="5"/>
  <c r="AM248" i="5"/>
  <c r="AK248" i="5"/>
  <c r="AI248" i="5"/>
  <c r="AG248" i="5"/>
  <c r="P249" i="2"/>
  <c r="O249" i="2"/>
  <c r="K249" i="2"/>
  <c r="W52" i="6" l="1"/>
  <c r="X52" i="6" s="1"/>
  <c r="V52" i="6"/>
  <c r="U52" i="6"/>
  <c r="T52" i="6"/>
  <c r="S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D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R51" i="6"/>
  <c r="Q51" i="6"/>
  <c r="M51" i="6"/>
  <c r="K51" i="6"/>
  <c r="I51" i="6"/>
  <c r="U51" i="6" s="1"/>
  <c r="P248" i="2"/>
  <c r="O248" i="2"/>
  <c r="H248" i="2"/>
  <c r="Y248" i="2" s="1"/>
  <c r="AB248" i="2"/>
  <c r="AA248" i="2"/>
  <c r="Z248" i="2"/>
  <c r="X248" i="2"/>
  <c r="W248" i="2"/>
  <c r="M248" i="2"/>
  <c r="K248" i="2"/>
  <c r="W51" i="6"/>
  <c r="X51" i="6" s="1"/>
  <c r="T51" i="6"/>
  <c r="V51" i="6" s="1"/>
  <c r="S51" i="6"/>
  <c r="CD247" i="5"/>
  <c r="CA247" i="5"/>
  <c r="BZ247" i="5"/>
  <c r="BY247" i="5"/>
  <c r="BX247" i="5"/>
  <c r="BW247" i="5"/>
  <c r="BV247" i="5"/>
  <c r="BU247" i="5"/>
  <c r="BT247" i="5"/>
  <c r="BS247" i="5"/>
  <c r="BR247" i="5"/>
  <c r="BQ247" i="5"/>
  <c r="BP247" i="5"/>
  <c r="BO247" i="5"/>
  <c r="BK247" i="5"/>
  <c r="BN247" i="5" s="1"/>
  <c r="BJ247" i="5"/>
  <c r="BM247" i="5" s="1"/>
  <c r="BG247" i="5"/>
  <c r="BF247" i="5"/>
  <c r="BD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D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W50" i="6"/>
  <c r="X50" i="6" s="1"/>
  <c r="U50" i="6"/>
  <c r="T50" i="6"/>
  <c r="V50" i="6" s="1"/>
  <c r="S50" i="6"/>
  <c r="R50" i="6"/>
  <c r="Q50" i="6"/>
  <c r="M50" i="6"/>
  <c r="K50" i="6"/>
  <c r="I50" i="6"/>
  <c r="AB247" i="2"/>
  <c r="AA247" i="2"/>
  <c r="Z247" i="2"/>
  <c r="Y247" i="2"/>
  <c r="X247" i="2"/>
  <c r="W247" i="2"/>
  <c r="M247" i="2"/>
  <c r="K247" i="2"/>
  <c r="H247" i="2"/>
  <c r="CB246" i="5" l="1"/>
  <c r="I247" i="2"/>
  <c r="AB246" i="2"/>
  <c r="AA246" i="2"/>
  <c r="Z246" i="2"/>
  <c r="Y246" i="2"/>
  <c r="X246" i="2"/>
  <c r="W246" i="2"/>
  <c r="P246" i="2"/>
  <c r="O246" i="2"/>
  <c r="M246" i="2"/>
  <c r="K246" i="2"/>
  <c r="H246" i="2"/>
  <c r="R49" i="6"/>
  <c r="Q49" i="6"/>
  <c r="M49" i="6"/>
  <c r="K49" i="6"/>
  <c r="I49" i="6"/>
  <c r="U49" i="6" s="1"/>
  <c r="W49" i="6"/>
  <c r="X49" i="6" s="1"/>
  <c r="T49" i="6"/>
  <c r="V49" i="6" s="1"/>
  <c r="S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D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W48" i="6"/>
  <c r="X48" i="6" s="1"/>
  <c r="V48" i="6"/>
  <c r="U48" i="6"/>
  <c r="T48" i="6"/>
  <c r="S48" i="6"/>
  <c r="R48" i="6"/>
  <c r="Q48" i="6"/>
  <c r="M48" i="6"/>
  <c r="K48" i="6"/>
  <c r="I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D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D243" i="5"/>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I47" i="6"/>
  <c r="U47" i="6" s="1"/>
  <c r="M47" i="6"/>
  <c r="K47" i="6"/>
  <c r="R47" i="6"/>
  <c r="Q47" i="6"/>
  <c r="W47" i="6"/>
  <c r="X47" i="6" s="1"/>
  <c r="V47" i="6"/>
  <c r="T47" i="6"/>
  <c r="S47" i="6"/>
  <c r="I244" i="2" l="1"/>
  <c r="X46" i="6"/>
  <c r="W46" i="6"/>
  <c r="U46" i="6"/>
  <c r="T46" i="6"/>
  <c r="V46" i="6" s="1"/>
  <c r="S46" i="6"/>
  <c r="R46" i="6"/>
  <c r="Q46" i="6"/>
  <c r="M46" i="6"/>
  <c r="K46" i="6"/>
  <c r="I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D242" i="5"/>
  <c r="BA242" i="5"/>
  <c r="AZ242" i="5"/>
  <c r="AX242" i="5"/>
  <c r="I243" i="2" l="1"/>
  <c r="AE242" i="5"/>
  <c r="D242" i="5"/>
  <c r="AU241" i="5"/>
  <c r="AS241" i="5"/>
  <c r="AQ241" i="5"/>
  <c r="AO241" i="5"/>
  <c r="AM241" i="5"/>
  <c r="AK241" i="5"/>
  <c r="AI241" i="5"/>
  <c r="CE241" i="5" s="1"/>
  <c r="AG241" i="5"/>
  <c r="CC241" i="5" s="1"/>
  <c r="AD241" i="5"/>
  <c r="AE241" i="5" s="1"/>
  <c r="AC241" i="5"/>
  <c r="AB241" i="5"/>
  <c r="AA241" i="5"/>
  <c r="R45" i="6"/>
  <c r="Q45" i="6"/>
  <c r="M45" i="6"/>
  <c r="K45" i="6"/>
  <c r="I45" i="6"/>
  <c r="U45" i="6" s="1"/>
  <c r="W45" i="6"/>
  <c r="X45" i="6" s="1"/>
  <c r="T45" i="6"/>
  <c r="V45" i="6" s="1"/>
  <c r="S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D241" i="5"/>
  <c r="BA241" i="5"/>
  <c r="AZ241" i="5"/>
  <c r="C241" i="5"/>
  <c r="D241" i="5" s="1"/>
  <c r="Z241" i="5"/>
  <c r="AX241" i="5"/>
  <c r="AB242" i="2"/>
  <c r="AA242" i="2"/>
  <c r="Z242" i="2"/>
  <c r="Y242" i="2"/>
  <c r="X242" i="2"/>
  <c r="W242" i="2"/>
  <c r="P242" i="2"/>
  <c r="O242" i="2"/>
  <c r="M242" i="2"/>
  <c r="K242" i="2"/>
  <c r="H242" i="2"/>
  <c r="CB241" i="5" l="1"/>
  <c r="BH241" i="5"/>
  <c r="I242" i="2"/>
  <c r="W44" i="6"/>
  <c r="X44" i="6" s="1"/>
  <c r="V44" i="6"/>
  <c r="U44" i="6"/>
  <c r="T44" i="6"/>
  <c r="S44" i="6"/>
  <c r="R44" i="6"/>
  <c r="Q44" i="6"/>
  <c r="M44" i="6"/>
  <c r="K44" i="6"/>
  <c r="I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D240" i="5"/>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K43" i="6"/>
  <c r="R43" i="6"/>
  <c r="Q43" i="6"/>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D239" i="5"/>
  <c r="BA239" i="5"/>
  <c r="AZ239" i="5"/>
  <c r="AX239" i="5"/>
  <c r="C239" i="5"/>
  <c r="D239" i="5" s="1"/>
  <c r="Z239" i="5"/>
  <c r="AA240" i="2"/>
  <c r="Z240" i="2"/>
  <c r="X240" i="2"/>
  <c r="W240" i="2"/>
  <c r="W43" i="6"/>
  <c r="X43" i="6" s="1"/>
  <c r="U43" i="6"/>
  <c r="T43" i="6"/>
  <c r="V43" i="6" s="1"/>
  <c r="S43" i="6"/>
  <c r="M43" i="6"/>
  <c r="I43" i="6"/>
  <c r="AE239" i="5" l="1"/>
  <c r="BH239" i="5"/>
  <c r="P239" i="2"/>
  <c r="R42" i="6"/>
  <c r="Q42" i="6"/>
  <c r="M42" i="6"/>
  <c r="K42" i="6"/>
  <c r="X42" i="6"/>
  <c r="W42" i="6"/>
  <c r="V42" i="6"/>
  <c r="U42" i="6"/>
  <c r="T42" i="6"/>
  <c r="S42" i="6"/>
  <c r="I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X41" i="6" s="1"/>
  <c r="V41" i="6"/>
  <c r="U41" i="6"/>
  <c r="T41" i="6"/>
  <c r="S41" i="6"/>
  <c r="R41" i="6"/>
  <c r="Q41" i="6"/>
  <c r="M41" i="6"/>
  <c r="K41" i="6"/>
  <c r="I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M40" i="6"/>
  <c r="X40" i="6"/>
  <c r="W40" i="6"/>
  <c r="U40" i="6"/>
  <c r="T40" i="6"/>
  <c r="V40" i="6" s="1"/>
  <c r="S40" i="6"/>
  <c r="R40" i="6"/>
  <c r="Q40" i="6"/>
  <c r="K40" i="6"/>
  <c r="I40" i="6"/>
  <c r="Z236" i="5"/>
  <c r="BE236" i="5" s="1"/>
  <c r="BI236" i="5" s="1"/>
  <c r="BL236" i="5" s="1"/>
  <c r="P236" i="2" l="1"/>
  <c r="W39" i="6"/>
  <c r="X39" i="6" s="1"/>
  <c r="V39" i="6"/>
  <c r="U39" i="6"/>
  <c r="T39" i="6"/>
  <c r="S39" i="6"/>
  <c r="K39" i="6"/>
  <c r="R39" i="6"/>
  <c r="Q39" i="6"/>
  <c r="M39" i="6"/>
  <c r="I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X38" i="6" s="1"/>
  <c r="U38" i="6"/>
  <c r="T38" i="6"/>
  <c r="V38" i="6" s="1"/>
  <c r="S38" i="6"/>
  <c r="R38" i="6"/>
  <c r="Q38" i="6"/>
  <c r="M38" i="6"/>
  <c r="K38" i="6"/>
  <c r="I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W37" i="6"/>
  <c r="X37" i="6" s="1"/>
  <c r="U37" i="6"/>
  <c r="T37" i="6"/>
  <c r="V37" i="6" s="1"/>
  <c r="S37" i="6"/>
  <c r="R37" i="6"/>
  <c r="Q37" i="6"/>
  <c r="M37" i="6"/>
  <c r="K37" i="6"/>
  <c r="I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X36" i="6" s="1"/>
  <c r="V36" i="6"/>
  <c r="U36" i="6"/>
  <c r="T36" i="6"/>
  <c r="R36" i="6"/>
  <c r="Q36" i="6"/>
  <c r="M36" i="6"/>
  <c r="K36" i="6"/>
  <c r="I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W35" i="6"/>
  <c r="X35" i="6" s="1"/>
  <c r="U35" i="6"/>
  <c r="T35" i="6"/>
  <c r="V35" i="6" s="1"/>
  <c r="M35" i="6"/>
  <c r="K35" i="6"/>
  <c r="R35" i="6"/>
  <c r="Q35" i="6"/>
  <c r="I35" i="6"/>
  <c r="S35" i="6"/>
  <c r="U34" i="6" l="1"/>
  <c r="U33" i="6"/>
  <c r="U32" i="6"/>
  <c r="U31" i="6"/>
  <c r="U30" i="6"/>
  <c r="U29" i="6"/>
  <c r="U28" i="6"/>
  <c r="U27" i="6"/>
  <c r="U26" i="6"/>
  <c r="U25" i="6"/>
  <c r="U24" i="6"/>
  <c r="U23" i="6"/>
  <c r="U22" i="6"/>
  <c r="U21" i="6"/>
  <c r="U20" i="6"/>
  <c r="U19" i="6"/>
  <c r="U18" i="6"/>
  <c r="U17" i="6"/>
  <c r="U16" i="6"/>
  <c r="U15" i="6"/>
  <c r="U14" i="6"/>
  <c r="U13" i="6"/>
  <c r="U12" i="6"/>
  <c r="U11" i="6"/>
  <c r="U10" i="6"/>
  <c r="U9" i="6"/>
  <c r="U8" i="6"/>
  <c r="U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M34" i="6"/>
  <c r="K34" i="6"/>
  <c r="R34" i="6"/>
  <c r="Q34" i="6"/>
  <c r="I34" i="6"/>
  <c r="W34" i="6"/>
  <c r="T34" i="6"/>
  <c r="S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Q20" i="6"/>
  <c r="Q21" i="6" s="1"/>
  <c r="Q22" i="6" s="1"/>
  <c r="Q23" i="6" s="1"/>
  <c r="Q24" i="6" s="1"/>
  <c r="Q25" i="6" s="1"/>
  <c r="Q26" i="6" s="1"/>
  <c r="Q27" i="6" s="1"/>
  <c r="Q28" i="6" s="1"/>
  <c r="Q29" i="6" s="1"/>
  <c r="Q30" i="6" s="1"/>
  <c r="Q31" i="6" s="1"/>
  <c r="Q32" i="6" s="1"/>
  <c r="Q33"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K18" i="6"/>
  <c r="K19" i="6" s="1"/>
  <c r="K20" i="6" s="1"/>
  <c r="K21" i="6" s="1"/>
  <c r="K22" i="6" s="1"/>
  <c r="K23" i="6" s="1"/>
  <c r="K24" i="6" s="1"/>
  <c r="K25" i="6" s="1"/>
  <c r="K26" i="6" s="1"/>
  <c r="K27" i="6" s="1"/>
  <c r="K28" i="6" s="1"/>
  <c r="K29" i="6" s="1"/>
  <c r="K30" i="6" s="1"/>
  <c r="K31" i="6" s="1"/>
  <c r="K32" i="6" s="1"/>
  <c r="K33"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I5" i="6"/>
  <c r="I7" i="6" s="1"/>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V17" i="6" l="1"/>
  <c r="V18" i="6" s="1"/>
  <c r="V19" i="6" s="1"/>
  <c r="V20" i="6" s="1"/>
  <c r="V21" i="6" s="1"/>
  <c r="V22" i="6" s="1"/>
  <c r="V23" i="6" s="1"/>
  <c r="V24" i="6" s="1"/>
  <c r="V25" i="6" s="1"/>
  <c r="V26" i="6" s="1"/>
  <c r="V27" i="6" s="1"/>
  <c r="V28" i="6" s="1"/>
  <c r="V29" i="6" s="1"/>
  <c r="V30" i="6" s="1"/>
  <c r="V31" i="6" s="1"/>
  <c r="V32" i="6" s="1"/>
  <c r="V33" i="6" s="1"/>
  <c r="V34"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BB25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60" i="5" l="1"/>
  <c r="AD25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59" i="5" l="1"/>
  <c r="L25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<sst xmlns="http://schemas.openxmlformats.org/spreadsheetml/2006/main" count="512" uniqueCount="303">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</sst>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国家衛健委発表に基づく感染状況!$W$27:$W$256</c:f>
              <c:numCache>
                <c:formatCode>m"月"d"日"</c:formatCode>
                <c:ptCount val="2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numCache>
            </c:numRef>
          </c:cat>
          <c:val>
            <c:numRef>
              <c:f>国家衛健委発表に基づく感染状況!$X$27:$X$256</c:f>
              <c:numCache>
                <c:formatCode>#,##0_);[Red]\(#,##0\)</c:formatCode>
                <c:ptCount val="22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国家衛健委発表に基づく感染状況!$W$27:$W$256</c:f>
              <c:numCache>
                <c:formatCode>m"月"d"日"</c:formatCode>
                <c:ptCount val="2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numCache>
            </c:numRef>
          </c:cat>
          <c:val>
            <c:numRef>
              <c:f>国家衛健委発表に基づく感染状況!$Y$27:$Y$256</c:f>
              <c:numCache>
                <c:formatCode>General</c:formatCode>
                <c:ptCount val="22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香港マカオ台湾の患者・海外輸入症例・無症状病原体保有者!$AX$169:$AX$255</c:f>
              <c:numCache>
                <c:formatCode>m"月"d"日"</c:formatCode>
                <c:ptCount val="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numCache>
            </c:numRef>
          </c:cat>
          <c:val>
            <c:numRef>
              <c:f>香港マカオ台湾の患者・海外輸入症例・無症状病原体保有者!$AY$169:$AY$255</c:f>
              <c:numCache>
                <c:formatCode>General</c:formatCode>
                <c:ptCount val="8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香港マカオ台湾の患者・海外輸入症例・無症状病原体保有者!$AX$169:$AX$255</c:f>
              <c:numCache>
                <c:formatCode>m"月"d"日"</c:formatCode>
                <c:ptCount val="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numCache>
            </c:numRef>
          </c:cat>
          <c:val>
            <c:numRef>
              <c:f>香港マカオ台湾の患者・海外輸入症例・無症状病原体保有者!$BB$169:$BB$255</c:f>
              <c:numCache>
                <c:formatCode>General</c:formatCode>
                <c:ptCount val="8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香港マカオ台湾の患者・海外輸入症例・無症状病原体保有者!$AX$169:$AX$255</c:f>
              <c:numCache>
                <c:formatCode>m"月"d"日"</c:formatCode>
                <c:ptCount val="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numCache>
            </c:numRef>
          </c:cat>
          <c:val>
            <c:numRef>
              <c:f>香港マカオ台湾の患者・海外輸入症例・無症状病原体保有者!$AZ$169:$AZ$255</c:f>
              <c:numCache>
                <c:formatCode>General</c:formatCode>
                <c:ptCount val="8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香港マカオ台湾の患者・海外輸入症例・無症状病原体保有者!$AX$169:$AX$255</c:f>
              <c:numCache>
                <c:formatCode>m"月"d"日"</c:formatCode>
                <c:ptCount val="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numCache>
            </c:numRef>
          </c:cat>
          <c:val>
            <c:numRef>
              <c:f>香港マカオ台湾の患者・海外輸入症例・無症状病原体保有者!$BC$169:$BC$255</c:f>
              <c:numCache>
                <c:formatCode>General</c:formatCode>
                <c:ptCount val="8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香港マカオ台湾の患者・海外輸入症例・無症状病原体保有者!$CE$29:$CE$256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香港マカオ台湾の患者・海外輸入症例・無症状病原体保有者!$CB$29:$CB$256</c:f>
              <c:numCache>
                <c:formatCode>General</c:formatCode>
                <c:ptCount val="22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香港マカオ台湾の患者・海外輸入症例・無症状病原体保有者!$CC$29:$CC$256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新疆の情況!$S$6:$S$59</c:f>
              <c:strCache>
                <c:ptCount val="5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strCache>
            </c:strRef>
          </c:cat>
          <c:val>
            <c:numRef>
              <c:f>新疆の情況!$T$6:$T$59</c:f>
              <c:numCache>
                <c:formatCode>General</c:formatCode>
                <c:ptCount val="5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新疆の情況!$S$6:$S$59</c:f>
              <c:strCache>
                <c:ptCount val="5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strCache>
            </c:strRef>
          </c:cat>
          <c:val>
            <c:numRef>
              <c:f>新疆の情況!$W$6:$W$59</c:f>
              <c:numCache>
                <c:formatCode>General</c:formatCode>
                <c:ptCount val="5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新疆の情況!$S$6:$S$59</c:f>
              <c:strCache>
                <c:ptCount val="5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strCache>
            </c:strRef>
          </c:cat>
          <c:val>
            <c:numRef>
              <c:f>新疆の情況!$U$6:$U$59</c:f>
              <c:numCache>
                <c:formatCode>General</c:formatCode>
                <c:ptCount val="5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新疆の情況!$S$6:$S$59</c:f>
              <c:strCache>
                <c:ptCount val="5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strCache>
            </c:strRef>
          </c:cat>
          <c:val>
            <c:numRef>
              <c:f>新疆の情況!$V$6:$V$59</c:f>
              <c:numCache>
                <c:formatCode>General</c:formatCode>
                <c:ptCount val="5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新疆の情況!$S$6:$S$59</c:f>
              <c:strCache>
                <c:ptCount val="5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strCache>
            </c:strRef>
          </c:cat>
          <c:val>
            <c:numRef>
              <c:f>新疆の情況!$X$6:$X$59</c:f>
              <c:numCache>
                <c:formatCode>General</c:formatCode>
                <c:ptCount val="5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国家衛健委発表に基づく感染状況!$Z$27:$Z$256</c:f>
              <c:numCache>
                <c:formatCode>m"月"d"日"</c:formatCode>
                <c:ptCount val="2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numCache>
            </c:numRef>
          </c:cat>
          <c:val>
            <c:numRef>
              <c:f>国家衛健委発表に基づく感染状況!$AA$27:$AA$256</c:f>
              <c:numCache>
                <c:formatCode>General</c:formatCode>
                <c:ptCount val="22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国家衛健委発表に基づく感染状況!$Z$27:$Z$256</c:f>
              <c:numCache>
                <c:formatCode>m"月"d"日"</c:formatCode>
                <c:ptCount val="2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numCache>
            </c:numRef>
          </c:cat>
          <c:val>
            <c:numRef>
              <c:f>国家衛健委発表に基づく感染状況!$AB$27:$AB$256</c:f>
              <c:numCache>
                <c:formatCode>General</c:formatCode>
                <c:ptCount val="22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香港マカオ台湾の患者・海外輸入症例・無症状病原体保有者!$BE$70:$BE$256</c:f>
              <c:numCache>
                <c:formatCode>m"月"d"日"</c:formatCode>
                <c:ptCount val="18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numCache>
            </c:numRef>
          </c:cat>
          <c:val>
            <c:numRef>
              <c:f>香港マカオ台湾の患者・海外輸入症例・無症状病原体保有者!$BF$70:$BF$256</c:f>
              <c:numCache>
                <c:formatCode>General</c:formatCode>
                <c:ptCount val="18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香港マカオ台湾の患者・海外輸入症例・無症状病原体保有者!$BG$70:$BG$256</c:f>
              <c:numCache>
                <c:formatCode>m"月"d"日"</c:formatCode>
                <c:ptCount val="18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numCache>
            </c:numRef>
          </c:cat>
          <c:val>
            <c:numRef>
              <c:f>香港マカオ台湾の患者・海外輸入症例・無症状病原体保有者!$BH$70:$BH$256</c:f>
              <c:numCache>
                <c:formatCode>General</c:formatCode>
                <c:ptCount val="18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香港マカオ台湾の患者・海外輸入症例・無症状病原体保有者!$BT$29:$BT$256</c:f>
              <c:numCache>
                <c:formatCode>General</c:formatCode>
                <c:ptCount val="22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香港マカオ台湾の患者・海外輸入症例・無症状病原体保有者!$BU$29:$BU$256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香港マカオ台湾の患者・海外輸入症例・無症状病原体保有者!$BV$29:$BV$256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25012395645075486"/>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香港マカオ台湾の患者・海外輸入症例・無症状病原体保有者!$BP$29:$BP$256</c:f>
              <c:numCache>
                <c:formatCode>General</c:formatCode>
                <c:ptCount val="22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香港マカオ台湾の患者・海外輸入症例・無症状病原体保有者!$BQ$29:$BQ$256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香港マカオ台湾の患者・海外輸入症例・無症状病原体保有者!$BR$29:$BR$256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香港マカオ台湾の患者・海外輸入症例・無症状病原体保有者!$BX$29:$BX$256</c:f>
              <c:numCache>
                <c:formatCode>General</c:formatCode>
                <c:ptCount val="22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香港マカオ台湾の患者・海外輸入症例・無症状病原体保有者!$BY$29:$BY$256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香港マカオ台湾の患者・海外輸入症例・無症状病原体保有者!$BW$29:$BW$256</c:f>
              <c:numCache>
                <c:formatCode>m"月"d"日"</c:formatCode>
                <c:ptCount val="2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numCache>
            </c:numRef>
          </c:cat>
          <c:val>
            <c:numRef>
              <c:f>香港マカオ台湾の患者・海外輸入症例・無症状病原体保有者!$BZ$29:$BZ$256</c:f>
              <c:numCache>
                <c:formatCode>General</c:formatCode>
                <c:ptCount val="2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香港マカオ台湾の患者・海外輸入症例・無症状病原体保有者!$BI$97:$BI$255</c:f>
              <c:numCache>
                <c:formatCode>m"月"d"日"</c:formatCode>
                <c:ptCount val="1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numCache>
            </c:numRef>
          </c:cat>
          <c:val>
            <c:numRef>
              <c:f>香港マカオ台湾の患者・海外輸入症例・無症状病原体保有者!$BJ$97:$BJ$255</c:f>
              <c:numCache>
                <c:formatCode>General</c:formatCode>
                <c:ptCount val="15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香港マカオ台湾の患者・海外輸入症例・無症状病原体保有者!$BI$97:$BI$255</c:f>
              <c:numCache>
                <c:formatCode>m"月"d"日"</c:formatCode>
                <c:ptCount val="1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numCache>
            </c:numRef>
          </c:cat>
          <c:val>
            <c:numRef>
              <c:f>香港マカオ台湾の患者・海外輸入症例・無症状病原体保有者!$BK$97:$BK$255</c:f>
              <c:numCache>
                <c:formatCode>General</c:formatCode>
                <c:ptCount val="15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香港マカオ台湾の患者・海外輸入症例・無症状病原体保有者!$BL$97:$BL$255</c:f>
              <c:numCache>
                <c:formatCode>m"月"d"日"</c:formatCode>
                <c:ptCount val="1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numCache>
            </c:numRef>
          </c:cat>
          <c:val>
            <c:numRef>
              <c:f>香港マカオ台湾の患者・海外輸入症例・無症状病原体保有者!$BM$97:$BM$255</c:f>
              <c:numCache>
                <c:formatCode>General</c:formatCode>
                <c:ptCount val="15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香港マカオ台湾の患者・海外輸入症例・無症状病原体保有者!$BL$97:$BL$255</c:f>
              <c:numCache>
                <c:formatCode>m"月"d"日"</c:formatCode>
                <c:ptCount val="1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numCache>
            </c:numRef>
          </c:cat>
          <c:val>
            <c:numRef>
              <c:f>香港マカオ台湾の患者・海外輸入症例・無症状病原体保有者!$BN$97:$BN$255</c:f>
              <c:numCache>
                <c:formatCode>General</c:formatCode>
                <c:ptCount val="15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65"/>
  <sheetViews>
    <sheetView tabSelected="1" workbookViewId="0">
      <pane xSplit="2" ySplit="5" topLeftCell="C252" activePane="bottomRight" state="frozen"/>
      <selection pane="topRight" activeCell="C1" sqref="C1"/>
      <selection pane="bottomLeft" activeCell="A8" sqref="A8"/>
      <selection pane="bottomRight" activeCell="K259" sqref="K25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4" t="s">
        <v>78</v>
      </c>
      <c r="D1" s="264"/>
      <c r="E1" s="264"/>
      <c r="F1" s="264"/>
      <c r="G1" s="264"/>
      <c r="H1" s="264"/>
      <c r="I1" s="264"/>
      <c r="J1" s="264"/>
      <c r="K1" s="264"/>
      <c r="L1" s="264"/>
      <c r="M1" s="264"/>
      <c r="N1" s="264"/>
      <c r="O1" s="264"/>
      <c r="P1" s="87"/>
      <c r="Q1" s="87"/>
      <c r="R1" s="87"/>
      <c r="S1" s="87"/>
      <c r="T1" s="87"/>
      <c r="U1" s="86">
        <v>44078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1" t="s">
        <v>72</v>
      </c>
      <c r="D4" s="272"/>
      <c r="E4" s="272"/>
      <c r="F4" s="282"/>
      <c r="G4" s="271" t="s">
        <v>68</v>
      </c>
      <c r="H4" s="272"/>
      <c r="I4" s="277" t="s">
        <v>87</v>
      </c>
      <c r="J4" s="273" t="s">
        <v>71</v>
      </c>
      <c r="K4" s="274"/>
      <c r="L4" s="275" t="s">
        <v>70</v>
      </c>
      <c r="M4" s="276"/>
      <c r="N4" s="265" t="s">
        <v>73</v>
      </c>
      <c r="O4" s="266"/>
      <c r="P4" s="279" t="s">
        <v>92</v>
      </c>
      <c r="Q4" s="280"/>
      <c r="R4" s="279" t="s">
        <v>88</v>
      </c>
      <c r="S4" s="280"/>
      <c r="T4" s="281"/>
      <c r="U4" s="267" t="s">
        <v>75</v>
      </c>
    </row>
    <row r="5" spans="2:21" ht="18.5" customHeight="1" thickBot="1" x14ac:dyDescent="0.6">
      <c r="B5" s="63" t="s">
        <v>76</v>
      </c>
      <c r="C5" s="269" t="s">
        <v>69</v>
      </c>
      <c r="D5" s="270"/>
      <c r="E5" s="92" t="s">
        <v>9</v>
      </c>
      <c r="F5" s="71" t="s">
        <v>86</v>
      </c>
      <c r="G5" s="69" t="s">
        <v>69</v>
      </c>
      <c r="H5" s="70" t="s">
        <v>9</v>
      </c>
      <c r="I5" s="278"/>
      <c r="J5" s="69" t="s">
        <v>69</v>
      </c>
      <c r="K5" s="70" t="s">
        <v>74</v>
      </c>
      <c r="L5" s="69" t="s">
        <v>69</v>
      </c>
      <c r="M5" s="70" t="s">
        <v>9</v>
      </c>
      <c r="N5" s="69" t="s">
        <v>69</v>
      </c>
      <c r="O5" s="71" t="s">
        <v>9</v>
      </c>
      <c r="P5" s="88" t="s">
        <v>105</v>
      </c>
      <c r="Q5" s="71" t="s">
        <v>9</v>
      </c>
      <c r="R5" s="119" t="s">
        <v>90</v>
      </c>
      <c r="S5" s="68" t="s">
        <v>91</v>
      </c>
      <c r="T5" s="68" t="s">
        <v>89</v>
      </c>
      <c r="U5" s="26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c r="C255" s="59"/>
      <c r="D255" s="49"/>
      <c r="E255" s="61"/>
      <c r="F255" s="60"/>
      <c r="G255" s="59"/>
      <c r="H255" s="61"/>
      <c r="I255" s="55"/>
      <c r="J255" s="59"/>
      <c r="K255" s="61"/>
      <c r="L255" s="59"/>
      <c r="M255" s="61"/>
      <c r="N255" s="48"/>
      <c r="O255" s="60"/>
      <c r="P255" s="124"/>
      <c r="Q255" s="60"/>
      <c r="R255" s="48"/>
      <c r="S255" s="60"/>
      <c r="T255" s="60"/>
      <c r="U255" s="78"/>
    </row>
    <row r="256" spans="2:28" ht="9.5" customHeight="1" thickBot="1" x14ac:dyDescent="0.6">
      <c r="B256" s="66"/>
      <c r="C256" s="79"/>
      <c r="D256" s="80"/>
      <c r="E256" s="82"/>
      <c r="F256" s="95"/>
      <c r="G256" s="79"/>
      <c r="H256" s="82"/>
      <c r="I256" s="82"/>
      <c r="J256" s="79"/>
      <c r="K256" s="82"/>
      <c r="L256" s="79"/>
      <c r="M256" s="82"/>
      <c r="N256" s="83"/>
      <c r="O256" s="81"/>
      <c r="P256" s="94"/>
      <c r="Q256" s="95"/>
      <c r="R256" s="120"/>
      <c r="S256" s="95"/>
      <c r="T256" s="95"/>
      <c r="U256" s="67"/>
    </row>
    <row r="258" spans="2:21" ht="13" customHeight="1" x14ac:dyDescent="0.55000000000000004">
      <c r="E258" s="112"/>
      <c r="F258" s="113"/>
      <c r="G258" s="112" t="s">
        <v>80</v>
      </c>
      <c r="H258" s="113"/>
      <c r="I258" s="113"/>
      <c r="J258" s="113"/>
      <c r="U258" s="72"/>
    </row>
    <row r="259" spans="2:21" ht="13" customHeight="1" x14ac:dyDescent="0.55000000000000004">
      <c r="E259" s="112" t="s">
        <v>98</v>
      </c>
      <c r="F259" s="113"/>
      <c r="G259" s="262" t="s">
        <v>79</v>
      </c>
      <c r="H259" s="263"/>
      <c r="I259" s="112" t="s">
        <v>106</v>
      </c>
      <c r="J259" s="113"/>
    </row>
    <row r="260" spans="2:21" ht="13" customHeight="1" x14ac:dyDescent="0.55000000000000004">
      <c r="B260" s="130"/>
      <c r="E260" s="114" t="s">
        <v>108</v>
      </c>
      <c r="F260" s="113"/>
      <c r="G260" s="115"/>
      <c r="H260" s="115"/>
      <c r="I260" s="112" t="s">
        <v>107</v>
      </c>
      <c r="J260" s="113"/>
    </row>
    <row r="261" spans="2:21" ht="18.5" customHeight="1" x14ac:dyDescent="0.55000000000000004">
      <c r="E261" s="112" t="s">
        <v>96</v>
      </c>
      <c r="F261" s="113"/>
      <c r="G261" s="112" t="s">
        <v>97</v>
      </c>
      <c r="H261" s="113"/>
      <c r="I261" s="113"/>
      <c r="J261" s="113"/>
    </row>
    <row r="262" spans="2:21" ht="13" customHeight="1" x14ac:dyDescent="0.55000000000000004">
      <c r="E262" s="112" t="s">
        <v>98</v>
      </c>
      <c r="F262" s="113"/>
      <c r="G262" s="112" t="s">
        <v>99</v>
      </c>
      <c r="H262" s="113"/>
      <c r="I262" s="113"/>
      <c r="J262" s="113"/>
    </row>
    <row r="263" spans="2:21" ht="13" customHeight="1" x14ac:dyDescent="0.55000000000000004">
      <c r="E263" s="112" t="s">
        <v>98</v>
      </c>
      <c r="F263" s="113"/>
      <c r="G263" s="112" t="s">
        <v>100</v>
      </c>
      <c r="H263" s="113"/>
      <c r="I263" s="113"/>
      <c r="J263" s="113"/>
    </row>
    <row r="264" spans="2:21" ht="13" customHeight="1" x14ac:dyDescent="0.55000000000000004">
      <c r="E264" s="112" t="s">
        <v>101</v>
      </c>
      <c r="F264" s="113"/>
      <c r="G264" s="112" t="s">
        <v>102</v>
      </c>
      <c r="H264" s="113"/>
      <c r="I264" s="113"/>
      <c r="J264" s="113"/>
    </row>
    <row r="265" spans="2:21" ht="13" customHeight="1" x14ac:dyDescent="0.55000000000000004">
      <c r="E265" s="112" t="s">
        <v>103</v>
      </c>
      <c r="F265" s="113"/>
      <c r="G265" s="112" t="s">
        <v>104</v>
      </c>
      <c r="H265" s="113"/>
      <c r="I265" s="113"/>
      <c r="J265" s="113"/>
    </row>
  </sheetData>
  <mergeCells count="12">
    <mergeCell ref="G259:H25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60"/>
  <sheetViews>
    <sheetView topLeftCell="A5" zoomScale="96" zoomScaleNormal="96" workbookViewId="0">
      <pane xSplit="1" ySplit="3" topLeftCell="B247" activePane="bottomRight" state="frozen"/>
      <selection activeCell="A5" sqref="A5"/>
      <selection pane="topRight" activeCell="B5" sqref="B5"/>
      <selection pane="bottomLeft" activeCell="A8" sqref="A8"/>
      <selection pane="bottomRight" activeCell="F255" sqref="F25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8" t="s">
        <v>130</v>
      </c>
      <c r="C4" s="329"/>
      <c r="D4" s="329"/>
      <c r="E4" s="329"/>
      <c r="F4" s="329"/>
      <c r="G4" s="329"/>
      <c r="H4" s="329"/>
      <c r="I4" s="329"/>
      <c r="J4" s="329"/>
      <c r="K4" s="330"/>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1" t="s">
        <v>76</v>
      </c>
      <c r="B5" s="333" t="s">
        <v>134</v>
      </c>
      <c r="C5" s="331"/>
      <c r="D5" s="331"/>
      <c r="E5" s="331"/>
      <c r="F5" s="334" t="s">
        <v>135</v>
      </c>
      <c r="G5" s="331" t="s">
        <v>131</v>
      </c>
      <c r="H5" s="331"/>
      <c r="I5" s="331"/>
      <c r="J5" s="331" t="s">
        <v>132</v>
      </c>
      <c r="K5" s="332"/>
      <c r="L5" s="320" t="s">
        <v>69</v>
      </c>
      <c r="M5" s="321"/>
      <c r="N5" s="324" t="s">
        <v>9</v>
      </c>
      <c r="O5" s="325"/>
      <c r="P5" s="313" t="s">
        <v>128</v>
      </c>
      <c r="Q5" s="314"/>
      <c r="R5" s="314"/>
      <c r="S5" s="315"/>
      <c r="T5" s="289" t="s">
        <v>88</v>
      </c>
      <c r="U5" s="290"/>
      <c r="V5" s="290"/>
      <c r="W5" s="290"/>
      <c r="X5" s="291"/>
      <c r="Y5" s="131"/>
      <c r="Z5" s="301" t="s">
        <v>76</v>
      </c>
      <c r="AA5" s="303" t="s">
        <v>161</v>
      </c>
      <c r="AB5" s="304"/>
      <c r="AC5" s="305"/>
      <c r="AD5" s="297" t="s">
        <v>142</v>
      </c>
      <c r="AE5" s="298"/>
      <c r="AF5" s="284"/>
      <c r="AG5" s="284"/>
      <c r="AH5" s="284"/>
      <c r="AI5" s="284"/>
      <c r="AJ5" s="299"/>
      <c r="AK5" s="283" t="s">
        <v>143</v>
      </c>
      <c r="AL5" s="284"/>
      <c r="AM5" s="284"/>
      <c r="AN5" s="284"/>
      <c r="AO5" s="284"/>
      <c r="AP5" s="311"/>
      <c r="AQ5" s="283" t="s">
        <v>144</v>
      </c>
      <c r="AR5" s="284"/>
      <c r="AS5" s="284"/>
      <c r="AT5" s="284"/>
      <c r="AU5" s="284"/>
      <c r="AV5" s="285"/>
    </row>
    <row r="6" spans="1:83" ht="18" customHeight="1" x14ac:dyDescent="0.55000000000000004">
      <c r="A6" s="301"/>
      <c r="B6" s="336" t="s">
        <v>148</v>
      </c>
      <c r="C6" s="337"/>
      <c r="D6" s="309" t="s">
        <v>86</v>
      </c>
      <c r="E6" s="338" t="s">
        <v>136</v>
      </c>
      <c r="F6" s="335"/>
      <c r="G6" s="309" t="s">
        <v>133</v>
      </c>
      <c r="H6" s="309" t="s">
        <v>9</v>
      </c>
      <c r="I6" s="309" t="s">
        <v>86</v>
      </c>
      <c r="J6" s="309" t="s">
        <v>133</v>
      </c>
      <c r="K6" s="340" t="s">
        <v>9</v>
      </c>
      <c r="L6" s="322"/>
      <c r="M6" s="323"/>
      <c r="N6" s="326"/>
      <c r="O6" s="327"/>
      <c r="P6" s="316"/>
      <c r="Q6" s="317"/>
      <c r="R6" s="317"/>
      <c r="S6" s="318"/>
      <c r="T6" s="292"/>
      <c r="U6" s="293"/>
      <c r="V6" s="293"/>
      <c r="W6" s="293"/>
      <c r="X6" s="294"/>
      <c r="Y6" s="131"/>
      <c r="Z6" s="301"/>
      <c r="AA6" s="306"/>
      <c r="AB6" s="307"/>
      <c r="AC6" s="308"/>
      <c r="AD6" s="295" t="s">
        <v>141</v>
      </c>
      <c r="AE6" s="296"/>
      <c r="AF6" s="287"/>
      <c r="AG6" s="287" t="s">
        <v>140</v>
      </c>
      <c r="AH6" s="287"/>
      <c r="AI6" s="287" t="s">
        <v>132</v>
      </c>
      <c r="AJ6" s="300"/>
      <c r="AK6" s="286" t="s">
        <v>141</v>
      </c>
      <c r="AL6" s="287"/>
      <c r="AM6" s="287" t="s">
        <v>140</v>
      </c>
      <c r="AN6" s="287"/>
      <c r="AO6" s="287" t="s">
        <v>132</v>
      </c>
      <c r="AP6" s="312"/>
      <c r="AQ6" s="286" t="s">
        <v>141</v>
      </c>
      <c r="AR6" s="287"/>
      <c r="AS6" s="287" t="s">
        <v>140</v>
      </c>
      <c r="AT6" s="287"/>
      <c r="AU6" s="287" t="s">
        <v>132</v>
      </c>
      <c r="AV6" s="288"/>
      <c r="AY6" s="45" t="s">
        <v>178</v>
      </c>
      <c r="AZ6" s="45" t="s">
        <v>179</v>
      </c>
      <c r="BB6" s="45" t="s">
        <v>177</v>
      </c>
      <c r="BC6" t="s">
        <v>180</v>
      </c>
      <c r="BE6" t="s">
        <v>162</v>
      </c>
      <c r="BG6" t="s">
        <v>162</v>
      </c>
      <c r="BI6" t="s">
        <v>164</v>
      </c>
      <c r="BP6" t="s">
        <v>142</v>
      </c>
      <c r="BT6" t="s">
        <v>143</v>
      </c>
      <c r="BX6" t="s">
        <v>144</v>
      </c>
      <c r="CA6" t="s">
        <v>142</v>
      </c>
    </row>
    <row r="7" spans="1:83" ht="36.5" thickBot="1" x14ac:dyDescent="0.6">
      <c r="A7" s="302"/>
      <c r="B7" s="141" t="s">
        <v>133</v>
      </c>
      <c r="C7" s="133" t="s">
        <v>9</v>
      </c>
      <c r="D7" s="310"/>
      <c r="E7" s="339"/>
      <c r="F7" s="310"/>
      <c r="G7" s="310"/>
      <c r="H7" s="310"/>
      <c r="I7" s="310"/>
      <c r="J7" s="310"/>
      <c r="K7" s="341"/>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9" t="s">
        <v>176</v>
      </c>
      <c r="AY7" s="319"/>
      <c r="AZ7" s="319"/>
      <c r="BA7" s="319"/>
      <c r="BB7" s="31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53"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53"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6">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6">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6">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6">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6">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6">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6">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0">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6">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6">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6">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6">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6">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6">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6">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6">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6">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6">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6">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6">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v>44064</v>
      </c>
      <c r="B240" s="241">
        <v>22</v>
      </c>
      <c r="C240" s="155">
        <f t="shared" ref="C240" si="1380">+B240+C239</f>
        <v>2390</v>
      </c>
      <c r="D240" s="155">
        <f t="shared" ref="D240" si="1381">+C240-F240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3"/>
        <v>44064</v>
      </c>
      <c r="AA240" s="231">
        <f t="shared" ref="AA240" si="1382">+AF240+AL240+AR240</f>
        <v>5164</v>
      </c>
      <c r="AB240" s="231">
        <f t="shared" ref="AB240" si="1383">+AH240+AN240+AT240</f>
        <v>4403</v>
      </c>
      <c r="AC240" s="232">
        <f t="shared" ref="AC240" si="1384">+AJ240+AP240+AV240</f>
        <v>82</v>
      </c>
      <c r="AD240" s="184">
        <f t="shared" ref="AD240" si="1385">+AF240-AF239</f>
        <v>27</v>
      </c>
      <c r="AE240" s="244">
        <f t="shared" ref="AE240" si="1386">+AE239+AD240</f>
        <v>3426</v>
      </c>
      <c r="AF240" s="156">
        <v>4631</v>
      </c>
      <c r="AG240" s="185">
        <f t="shared" ref="AG240" si="1387">+AH240-AH239</f>
        <v>73</v>
      </c>
      <c r="AH240" s="156">
        <v>3900</v>
      </c>
      <c r="AI240" s="185">
        <f t="shared" ref="AI240" si="1388">+AJ240-AJ239</f>
        <v>0</v>
      </c>
      <c r="AJ240" s="186">
        <v>75</v>
      </c>
      <c r="AK240" s="187">
        <f t="shared" ref="AK240" si="1389">+AL240-AL239</f>
        <v>0</v>
      </c>
      <c r="AL240" s="156">
        <v>46</v>
      </c>
      <c r="AM240" s="185">
        <f t="shared" ref="AM240" si="1390">+AN240-AN239</f>
        <v>0</v>
      </c>
      <c r="AN240" s="156">
        <v>46</v>
      </c>
      <c r="AO240" s="185">
        <f t="shared" ref="AO240" si="1391">+AP240-AP239</f>
        <v>0</v>
      </c>
      <c r="AP240" s="188">
        <v>0</v>
      </c>
      <c r="AQ240" s="187">
        <f t="shared" ref="AQ240" si="1392">+AR240-AR239</f>
        <v>1</v>
      </c>
      <c r="AR240" s="156">
        <v>487</v>
      </c>
      <c r="AS240" s="185">
        <f t="shared" ref="AS240" si="1393">+AT240-AT239</f>
        <v>0</v>
      </c>
      <c r="AT240" s="156">
        <v>457</v>
      </c>
      <c r="AU240" s="185">
        <f t="shared" ref="AU240" si="1394">+AV240-AV239</f>
        <v>0</v>
      </c>
      <c r="AV240" s="189">
        <v>7</v>
      </c>
      <c r="AW240" s="256">
        <v>69</v>
      </c>
      <c r="AX240" s="238">
        <f t="shared" ref="AX240:AX241" si="1395">+A240</f>
        <v>44064</v>
      </c>
      <c r="AY240" s="6">
        <v>0</v>
      </c>
      <c r="AZ240" s="239">
        <f t="shared" ref="AZ240" si="1396">+AZ239+AY240</f>
        <v>341</v>
      </c>
      <c r="BA240" s="239">
        <f t="shared" si="453"/>
        <v>23</v>
      </c>
      <c r="BB240" s="130">
        <v>0</v>
      </c>
      <c r="BC240" s="27">
        <f t="shared" ref="BC240" si="1397">+BC239+BB240</f>
        <v>22</v>
      </c>
      <c r="BD240" s="239">
        <f t="shared" si="266"/>
        <v>58</v>
      </c>
      <c r="BE240" s="230">
        <f t="shared" ref="BE240" si="1398">+Z240</f>
        <v>44064</v>
      </c>
      <c r="BF240" s="132">
        <f t="shared" ref="BF240" si="1399">+B240</f>
        <v>22</v>
      </c>
      <c r="BG240" s="230">
        <f t="shared" ref="BG240" si="1400">+A240</f>
        <v>44064</v>
      </c>
      <c r="BH240" s="132">
        <f t="shared" ref="BH240" si="1401">+C240</f>
        <v>2390</v>
      </c>
      <c r="BI240" s="1">
        <f t="shared" ref="BI240" si="1402">+BE240</f>
        <v>44064</v>
      </c>
      <c r="BJ240">
        <f t="shared" ref="BJ240" si="1403">+L240</f>
        <v>34</v>
      </c>
      <c r="BK240">
        <f t="shared" ref="BK240" si="1404">+M240</f>
        <v>34</v>
      </c>
      <c r="BL240" s="1">
        <f t="shared" ref="BL240" si="1405">+BI240</f>
        <v>44064</v>
      </c>
      <c r="BM240">
        <f t="shared" ref="BM240" si="1406">+BM239+BJ240</f>
        <v>3336</v>
      </c>
      <c r="BN240">
        <f t="shared" ref="BN240" si="1407">+BN239+BK240</f>
        <v>946</v>
      </c>
      <c r="BO240" s="180">
        <f t="shared" ref="BO240" si="1408">+A240</f>
        <v>44064</v>
      </c>
      <c r="BP240">
        <f t="shared" ref="BP240" si="1409">+AF240</f>
        <v>4631</v>
      </c>
      <c r="BQ240">
        <f t="shared" ref="BQ240" si="1410">+AH240</f>
        <v>3900</v>
      </c>
      <c r="BR240">
        <f t="shared" ref="BR240" si="1411">+AJ240</f>
        <v>75</v>
      </c>
      <c r="BS240" s="180">
        <f t="shared" ref="BS240" si="1412">+A240</f>
        <v>44064</v>
      </c>
      <c r="BT240">
        <f t="shared" ref="BT240" si="1413">+AL240</f>
        <v>46</v>
      </c>
      <c r="BU240">
        <f t="shared" ref="BU240" si="1414">+AN240</f>
        <v>46</v>
      </c>
      <c r="BV240">
        <f t="shared" ref="BV240" si="1415">+AP240</f>
        <v>0</v>
      </c>
      <c r="BW240" s="180">
        <f t="shared" ref="BW240" si="1416">+A240</f>
        <v>44064</v>
      </c>
      <c r="BX240">
        <f t="shared" ref="BX240" si="1417">+AR240</f>
        <v>487</v>
      </c>
      <c r="BY240">
        <f t="shared" ref="BY240" si="1418">+AT240</f>
        <v>457</v>
      </c>
      <c r="BZ240">
        <f t="shared" ref="BZ240" si="1419">+AV240</f>
        <v>7</v>
      </c>
      <c r="CA240" s="180">
        <f t="shared" ref="CA240" si="1420">+A240</f>
        <v>44064</v>
      </c>
      <c r="CB240">
        <f t="shared" ref="CB240" si="1421">+AD240</f>
        <v>27</v>
      </c>
      <c r="CC240">
        <f t="shared" ref="CC240" si="1422">+AG240</f>
        <v>73</v>
      </c>
      <c r="CD240" s="180">
        <f t="shared" ref="CD240" si="1423">+A240</f>
        <v>44064</v>
      </c>
      <c r="CE240">
        <f t="shared" ref="CE240" si="1424">+AI240</f>
        <v>0</v>
      </c>
    </row>
    <row r="241" spans="1:83" ht="18" customHeight="1" x14ac:dyDescent="0.55000000000000004">
      <c r="A241" s="180">
        <v>44065</v>
      </c>
      <c r="B241" s="241">
        <v>12</v>
      </c>
      <c r="C241" s="155">
        <f t="shared" ref="C241" si="1425">+B241+C240</f>
        <v>2402</v>
      </c>
      <c r="D241" s="155">
        <f t="shared" ref="D241" si="1426">+C241-F241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3"/>
        <v>44065</v>
      </c>
      <c r="AA241" s="231">
        <f t="shared" ref="AA241" si="1427">+AF241+AL241+AR241</f>
        <v>5190</v>
      </c>
      <c r="AB241" s="231">
        <f t="shared" ref="AB241" si="1428">+AH241+AN241+AT241</f>
        <v>4477</v>
      </c>
      <c r="AC241" s="232">
        <f t="shared" ref="AC241" si="1429">+AJ241+AP241+AV241</f>
        <v>83</v>
      </c>
      <c r="AD241" s="184">
        <f t="shared" ref="AD241" si="1430">+AF241-AF240</f>
        <v>26</v>
      </c>
      <c r="AE241" s="244">
        <f t="shared" ref="AE241" si="1431">+AE240+AD241</f>
        <v>3452</v>
      </c>
      <c r="AF241" s="156">
        <v>4657</v>
      </c>
      <c r="AG241" s="185">
        <f t="shared" ref="AG241" si="1432">+AH241-AH240</f>
        <v>74</v>
      </c>
      <c r="AH241" s="156">
        <v>3974</v>
      </c>
      <c r="AI241" s="185">
        <f t="shared" ref="AI241" si="1433">+AJ241-AJ240</f>
        <v>1</v>
      </c>
      <c r="AJ241" s="186">
        <v>76</v>
      </c>
      <c r="AK241" s="187">
        <f t="shared" ref="AK241" si="1434">+AL241-AL240</f>
        <v>0</v>
      </c>
      <c r="AL241" s="156">
        <v>46</v>
      </c>
      <c r="AM241" s="185">
        <f t="shared" ref="AM241" si="1435">+AN241-AN240</f>
        <v>0</v>
      </c>
      <c r="AN241" s="156">
        <v>46</v>
      </c>
      <c r="AO241" s="185">
        <f t="shared" ref="AO241" si="1436">+AP241-AP240</f>
        <v>0</v>
      </c>
      <c r="AP241" s="188">
        <v>0</v>
      </c>
      <c r="AQ241" s="187">
        <f t="shared" ref="AQ241" si="1437">+AR241-AR240</f>
        <v>0</v>
      </c>
      <c r="AR241" s="156">
        <v>487</v>
      </c>
      <c r="AS241" s="185">
        <f t="shared" ref="AS241" si="1438">+AT241-AT240</f>
        <v>0</v>
      </c>
      <c r="AT241" s="156">
        <v>457</v>
      </c>
      <c r="AU241" s="185">
        <f t="shared" ref="AU241" si="1439">+AV241-AV240</f>
        <v>0</v>
      </c>
      <c r="AV241" s="189">
        <v>7</v>
      </c>
      <c r="AW241" s="256">
        <v>70</v>
      </c>
      <c r="AX241" s="238">
        <f t="shared" si="1395"/>
        <v>44065</v>
      </c>
      <c r="AY241" s="6">
        <v>0</v>
      </c>
      <c r="AZ241" s="239">
        <f t="shared" ref="AZ241" si="1440">+AZ240+AY241</f>
        <v>341</v>
      </c>
      <c r="BA241" s="239">
        <f t="shared" si="453"/>
        <v>24</v>
      </c>
      <c r="BB241" s="130">
        <v>0</v>
      </c>
      <c r="BC241" s="27">
        <f t="shared" ref="BC241" si="1441">+BC240+BB241</f>
        <v>22</v>
      </c>
      <c r="BD241" s="239">
        <f t="shared" si="266"/>
        <v>59</v>
      </c>
      <c r="BE241" s="230">
        <f t="shared" ref="BE241" si="1442">+Z241</f>
        <v>44065</v>
      </c>
      <c r="BF241" s="132">
        <f t="shared" ref="BF241" si="1443">+B241</f>
        <v>12</v>
      </c>
      <c r="BG241" s="230">
        <f t="shared" ref="BG241" si="1444">+A241</f>
        <v>44065</v>
      </c>
      <c r="BH241" s="132">
        <f t="shared" ref="BH241" si="1445">+C241</f>
        <v>2402</v>
      </c>
      <c r="BI241" s="1">
        <f t="shared" ref="BI241" si="1446">+BE241</f>
        <v>44065</v>
      </c>
      <c r="BJ241">
        <f t="shared" ref="BJ241" si="1447">+L241</f>
        <v>15</v>
      </c>
      <c r="BK241">
        <f t="shared" ref="BK241" si="1448">+M241</f>
        <v>15</v>
      </c>
      <c r="BL241" s="1">
        <f t="shared" ref="BL241" si="1449">+BI241</f>
        <v>44065</v>
      </c>
      <c r="BM241">
        <f t="shared" ref="BM241" si="1450">+BM240+BJ241</f>
        <v>3351</v>
      </c>
      <c r="BN241">
        <f t="shared" ref="BN241" si="1451">+BN240+BK241</f>
        <v>961</v>
      </c>
      <c r="BO241" s="180">
        <f t="shared" ref="BO241" si="1452">+A241</f>
        <v>44065</v>
      </c>
      <c r="BP241">
        <f t="shared" ref="BP241" si="1453">+AF241</f>
        <v>4657</v>
      </c>
      <c r="BQ241">
        <f t="shared" ref="BQ241" si="1454">+AH241</f>
        <v>3974</v>
      </c>
      <c r="BR241">
        <f t="shared" ref="BR241" si="1455">+AJ241</f>
        <v>76</v>
      </c>
      <c r="BS241" s="180">
        <f t="shared" ref="BS241" si="1456">+A241</f>
        <v>44065</v>
      </c>
      <c r="BT241">
        <f t="shared" ref="BT241" si="1457">+AL241</f>
        <v>46</v>
      </c>
      <c r="BU241">
        <f t="shared" ref="BU241" si="1458">+AN241</f>
        <v>46</v>
      </c>
      <c r="BV241">
        <f t="shared" ref="BV241" si="1459">+AP241</f>
        <v>0</v>
      </c>
      <c r="BW241" s="180">
        <f t="shared" ref="BW241" si="1460">+A241</f>
        <v>44065</v>
      </c>
      <c r="BX241">
        <f t="shared" ref="BX241" si="1461">+AR241</f>
        <v>487</v>
      </c>
      <c r="BY241">
        <f t="shared" ref="BY241" si="1462">+AT241</f>
        <v>457</v>
      </c>
      <c r="BZ241">
        <f t="shared" ref="BZ241" si="1463">+AV241</f>
        <v>7</v>
      </c>
      <c r="CA241" s="180">
        <f t="shared" ref="CA241" si="1464">+A241</f>
        <v>44065</v>
      </c>
      <c r="CB241">
        <f t="shared" ref="CB241" si="1465">+AD241</f>
        <v>26</v>
      </c>
      <c r="CC241">
        <f t="shared" ref="CC241" si="1466">+AG241</f>
        <v>74</v>
      </c>
      <c r="CD241" s="180">
        <f t="shared" ref="CD241" si="1467">+A241</f>
        <v>44065</v>
      </c>
      <c r="CE241">
        <f t="shared" ref="CE241" si="1468">+AI241</f>
        <v>1</v>
      </c>
    </row>
    <row r="242" spans="1:83" ht="18" customHeight="1" x14ac:dyDescent="0.55000000000000004">
      <c r="A242" s="180">
        <v>44066</v>
      </c>
      <c r="B242" s="241">
        <v>16</v>
      </c>
      <c r="C242" s="155">
        <f t="shared" ref="C242" si="1469">+B242+C241</f>
        <v>2418</v>
      </c>
      <c r="D242" s="155">
        <f t="shared" ref="D242" si="1470">+C242-F242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3"/>
        <v>44066</v>
      </c>
      <c r="AA242" s="231">
        <f t="shared" ref="AA242" si="1471">+AF242+AL242+AR242</f>
        <v>5215</v>
      </c>
      <c r="AB242" s="231">
        <f t="shared" ref="AB242" si="1472">+AH242+AN242+AT242</f>
        <v>4521</v>
      </c>
      <c r="AC242" s="232">
        <f t="shared" ref="AC242" si="1473">+AJ242+AP242+AV242</f>
        <v>84</v>
      </c>
      <c r="AD242" s="184">
        <f t="shared" ref="AD242" si="1474">+AF242-AF241</f>
        <v>25</v>
      </c>
      <c r="AE242" s="244">
        <f t="shared" ref="AE242" si="1475">+AE241+AD242</f>
        <v>3477</v>
      </c>
      <c r="AF242" s="156">
        <v>4682</v>
      </c>
      <c r="AG242" s="185">
        <f t="shared" ref="AG242" si="1476">+AH242-AH241</f>
        <v>44</v>
      </c>
      <c r="AH242" s="156">
        <v>4018</v>
      </c>
      <c r="AI242" s="185">
        <f t="shared" ref="AI242" si="1477">+AJ242-AJ241</f>
        <v>1</v>
      </c>
      <c r="AJ242" s="186">
        <v>77</v>
      </c>
      <c r="AK242" s="187">
        <f t="shared" ref="AK242" si="1478">+AL242-AL241</f>
        <v>0</v>
      </c>
      <c r="AL242" s="156">
        <v>46</v>
      </c>
      <c r="AM242" s="185">
        <f t="shared" ref="AM242" si="1479">+AN242-AN241</f>
        <v>0</v>
      </c>
      <c r="AN242" s="156">
        <v>46</v>
      </c>
      <c r="AO242" s="185">
        <f t="shared" ref="AO242" si="1480">+AP242-AP241</f>
        <v>0</v>
      </c>
      <c r="AP242" s="188">
        <v>0</v>
      </c>
      <c r="AQ242" s="187">
        <f t="shared" ref="AQ242" si="1481">+AR242-AR241</f>
        <v>0</v>
      </c>
      <c r="AR242" s="156">
        <v>487</v>
      </c>
      <c r="AS242" s="185">
        <f t="shared" ref="AS242" si="1482">+AT242-AT241</f>
        <v>0</v>
      </c>
      <c r="AT242" s="156">
        <v>457</v>
      </c>
      <c r="AU242" s="185">
        <f t="shared" ref="AU242" si="1483">+AV242-AV241</f>
        <v>0</v>
      </c>
      <c r="AV242" s="189">
        <v>7</v>
      </c>
      <c r="AW242" s="256">
        <v>71</v>
      </c>
      <c r="AX242" s="238">
        <f t="shared" ref="AX242:AX243" si="1484">+A242</f>
        <v>44066</v>
      </c>
      <c r="AY242" s="6">
        <v>0</v>
      </c>
      <c r="AZ242" s="239">
        <f t="shared" ref="AZ242" si="1485">+AZ241+AY242</f>
        <v>341</v>
      </c>
      <c r="BA242" s="239">
        <f t="shared" si="453"/>
        <v>25</v>
      </c>
      <c r="BB242" s="130">
        <v>0</v>
      </c>
      <c r="BC242" s="27">
        <f t="shared" ref="BC242" si="1486">+BC241+BB242</f>
        <v>22</v>
      </c>
      <c r="BD242" s="239">
        <f t="shared" si="266"/>
        <v>60</v>
      </c>
      <c r="BE242" s="230">
        <f t="shared" ref="BE242" si="1487">+Z242</f>
        <v>44066</v>
      </c>
      <c r="BF242" s="132">
        <f t="shared" ref="BF242" si="1488">+B242</f>
        <v>16</v>
      </c>
      <c r="BG242" s="230">
        <f t="shared" ref="BG242" si="1489">+A242</f>
        <v>44066</v>
      </c>
      <c r="BH242" s="132">
        <f t="shared" ref="BH242" si="1490">+C242</f>
        <v>2418</v>
      </c>
      <c r="BI242" s="1">
        <f t="shared" ref="BI242" si="1491">+BE242</f>
        <v>44066</v>
      </c>
      <c r="BJ242">
        <f t="shared" ref="BJ242" si="1492">+L242</f>
        <v>27</v>
      </c>
      <c r="BK242">
        <f t="shared" ref="BK242" si="1493">+M242</f>
        <v>27</v>
      </c>
      <c r="BL242" s="1">
        <f t="shared" ref="BL242" si="1494">+BI242</f>
        <v>44066</v>
      </c>
      <c r="BM242">
        <f t="shared" ref="BM242" si="1495">+BM241+BJ242</f>
        <v>3378</v>
      </c>
      <c r="BN242">
        <f t="shared" ref="BN242" si="1496">+BN241+BK242</f>
        <v>988</v>
      </c>
      <c r="BO242" s="180">
        <f t="shared" ref="BO242" si="1497">+A242</f>
        <v>44066</v>
      </c>
      <c r="BP242">
        <f t="shared" ref="BP242" si="1498">+AF242</f>
        <v>4682</v>
      </c>
      <c r="BQ242">
        <f t="shared" ref="BQ242" si="1499">+AH242</f>
        <v>4018</v>
      </c>
      <c r="BR242">
        <f t="shared" ref="BR242" si="1500">+AJ242</f>
        <v>77</v>
      </c>
      <c r="BS242" s="180">
        <f t="shared" ref="BS242" si="1501">+A242</f>
        <v>44066</v>
      </c>
      <c r="BT242">
        <f t="shared" ref="BT242" si="1502">+AL242</f>
        <v>46</v>
      </c>
      <c r="BU242">
        <f t="shared" ref="BU242" si="1503">+AN242</f>
        <v>46</v>
      </c>
      <c r="BV242">
        <f t="shared" ref="BV242" si="1504">+AP242</f>
        <v>0</v>
      </c>
      <c r="BW242" s="180">
        <f t="shared" ref="BW242" si="1505">+A242</f>
        <v>44066</v>
      </c>
      <c r="BX242">
        <f t="shared" ref="BX242" si="1506">+AR242</f>
        <v>487</v>
      </c>
      <c r="BY242">
        <f t="shared" ref="BY242" si="1507">+AT242</f>
        <v>457</v>
      </c>
      <c r="BZ242">
        <f t="shared" ref="BZ242" si="1508">+AV242</f>
        <v>7</v>
      </c>
      <c r="CA242" s="180">
        <f t="shared" ref="CA242" si="1509">+A242</f>
        <v>44066</v>
      </c>
      <c r="CB242">
        <f t="shared" ref="CB242" si="1510">+AD242</f>
        <v>25</v>
      </c>
      <c r="CC242">
        <f t="shared" ref="CC242" si="1511">+AG242</f>
        <v>44</v>
      </c>
      <c r="CD242" s="180">
        <f t="shared" ref="CD242" si="1512">+A242</f>
        <v>44066</v>
      </c>
      <c r="CE242">
        <f t="shared" ref="CE242" si="1513">+AI242</f>
        <v>1</v>
      </c>
    </row>
    <row r="243" spans="1:83" ht="18" customHeight="1" x14ac:dyDescent="0.55000000000000004">
      <c r="A243" s="180">
        <v>44067</v>
      </c>
      <c r="B243" s="241">
        <v>14</v>
      </c>
      <c r="C243" s="155">
        <f t="shared" ref="C243" si="1514">+B243+C242</f>
        <v>2432</v>
      </c>
      <c r="D243" s="155">
        <f t="shared" ref="D243" si="1515">+C243-F243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3"/>
        <v>44067</v>
      </c>
      <c r="AA243" s="231">
        <f t="shared" ref="AA243" si="1516">+AF243+AL243+AR243</f>
        <v>5224</v>
      </c>
      <c r="AB243" s="231">
        <f t="shared" ref="AB243" si="1517">+AH243+AN243+AT243</f>
        <v>4555</v>
      </c>
      <c r="AC243" s="232">
        <f t="shared" ref="AC243" si="1518">+AJ243+AP243+AV243</f>
        <v>84</v>
      </c>
      <c r="AD243" s="184">
        <f t="shared" ref="AD243" si="1519">+AF243-AF242</f>
        <v>9</v>
      </c>
      <c r="AE243" s="244">
        <f t="shared" ref="AE243" si="1520">+AE242+AD243</f>
        <v>3486</v>
      </c>
      <c r="AF243" s="156">
        <v>4691</v>
      </c>
      <c r="AG243" s="185">
        <f t="shared" ref="AG243" si="1521">+AH243-AH242</f>
        <v>34</v>
      </c>
      <c r="AH243" s="156">
        <v>4052</v>
      </c>
      <c r="AI243" s="185">
        <f t="shared" ref="AI243" si="1522">+AJ243-AJ242</f>
        <v>0</v>
      </c>
      <c r="AJ243" s="186">
        <v>77</v>
      </c>
      <c r="AK243" s="187">
        <f t="shared" ref="AK243" si="1523">+AL243-AL242</f>
        <v>0</v>
      </c>
      <c r="AL243" s="156">
        <v>46</v>
      </c>
      <c r="AM243" s="185">
        <f t="shared" ref="AM243" si="1524">+AN243-AN242</f>
        <v>0</v>
      </c>
      <c r="AN243" s="156">
        <v>46</v>
      </c>
      <c r="AO243" s="185">
        <f t="shared" ref="AO243" si="1525">+AP243-AP242</f>
        <v>0</v>
      </c>
      <c r="AP243" s="188">
        <v>0</v>
      </c>
      <c r="AQ243" s="187">
        <f t="shared" ref="AQ243" si="1526">+AR243-AR242</f>
        <v>0</v>
      </c>
      <c r="AR243" s="156">
        <v>487</v>
      </c>
      <c r="AS243" s="185">
        <f t="shared" ref="AS243" si="1527">+AT243-AT242</f>
        <v>0</v>
      </c>
      <c r="AT243" s="156">
        <v>457</v>
      </c>
      <c r="AU243" s="185">
        <f t="shared" ref="AU243" si="1528">+AV243-AV242</f>
        <v>0</v>
      </c>
      <c r="AV243" s="189">
        <v>7</v>
      </c>
      <c r="AW243" s="256">
        <v>72</v>
      </c>
      <c r="AX243" s="238">
        <f t="shared" si="1484"/>
        <v>44067</v>
      </c>
      <c r="AY243" s="6">
        <v>0</v>
      </c>
      <c r="AZ243" s="239">
        <f t="shared" ref="AZ243" si="1529">+AZ242+AY243</f>
        <v>341</v>
      </c>
      <c r="BA243" s="239">
        <f t="shared" si="453"/>
        <v>26</v>
      </c>
      <c r="BB243" s="130">
        <v>0</v>
      </c>
      <c r="BC243" s="27">
        <f t="shared" ref="BC243" si="1530">+BC242+BB243</f>
        <v>22</v>
      </c>
      <c r="BD243" s="239">
        <f t="shared" si="266"/>
        <v>61</v>
      </c>
      <c r="BE243" s="230">
        <f t="shared" ref="BE243" si="1531">+Z243</f>
        <v>44067</v>
      </c>
      <c r="BF243" s="132">
        <f t="shared" ref="BF243" si="1532">+B243</f>
        <v>14</v>
      </c>
      <c r="BG243" s="230">
        <f t="shared" ref="BG243" si="1533">+A243</f>
        <v>44067</v>
      </c>
      <c r="BH243" s="132">
        <f t="shared" ref="BH243" si="1534">+C243</f>
        <v>2432</v>
      </c>
      <c r="BI243" s="1">
        <f t="shared" ref="BI243" si="1535">+BE243</f>
        <v>44067</v>
      </c>
      <c r="BJ243">
        <f t="shared" ref="BJ243" si="1536">+L243</f>
        <v>16</v>
      </c>
      <c r="BK243">
        <f t="shared" ref="BK243" si="1537">+M243</f>
        <v>16</v>
      </c>
      <c r="BL243" s="1">
        <f t="shared" ref="BL243" si="1538">+BI243</f>
        <v>44067</v>
      </c>
      <c r="BM243">
        <f t="shared" ref="BM243" si="1539">+BM242+BJ243</f>
        <v>3394</v>
      </c>
      <c r="BN243">
        <f t="shared" ref="BN243" si="1540">+BN242+BK243</f>
        <v>1004</v>
      </c>
      <c r="BO243" s="180">
        <f t="shared" ref="BO243" si="1541">+A243</f>
        <v>44067</v>
      </c>
      <c r="BP243">
        <f t="shared" ref="BP243" si="1542">+AF243</f>
        <v>4691</v>
      </c>
      <c r="BQ243">
        <f t="shared" ref="BQ243" si="1543">+AH243</f>
        <v>4052</v>
      </c>
      <c r="BR243">
        <f t="shared" ref="BR243" si="1544">+AJ243</f>
        <v>77</v>
      </c>
      <c r="BS243" s="180">
        <f t="shared" ref="BS243" si="1545">+A243</f>
        <v>44067</v>
      </c>
      <c r="BT243">
        <f t="shared" ref="BT243" si="1546">+AL243</f>
        <v>46</v>
      </c>
      <c r="BU243">
        <f t="shared" ref="BU243" si="1547">+AN243</f>
        <v>46</v>
      </c>
      <c r="BV243">
        <f t="shared" ref="BV243" si="1548">+AP243</f>
        <v>0</v>
      </c>
      <c r="BW243" s="180">
        <f t="shared" ref="BW243" si="1549">+A243</f>
        <v>44067</v>
      </c>
      <c r="BX243">
        <f t="shared" ref="BX243" si="1550">+AR243</f>
        <v>487</v>
      </c>
      <c r="BY243">
        <f t="shared" ref="BY243" si="1551">+AT243</f>
        <v>457</v>
      </c>
      <c r="BZ243">
        <f t="shared" ref="BZ243" si="1552">+AV243</f>
        <v>7</v>
      </c>
      <c r="CA243" s="180">
        <f t="shared" ref="CA243" si="1553">+A243</f>
        <v>44067</v>
      </c>
      <c r="CB243">
        <f t="shared" ref="CB243" si="1554">+AD243</f>
        <v>9</v>
      </c>
      <c r="CC243">
        <f t="shared" ref="CC243" si="1555">+AG243</f>
        <v>34</v>
      </c>
      <c r="CD243" s="180">
        <f t="shared" ref="CD243" si="1556">+A243</f>
        <v>44067</v>
      </c>
      <c r="CE243">
        <f t="shared" ref="CE243" si="1557">+AI243</f>
        <v>0</v>
      </c>
    </row>
    <row r="244" spans="1:83" ht="18" customHeight="1" x14ac:dyDescent="0.55000000000000004">
      <c r="A244" s="180">
        <v>44068</v>
      </c>
      <c r="B244" s="241">
        <v>15</v>
      </c>
      <c r="C244" s="155">
        <f t="shared" ref="C244" si="1558">+B244+C243</f>
        <v>2447</v>
      </c>
      <c r="D244" s="155">
        <f t="shared" ref="D244" si="1559">+C244-F244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60">+A244</f>
        <v>44068</v>
      </c>
      <c r="AA244" s="231">
        <f t="shared" ref="AA244" si="1561">+AF244+AL244+AR244</f>
        <v>5243</v>
      </c>
      <c r="AB244" s="231">
        <f t="shared" ref="AB244" si="1562">+AH244+AN244+AT244</f>
        <v>4611</v>
      </c>
      <c r="AC244" s="232">
        <f t="shared" ref="AC244" si="1563">+AJ244+AP244+AV244</f>
        <v>85</v>
      </c>
      <c r="AD244" s="184">
        <f t="shared" ref="AD244" si="1564">+AF244-AF243</f>
        <v>19</v>
      </c>
      <c r="AE244" s="244">
        <f t="shared" ref="AE244" si="1565">+AE243+AD244</f>
        <v>3505</v>
      </c>
      <c r="AF244" s="156">
        <v>4710</v>
      </c>
      <c r="AG244" s="185">
        <f t="shared" ref="AG244" si="1566">+AH244-AH243</f>
        <v>56</v>
      </c>
      <c r="AH244" s="156">
        <v>4108</v>
      </c>
      <c r="AI244" s="185">
        <f t="shared" ref="AI244" si="1567">+AJ244-AJ243</f>
        <v>1</v>
      </c>
      <c r="AJ244" s="186">
        <v>78</v>
      </c>
      <c r="AK244" s="187">
        <f t="shared" ref="AK244" si="1568">+AL244-AL243</f>
        <v>0</v>
      </c>
      <c r="AL244" s="156">
        <v>46</v>
      </c>
      <c r="AM244" s="185">
        <f t="shared" ref="AM244" si="1569">+AN244-AN243</f>
        <v>0</v>
      </c>
      <c r="AN244" s="156">
        <v>46</v>
      </c>
      <c r="AO244" s="185">
        <f t="shared" ref="AO244" si="1570">+AP244-AP243</f>
        <v>0</v>
      </c>
      <c r="AP244" s="188">
        <v>0</v>
      </c>
      <c r="AQ244" s="187">
        <f t="shared" ref="AQ244" si="1571">+AR244-AR243</f>
        <v>0</v>
      </c>
      <c r="AR244" s="156">
        <v>487</v>
      </c>
      <c r="AS244" s="185">
        <f t="shared" ref="AS244" si="1572">+AT244-AT243</f>
        <v>0</v>
      </c>
      <c r="AT244" s="156">
        <v>457</v>
      </c>
      <c r="AU244" s="185">
        <f t="shared" ref="AU244" si="1573">+AV244-AV243</f>
        <v>0</v>
      </c>
      <c r="AV244" s="189">
        <v>7</v>
      </c>
      <c r="AW244" s="256">
        <v>73</v>
      </c>
      <c r="AX244" s="238">
        <f t="shared" ref="AX244" si="1574">+A244</f>
        <v>44068</v>
      </c>
      <c r="AY244" s="6">
        <v>0</v>
      </c>
      <c r="AZ244" s="239">
        <f t="shared" ref="AZ244" si="1575">+AZ243+AY244</f>
        <v>341</v>
      </c>
      <c r="BA244" s="239">
        <f t="shared" si="453"/>
        <v>27</v>
      </c>
      <c r="BB244" s="130">
        <v>0</v>
      </c>
      <c r="BC244" s="27">
        <f t="shared" ref="BC244" si="1576">+BC243+BB244</f>
        <v>22</v>
      </c>
      <c r="BD244" s="239">
        <f t="shared" si="266"/>
        <v>62</v>
      </c>
      <c r="BE244" s="230">
        <f t="shared" ref="BE244" si="1577">+Z244</f>
        <v>44068</v>
      </c>
      <c r="BF244" s="132">
        <f t="shared" ref="BF244" si="1578">+B244</f>
        <v>15</v>
      </c>
      <c r="BG244" s="230">
        <f t="shared" ref="BG244" si="1579">+A244</f>
        <v>44068</v>
      </c>
      <c r="BH244" s="132">
        <f t="shared" ref="BH244" si="1580">+C244</f>
        <v>2447</v>
      </c>
      <c r="BI244" s="1">
        <f t="shared" ref="BI244" si="1581">+BE244</f>
        <v>44068</v>
      </c>
      <c r="BJ244">
        <f t="shared" ref="BJ244" si="1582">+L244</f>
        <v>14</v>
      </c>
      <c r="BK244">
        <f t="shared" ref="BK244" si="1583">+M244</f>
        <v>14</v>
      </c>
      <c r="BL244" s="1">
        <f t="shared" ref="BL244" si="1584">+BI244</f>
        <v>44068</v>
      </c>
      <c r="BM244">
        <f t="shared" ref="BM244" si="1585">+BM243+BJ244</f>
        <v>3408</v>
      </c>
      <c r="BN244">
        <f t="shared" ref="BN244" si="1586">+BN243+BK244</f>
        <v>1018</v>
      </c>
      <c r="BO244" s="180">
        <f t="shared" ref="BO244" si="1587">+A244</f>
        <v>44068</v>
      </c>
      <c r="BP244">
        <f t="shared" ref="BP244" si="1588">+AF244</f>
        <v>4710</v>
      </c>
      <c r="BQ244">
        <f t="shared" ref="BQ244" si="1589">+AH244</f>
        <v>4108</v>
      </c>
      <c r="BR244">
        <f t="shared" ref="BR244" si="1590">+AJ244</f>
        <v>78</v>
      </c>
      <c r="BS244" s="180">
        <f t="shared" ref="BS244" si="1591">+A244</f>
        <v>44068</v>
      </c>
      <c r="BT244">
        <f t="shared" ref="BT244" si="1592">+AL244</f>
        <v>46</v>
      </c>
      <c r="BU244">
        <f t="shared" ref="BU244" si="1593">+AN244</f>
        <v>46</v>
      </c>
      <c r="BV244">
        <f t="shared" ref="BV244" si="1594">+AP244</f>
        <v>0</v>
      </c>
      <c r="BW244" s="180">
        <f t="shared" ref="BW244" si="1595">+A244</f>
        <v>44068</v>
      </c>
      <c r="BX244">
        <f t="shared" ref="BX244" si="1596">+AR244</f>
        <v>487</v>
      </c>
      <c r="BY244">
        <f t="shared" ref="BY244" si="1597">+AT244</f>
        <v>457</v>
      </c>
      <c r="BZ244">
        <f t="shared" ref="BZ244" si="1598">+AV244</f>
        <v>7</v>
      </c>
      <c r="CA244" s="180">
        <f t="shared" ref="CA244" si="1599">+A244</f>
        <v>44068</v>
      </c>
      <c r="CB244">
        <f t="shared" ref="CB244" si="1600">+AD244</f>
        <v>19</v>
      </c>
      <c r="CC244">
        <f t="shared" ref="CC244" si="1601">+AG244</f>
        <v>56</v>
      </c>
      <c r="CD244" s="180">
        <f t="shared" ref="CD244" si="1602">+A244</f>
        <v>44068</v>
      </c>
      <c r="CE244">
        <f t="shared" ref="CE244" si="1603">+AI244</f>
        <v>1</v>
      </c>
    </row>
    <row r="245" spans="1:83" ht="18" customHeight="1" x14ac:dyDescent="0.55000000000000004">
      <c r="A245" s="180">
        <v>44069</v>
      </c>
      <c r="B245" s="241">
        <v>8</v>
      </c>
      <c r="C245" s="155">
        <f t="shared" ref="C245" si="1604">+B245+C244</f>
        <v>2455</v>
      </c>
      <c r="D245" s="155">
        <f t="shared" ref="D245" si="1605">+C245-F245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60"/>
        <v>44069</v>
      </c>
      <c r="AA245" s="231">
        <f t="shared" ref="AA245" si="1606">+AF245+AL245+AR245</f>
        <v>5267</v>
      </c>
      <c r="AB245" s="231">
        <f t="shared" ref="AB245" si="1607">+AH245+AN245+AT245</f>
        <v>4669</v>
      </c>
      <c r="AC245" s="232">
        <f t="shared" ref="AC245" si="1608">+AJ245+AP245+AV245</f>
        <v>86</v>
      </c>
      <c r="AD245" s="184">
        <f t="shared" ref="AD245" si="1609">+AF245-AF244</f>
        <v>24</v>
      </c>
      <c r="AE245" s="244">
        <f t="shared" ref="AE245" si="1610">+AE244+AD245</f>
        <v>3529</v>
      </c>
      <c r="AF245" s="156">
        <v>4734</v>
      </c>
      <c r="AG245" s="185">
        <f t="shared" ref="AG245" si="1611">+AH245-AH244</f>
        <v>53</v>
      </c>
      <c r="AH245" s="156">
        <v>4161</v>
      </c>
      <c r="AI245" s="185">
        <f t="shared" ref="AI245" si="1612">+AJ245-AJ244</f>
        <v>1</v>
      </c>
      <c r="AJ245" s="186">
        <v>79</v>
      </c>
      <c r="AK245" s="187">
        <f t="shared" ref="AK245" si="1613">+AL245-AL244</f>
        <v>0</v>
      </c>
      <c r="AL245" s="156">
        <v>46</v>
      </c>
      <c r="AM245" s="185">
        <f t="shared" ref="AM245" si="1614">+AN245-AN244</f>
        <v>0</v>
      </c>
      <c r="AN245" s="156">
        <v>46</v>
      </c>
      <c r="AO245" s="185">
        <f t="shared" ref="AO245" si="1615">+AP245-AP244</f>
        <v>0</v>
      </c>
      <c r="AP245" s="188">
        <v>0</v>
      </c>
      <c r="AQ245" s="187">
        <f t="shared" ref="AQ245" si="1616">+AR245-AR244</f>
        <v>0</v>
      </c>
      <c r="AR245" s="156">
        <v>487</v>
      </c>
      <c r="AS245" s="185">
        <f t="shared" ref="AS245" si="1617">+AT245-AT244</f>
        <v>5</v>
      </c>
      <c r="AT245" s="156">
        <v>462</v>
      </c>
      <c r="AU245" s="185">
        <f t="shared" ref="AU245" si="1618">+AV245-AV244</f>
        <v>0</v>
      </c>
      <c r="AV245" s="189">
        <v>7</v>
      </c>
      <c r="AW245" s="256">
        <v>74</v>
      </c>
      <c r="AX245" s="238">
        <f t="shared" ref="AX245" si="1619">+A245</f>
        <v>44069</v>
      </c>
      <c r="AY245" s="6">
        <v>0</v>
      </c>
      <c r="AZ245" s="239">
        <f t="shared" ref="AZ245" si="1620">+AZ244+AY245</f>
        <v>341</v>
      </c>
      <c r="BA245" s="239">
        <f t="shared" si="453"/>
        <v>28</v>
      </c>
      <c r="BB245" s="130">
        <v>0</v>
      </c>
      <c r="BC245" s="27">
        <f t="shared" ref="BC245" si="1621">+BC244+BB245</f>
        <v>22</v>
      </c>
      <c r="BD245" s="239">
        <f t="shared" si="266"/>
        <v>63</v>
      </c>
      <c r="BE245" s="230">
        <f t="shared" ref="BE245" si="1622">+Z245</f>
        <v>44069</v>
      </c>
      <c r="BF245" s="132">
        <f t="shared" ref="BF245" si="1623">+B245</f>
        <v>8</v>
      </c>
      <c r="BG245" s="230">
        <f t="shared" ref="BG245" si="1624">+A245</f>
        <v>44069</v>
      </c>
      <c r="BH245" s="132">
        <f t="shared" ref="BH245" si="1625">+C245</f>
        <v>2455</v>
      </c>
      <c r="BI245" s="1">
        <f t="shared" ref="BI245" si="1626">+BE245</f>
        <v>44069</v>
      </c>
      <c r="BJ245">
        <f t="shared" ref="BJ245" si="1627">+L245</f>
        <v>19</v>
      </c>
      <c r="BK245">
        <f t="shared" ref="BK245" si="1628">+M245</f>
        <v>19</v>
      </c>
      <c r="BL245" s="1">
        <f t="shared" ref="BL245" si="1629">+BI245</f>
        <v>44069</v>
      </c>
      <c r="BM245">
        <f t="shared" ref="BM245" si="1630">+BM244+BJ245</f>
        <v>3427</v>
      </c>
      <c r="BN245">
        <f t="shared" ref="BN245" si="1631">+BN244+BK245</f>
        <v>1037</v>
      </c>
      <c r="BO245" s="180">
        <f t="shared" ref="BO245" si="1632">+A245</f>
        <v>44069</v>
      </c>
      <c r="BP245">
        <f t="shared" ref="BP245" si="1633">+AF245</f>
        <v>4734</v>
      </c>
      <c r="BQ245">
        <f t="shared" ref="BQ245" si="1634">+AH245</f>
        <v>4161</v>
      </c>
      <c r="BR245">
        <f t="shared" ref="BR245" si="1635">+AJ245</f>
        <v>79</v>
      </c>
      <c r="BS245" s="180">
        <f t="shared" ref="BS245" si="1636">+A245</f>
        <v>44069</v>
      </c>
      <c r="BT245">
        <f t="shared" ref="BT245" si="1637">+AL245</f>
        <v>46</v>
      </c>
      <c r="BU245">
        <f t="shared" ref="BU245" si="1638">+AN245</f>
        <v>46</v>
      </c>
      <c r="BV245">
        <f t="shared" ref="BV245" si="1639">+AP245</f>
        <v>0</v>
      </c>
      <c r="BW245" s="180">
        <f t="shared" ref="BW245" si="1640">+A245</f>
        <v>44069</v>
      </c>
      <c r="BX245">
        <f t="shared" ref="BX245" si="1641">+AR245</f>
        <v>487</v>
      </c>
      <c r="BY245">
        <f t="shared" ref="BY245" si="1642">+AT245</f>
        <v>462</v>
      </c>
      <c r="BZ245">
        <f t="shared" ref="BZ245" si="1643">+AV245</f>
        <v>7</v>
      </c>
      <c r="CA245" s="180">
        <f t="shared" ref="CA245" si="1644">+A245</f>
        <v>44069</v>
      </c>
      <c r="CB245">
        <f t="shared" ref="CB245" si="1645">+AD245</f>
        <v>24</v>
      </c>
      <c r="CC245">
        <f t="shared" ref="CC245" si="1646">+AG245</f>
        <v>53</v>
      </c>
      <c r="CD245" s="180">
        <f t="shared" ref="CD245" si="1647">+A245</f>
        <v>44069</v>
      </c>
      <c r="CE245">
        <f t="shared" ref="CE245" si="1648">+AI245</f>
        <v>1</v>
      </c>
    </row>
    <row r="246" spans="1:83" ht="18" customHeight="1" x14ac:dyDescent="0.55000000000000004">
      <c r="A246" s="180">
        <v>44070</v>
      </c>
      <c r="B246" s="241">
        <v>9</v>
      </c>
      <c r="C246" s="155">
        <f t="shared" ref="C246" si="1649">+B246+C245</f>
        <v>2464</v>
      </c>
      <c r="D246" s="155">
        <f t="shared" ref="D246" si="1650">+C246-F246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51">+A246</f>
        <v>44070</v>
      </c>
      <c r="AA246" s="231">
        <f t="shared" ref="AA246" si="1652">+AF246+AL246+AR246</f>
        <v>5288</v>
      </c>
      <c r="AB246" s="231">
        <f t="shared" ref="AB246" si="1653">+AH246+AN246+AT246</f>
        <v>4708</v>
      </c>
      <c r="AC246" s="232">
        <f t="shared" ref="AC246" si="1654">+AJ246+AP246+AV246</f>
        <v>88</v>
      </c>
      <c r="AD246" s="184">
        <f t="shared" ref="AD246" si="1655">+AF246-AF245</f>
        <v>21</v>
      </c>
      <c r="AE246" s="244">
        <f t="shared" ref="AE246" si="1656">+AE245+AD246</f>
        <v>3550</v>
      </c>
      <c r="AF246" s="156">
        <v>4755</v>
      </c>
      <c r="AG246" s="185">
        <f t="shared" ref="AG246" si="1657">+AH246-AH245</f>
        <v>39</v>
      </c>
      <c r="AH246" s="156">
        <v>4200</v>
      </c>
      <c r="AI246" s="185">
        <f t="shared" ref="AI246" si="1658">+AJ246-AJ245</f>
        <v>2</v>
      </c>
      <c r="AJ246" s="186">
        <v>81</v>
      </c>
      <c r="AK246" s="187">
        <f t="shared" ref="AK246" si="1659">+AL246-AL245</f>
        <v>0</v>
      </c>
      <c r="AL246" s="156">
        <v>46</v>
      </c>
      <c r="AM246" s="185">
        <f t="shared" ref="AM246" si="1660">+AN246-AN245</f>
        <v>0</v>
      </c>
      <c r="AN246" s="156">
        <v>46</v>
      </c>
      <c r="AO246" s="185">
        <f t="shared" ref="AO246" si="1661">+AP246-AP245</f>
        <v>0</v>
      </c>
      <c r="AP246" s="188">
        <v>0</v>
      </c>
      <c r="AQ246" s="187">
        <f t="shared" ref="AQ246" si="1662">+AR246-AR245</f>
        <v>0</v>
      </c>
      <c r="AR246" s="156">
        <v>487</v>
      </c>
      <c r="AS246" s="185">
        <f t="shared" ref="AS246" si="1663">+AT246-AT245</f>
        <v>0</v>
      </c>
      <c r="AT246" s="156">
        <v>462</v>
      </c>
      <c r="AU246" s="185">
        <f t="shared" ref="AU246" si="1664">+AV246-AV245</f>
        <v>0</v>
      </c>
      <c r="AV246" s="189">
        <v>7</v>
      </c>
      <c r="AW246" s="256">
        <v>75</v>
      </c>
      <c r="AX246" s="238">
        <f t="shared" ref="AX246" si="1665">+A246</f>
        <v>44070</v>
      </c>
      <c r="AY246" s="6">
        <v>0</v>
      </c>
      <c r="AZ246" s="239">
        <f t="shared" ref="AZ246" si="1666">+AZ245+AY246</f>
        <v>341</v>
      </c>
      <c r="BA246" s="239">
        <f t="shared" si="453"/>
        <v>29</v>
      </c>
      <c r="BB246" s="130">
        <v>0</v>
      </c>
      <c r="BC246" s="27">
        <f t="shared" ref="BC246" si="1667">+BC245+BB246</f>
        <v>22</v>
      </c>
      <c r="BD246" s="239">
        <f t="shared" si="266"/>
        <v>64</v>
      </c>
      <c r="BE246" s="230">
        <f t="shared" ref="BE246" si="1668">+Z246</f>
        <v>44070</v>
      </c>
      <c r="BF246" s="132">
        <f t="shared" ref="BF246" si="1669">+B246</f>
        <v>9</v>
      </c>
      <c r="BG246" s="230">
        <f t="shared" ref="BG246" si="1670">+A246</f>
        <v>44070</v>
      </c>
      <c r="BH246" s="132">
        <f t="shared" ref="BH246" si="1671">+C246</f>
        <v>2464</v>
      </c>
      <c r="BI246" s="1">
        <f t="shared" ref="BI246" si="1672">+BE246</f>
        <v>44070</v>
      </c>
      <c r="BJ246">
        <f t="shared" ref="BJ246" si="1673">+L246</f>
        <v>16</v>
      </c>
      <c r="BK246">
        <f t="shared" ref="BK246" si="1674">+M246</f>
        <v>16</v>
      </c>
      <c r="BL246" s="1">
        <f t="shared" ref="BL246" si="1675">+BI246</f>
        <v>44070</v>
      </c>
      <c r="BM246">
        <f t="shared" ref="BM246" si="1676">+BM245+BJ246</f>
        <v>3443</v>
      </c>
      <c r="BN246">
        <f t="shared" ref="BN246" si="1677">+BN245+BK246</f>
        <v>1053</v>
      </c>
      <c r="BO246" s="180">
        <f t="shared" ref="BO246" si="1678">+A246</f>
        <v>44070</v>
      </c>
      <c r="BP246">
        <f t="shared" ref="BP246" si="1679">+AF246</f>
        <v>4755</v>
      </c>
      <c r="BQ246">
        <f t="shared" ref="BQ246" si="1680">+AH246</f>
        <v>4200</v>
      </c>
      <c r="BR246">
        <f t="shared" ref="BR246" si="1681">+AJ246</f>
        <v>81</v>
      </c>
      <c r="BS246" s="180">
        <f t="shared" ref="BS246" si="1682">+A246</f>
        <v>44070</v>
      </c>
      <c r="BT246">
        <f t="shared" ref="BT246" si="1683">+AL246</f>
        <v>46</v>
      </c>
      <c r="BU246">
        <f t="shared" ref="BU246" si="1684">+AN246</f>
        <v>46</v>
      </c>
      <c r="BV246">
        <f t="shared" ref="BV246" si="1685">+AP246</f>
        <v>0</v>
      </c>
      <c r="BW246" s="180">
        <f t="shared" ref="BW246" si="1686">+A246</f>
        <v>44070</v>
      </c>
      <c r="BX246">
        <f t="shared" ref="BX246" si="1687">+AR246</f>
        <v>487</v>
      </c>
      <c r="BY246">
        <f t="shared" ref="BY246" si="1688">+AT246</f>
        <v>462</v>
      </c>
      <c r="BZ246">
        <f t="shared" ref="BZ246" si="1689">+AV246</f>
        <v>7</v>
      </c>
      <c r="CA246" s="180">
        <f t="shared" ref="CA246" si="1690">+A246</f>
        <v>44070</v>
      </c>
      <c r="CB246">
        <f t="shared" ref="CB246" si="1691">+AD246</f>
        <v>21</v>
      </c>
      <c r="CC246">
        <f t="shared" ref="CC246" si="1692">+AG246</f>
        <v>39</v>
      </c>
      <c r="CD246" s="180">
        <f t="shared" ref="CD246" si="1693">+A246</f>
        <v>44070</v>
      </c>
      <c r="CE246">
        <f t="shared" ref="CE246" si="1694">+AI246</f>
        <v>2</v>
      </c>
    </row>
    <row r="247" spans="1:83" ht="18" customHeight="1" x14ac:dyDescent="0.55000000000000004">
      <c r="A247" s="180">
        <v>44071</v>
      </c>
      <c r="B247" s="241">
        <v>9</v>
      </c>
      <c r="C247" s="155">
        <f t="shared" ref="C247" si="1695">+B247+C246</f>
        <v>2473</v>
      </c>
      <c r="D247" s="155">
        <f t="shared" ref="D247" si="1696">+C247-F247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7">+A247</f>
        <v>44071</v>
      </c>
      <c r="AA247" s="231">
        <f t="shared" ref="AA247" si="1698">+AF247+AL247+AR247</f>
        <v>5301</v>
      </c>
      <c r="AB247" s="231">
        <f t="shared" ref="AB247" si="1699">+AH247+AN247+AT247</f>
        <v>4757</v>
      </c>
      <c r="AC247" s="232">
        <f t="shared" ref="AC247" si="1700">+AJ247+AP247+AV247</f>
        <v>91</v>
      </c>
      <c r="AD247" s="184">
        <f t="shared" ref="AD247" si="1701">+AF247-AF246</f>
        <v>13</v>
      </c>
      <c r="AE247" s="244">
        <f t="shared" ref="AE247" si="1702">+AE246+AD247</f>
        <v>3563</v>
      </c>
      <c r="AF247" s="156">
        <v>4768</v>
      </c>
      <c r="AG247" s="185">
        <f t="shared" ref="AG247:AG249" si="1703">+AH247-AH246</f>
        <v>49</v>
      </c>
      <c r="AH247" s="156">
        <v>4249</v>
      </c>
      <c r="AI247" s="185">
        <f t="shared" ref="AI247" si="1704">+AJ247-AJ246</f>
        <v>3</v>
      </c>
      <c r="AJ247" s="186">
        <v>84</v>
      </c>
      <c r="AK247" s="187">
        <f t="shared" ref="AK247" si="1705">+AL247-AL246</f>
        <v>0</v>
      </c>
      <c r="AL247" s="156">
        <v>46</v>
      </c>
      <c r="AM247" s="185">
        <f t="shared" ref="AM247" si="1706">+AN247-AN246</f>
        <v>0</v>
      </c>
      <c r="AN247" s="156">
        <v>46</v>
      </c>
      <c r="AO247" s="185">
        <f t="shared" ref="AO247" si="1707">+AP247-AP246</f>
        <v>0</v>
      </c>
      <c r="AP247" s="188">
        <v>0</v>
      </c>
      <c r="AQ247" s="187">
        <f t="shared" ref="AQ247" si="1708">+AR247-AR246</f>
        <v>0</v>
      </c>
      <c r="AR247" s="156">
        <v>487</v>
      </c>
      <c r="AS247" s="185">
        <f t="shared" ref="AS247" si="1709">+AT247-AT246</f>
        <v>0</v>
      </c>
      <c r="AT247" s="156">
        <v>462</v>
      </c>
      <c r="AU247" s="185">
        <f t="shared" ref="AU247" si="1710">+AV247-AV246</f>
        <v>0</v>
      </c>
      <c r="AV247" s="189">
        <v>7</v>
      </c>
      <c r="AW247" s="256">
        <v>76</v>
      </c>
      <c r="AX247" s="238">
        <f t="shared" ref="AX247" si="1711">+A247</f>
        <v>44071</v>
      </c>
      <c r="AY247" s="6">
        <v>0</v>
      </c>
      <c r="AZ247" s="239">
        <f t="shared" ref="AZ247" si="1712">+AZ246+AY247</f>
        <v>341</v>
      </c>
      <c r="BA247" s="239">
        <f t="shared" si="453"/>
        <v>30</v>
      </c>
      <c r="BB247" s="130">
        <v>0</v>
      </c>
      <c r="BC247" s="27">
        <f t="shared" ref="BC247" si="1713">+BC246+BB247</f>
        <v>22</v>
      </c>
      <c r="BD247" s="239">
        <f t="shared" si="266"/>
        <v>65</v>
      </c>
      <c r="BE247" s="230">
        <f t="shared" ref="BE247" si="1714">+Z247</f>
        <v>44071</v>
      </c>
      <c r="BF247" s="132">
        <f t="shared" ref="BF247" si="1715">+B247</f>
        <v>9</v>
      </c>
      <c r="BG247" s="230">
        <f t="shared" ref="BG247" si="1716">+A247</f>
        <v>44071</v>
      </c>
      <c r="BH247" s="132">
        <f t="shared" ref="BH247" si="1717">+C247</f>
        <v>2473</v>
      </c>
      <c r="BI247" s="1">
        <f t="shared" ref="BI247" si="1718">+BE247</f>
        <v>44071</v>
      </c>
      <c r="BJ247">
        <f t="shared" ref="BJ247" si="1719">+L247</f>
        <v>10</v>
      </c>
      <c r="BK247">
        <f t="shared" ref="BK247" si="1720">+M247</f>
        <v>10</v>
      </c>
      <c r="BL247" s="1">
        <f t="shared" ref="BL247" si="1721">+BI247</f>
        <v>44071</v>
      </c>
      <c r="BM247">
        <f t="shared" ref="BM247" si="1722">+BM246+BJ247</f>
        <v>3453</v>
      </c>
      <c r="BN247">
        <f t="shared" ref="BN247" si="1723">+BN246+BK247</f>
        <v>1063</v>
      </c>
      <c r="BO247" s="180">
        <f t="shared" ref="BO247" si="1724">+A247</f>
        <v>44071</v>
      </c>
      <c r="BP247">
        <f t="shared" ref="BP247" si="1725">+AF247</f>
        <v>4768</v>
      </c>
      <c r="BQ247">
        <f t="shared" ref="BQ247" si="1726">+AH247</f>
        <v>4249</v>
      </c>
      <c r="BR247">
        <f t="shared" ref="BR247" si="1727">+AJ247</f>
        <v>84</v>
      </c>
      <c r="BS247" s="180">
        <f t="shared" ref="BS247" si="1728">+A247</f>
        <v>44071</v>
      </c>
      <c r="BT247">
        <f t="shared" ref="BT247" si="1729">+AL247</f>
        <v>46</v>
      </c>
      <c r="BU247">
        <f t="shared" ref="BU247" si="1730">+AN247</f>
        <v>46</v>
      </c>
      <c r="BV247">
        <f t="shared" ref="BV247" si="1731">+AP247</f>
        <v>0</v>
      </c>
      <c r="BW247" s="180">
        <f t="shared" ref="BW247" si="1732">+A247</f>
        <v>44071</v>
      </c>
      <c r="BX247">
        <f t="shared" ref="BX247" si="1733">+AR247</f>
        <v>487</v>
      </c>
      <c r="BY247">
        <f t="shared" ref="BY247" si="1734">+AT247</f>
        <v>462</v>
      </c>
      <c r="BZ247">
        <f t="shared" ref="BZ247" si="1735">+AV247</f>
        <v>7</v>
      </c>
      <c r="CA247" s="180">
        <f t="shared" ref="CA247" si="1736">+A247</f>
        <v>44071</v>
      </c>
      <c r="CB247">
        <f t="shared" ref="CB247" si="1737">+AD247</f>
        <v>13</v>
      </c>
      <c r="CC247">
        <f t="shared" ref="CC247" si="1738">+AG247</f>
        <v>49</v>
      </c>
      <c r="CD247" s="180">
        <f t="shared" ref="CD247" si="1739">+A247</f>
        <v>44071</v>
      </c>
      <c r="CE247">
        <f t="shared" ref="CE247" si="1740">+AI247</f>
        <v>3</v>
      </c>
    </row>
    <row r="248" spans="1:83" ht="18" customHeight="1" x14ac:dyDescent="0.55000000000000004">
      <c r="A248" s="180">
        <v>44072</v>
      </c>
      <c r="B248" s="241">
        <v>9</v>
      </c>
      <c r="C248" s="155">
        <f t="shared" ref="C248" si="1741">+B248+C247</f>
        <v>2482</v>
      </c>
      <c r="D248" s="155">
        <f t="shared" ref="D248" si="1742">+C248-F248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7"/>
        <v>44072</v>
      </c>
      <c r="AA248" s="231">
        <f t="shared" ref="AA248" si="1743">+AF248+AL248+AR248</f>
        <v>5320</v>
      </c>
      <c r="AB248" s="231">
        <f t="shared" ref="AB248" si="1744">+AH248+AN248+AT248</f>
        <v>4795</v>
      </c>
      <c r="AC248" s="232">
        <f t="shared" ref="AC248" si="1745">+AJ248+AP248+AV248</f>
        <v>94</v>
      </c>
      <c r="AD248" s="184">
        <f t="shared" ref="AD248" si="1746">+AF248-AF247</f>
        <v>18</v>
      </c>
      <c r="AE248" s="244">
        <f t="shared" ref="AE248" si="1747">+AE247+AD248</f>
        <v>3581</v>
      </c>
      <c r="AF248" s="156">
        <v>4786</v>
      </c>
      <c r="AG248" s="185">
        <f t="shared" si="1703"/>
        <v>38</v>
      </c>
      <c r="AH248" s="156">
        <v>4287</v>
      </c>
      <c r="AI248" s="185">
        <f t="shared" ref="AI248:AI249" si="1748">+AJ248-AJ247</f>
        <v>3</v>
      </c>
      <c r="AJ248" s="186">
        <v>87</v>
      </c>
      <c r="AK248" s="187">
        <f t="shared" ref="AK248" si="1749">+AL248-AL247</f>
        <v>0</v>
      </c>
      <c r="AL248" s="156">
        <v>46</v>
      </c>
      <c r="AM248" s="185">
        <f t="shared" ref="AM248" si="1750">+AN248-AN247</f>
        <v>0</v>
      </c>
      <c r="AN248" s="156">
        <v>46</v>
      </c>
      <c r="AO248" s="185">
        <f t="shared" ref="AO248" si="1751">+AP248-AP247</f>
        <v>0</v>
      </c>
      <c r="AP248" s="188">
        <v>0</v>
      </c>
      <c r="AQ248" s="187">
        <f t="shared" ref="AQ248" si="1752">+AR248-AR247</f>
        <v>1</v>
      </c>
      <c r="AR248" s="156">
        <v>488</v>
      </c>
      <c r="AS248" s="185">
        <f t="shared" ref="AS248" si="1753">+AT248-AT247</f>
        <v>0</v>
      </c>
      <c r="AT248" s="156">
        <v>462</v>
      </c>
      <c r="AU248" s="185">
        <f t="shared" ref="AU248" si="1754">+AV248-AV247</f>
        <v>0</v>
      </c>
      <c r="AV248" s="189">
        <v>7</v>
      </c>
      <c r="AW248" s="256">
        <v>77</v>
      </c>
      <c r="AX248" s="238">
        <f t="shared" ref="AX248" si="1755">+A248</f>
        <v>44072</v>
      </c>
      <c r="AY248" s="6">
        <v>0</v>
      </c>
      <c r="AZ248" s="239">
        <f t="shared" ref="AZ248" si="1756">+AZ247+AY248</f>
        <v>341</v>
      </c>
      <c r="BA248" s="239">
        <f t="shared" si="453"/>
        <v>31</v>
      </c>
      <c r="BB248" s="130">
        <v>0</v>
      </c>
      <c r="BC248" s="27">
        <f t="shared" ref="BC248" si="1757">+BC247+BB248</f>
        <v>22</v>
      </c>
      <c r="BD248" s="239">
        <f t="shared" si="266"/>
        <v>66</v>
      </c>
      <c r="BE248" s="230">
        <f t="shared" ref="BE248" si="1758">+Z248</f>
        <v>44072</v>
      </c>
      <c r="BF248" s="132">
        <f t="shared" ref="BF248" si="1759">+B248</f>
        <v>9</v>
      </c>
      <c r="BG248" s="230">
        <f t="shared" ref="BG248" si="1760">+A248</f>
        <v>44072</v>
      </c>
      <c r="BH248" s="132">
        <f t="shared" ref="BH248" si="1761">+C248</f>
        <v>2482</v>
      </c>
      <c r="BI248" s="1">
        <f t="shared" ref="BI248" si="1762">+BE248</f>
        <v>44072</v>
      </c>
      <c r="BJ248">
        <f t="shared" ref="BJ248" si="1763">+L248</f>
        <v>4</v>
      </c>
      <c r="BK248">
        <f t="shared" ref="BK248" si="1764">+M248</f>
        <v>4</v>
      </c>
      <c r="BL248" s="1">
        <f t="shared" ref="BL248" si="1765">+BI248</f>
        <v>44072</v>
      </c>
      <c r="BM248">
        <f t="shared" ref="BM248" si="1766">+BM247+BJ248</f>
        <v>3457</v>
      </c>
      <c r="BN248">
        <f t="shared" ref="BN248" si="1767">+BN247+BK248</f>
        <v>1067</v>
      </c>
      <c r="BO248" s="180">
        <f t="shared" ref="BO248" si="1768">+A248</f>
        <v>44072</v>
      </c>
      <c r="BP248">
        <f t="shared" ref="BP248" si="1769">+AF248</f>
        <v>4786</v>
      </c>
      <c r="BQ248">
        <f t="shared" ref="BQ248" si="1770">+AH248</f>
        <v>4287</v>
      </c>
      <c r="BR248">
        <f t="shared" ref="BR248" si="1771">+AJ248</f>
        <v>87</v>
      </c>
      <c r="BS248" s="180">
        <f t="shared" ref="BS248" si="1772">+A248</f>
        <v>44072</v>
      </c>
      <c r="BT248">
        <f t="shared" ref="BT248" si="1773">+AL248</f>
        <v>46</v>
      </c>
      <c r="BU248">
        <f t="shared" ref="BU248" si="1774">+AN248</f>
        <v>46</v>
      </c>
      <c r="BV248">
        <f t="shared" ref="BV248" si="1775">+AP248</f>
        <v>0</v>
      </c>
      <c r="BW248" s="180">
        <f t="shared" ref="BW248" si="1776">+A248</f>
        <v>44072</v>
      </c>
      <c r="BX248">
        <f t="shared" ref="BX248" si="1777">+AR248</f>
        <v>488</v>
      </c>
      <c r="BY248">
        <f t="shared" ref="BY248" si="1778">+AT248</f>
        <v>462</v>
      </c>
      <c r="BZ248">
        <f t="shared" ref="BZ248" si="1779">+AV248</f>
        <v>7</v>
      </c>
      <c r="CA248" s="180">
        <f t="shared" ref="CA248" si="1780">+A248</f>
        <v>44072</v>
      </c>
      <c r="CB248">
        <f t="shared" ref="CB248" si="1781">+AD248</f>
        <v>18</v>
      </c>
      <c r="CC248">
        <f t="shared" ref="CC248" si="1782">+AG248</f>
        <v>38</v>
      </c>
      <c r="CD248" s="180">
        <f t="shared" ref="CD248" si="1783">+A248</f>
        <v>44072</v>
      </c>
      <c r="CE248">
        <f t="shared" ref="CE248" si="1784">+AI248</f>
        <v>3</v>
      </c>
    </row>
    <row r="249" spans="1:83" ht="18" customHeight="1" x14ac:dyDescent="0.55000000000000004">
      <c r="A249" s="180">
        <v>44073</v>
      </c>
      <c r="B249" s="241">
        <v>17</v>
      </c>
      <c r="C249" s="155">
        <f t="shared" ref="C249" si="1785">+B249+C248</f>
        <v>2499</v>
      </c>
      <c r="D249" s="155">
        <f t="shared" ref="D249" si="1786">+C249-F249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7">+A249</f>
        <v>44073</v>
      </c>
      <c r="AA249" s="231">
        <f t="shared" ref="AA249" si="1788">+AF249+AL249+AR249</f>
        <v>5335</v>
      </c>
      <c r="AB249" s="231">
        <f t="shared" ref="AB249" si="1789">+AH249+AN249+AT249</f>
        <v>4828</v>
      </c>
      <c r="AC249" s="232">
        <f t="shared" ref="AC249" si="1790">+AJ249+AP249+AV249</f>
        <v>95</v>
      </c>
      <c r="AD249" s="184">
        <f t="shared" ref="AD249" si="1791">+AF249-AF248</f>
        <v>15</v>
      </c>
      <c r="AE249" s="244">
        <f t="shared" ref="AE249" si="1792">+AE248+AD249</f>
        <v>3596</v>
      </c>
      <c r="AF249" s="156">
        <v>4801</v>
      </c>
      <c r="AG249" s="185">
        <f t="shared" si="1703"/>
        <v>33</v>
      </c>
      <c r="AH249" s="156">
        <v>4320</v>
      </c>
      <c r="AI249" s="185">
        <f t="shared" si="1748"/>
        <v>1</v>
      </c>
      <c r="AJ249" s="186">
        <v>88</v>
      </c>
      <c r="AK249" s="187">
        <f t="shared" ref="AK249" si="1793">+AL249-AL248</f>
        <v>0</v>
      </c>
      <c r="AL249" s="156">
        <v>46</v>
      </c>
      <c r="AM249" s="185">
        <f t="shared" ref="AM249" si="1794">+AN249-AN248</f>
        <v>0</v>
      </c>
      <c r="AN249" s="156">
        <v>46</v>
      </c>
      <c r="AO249" s="185">
        <f t="shared" ref="AO249" si="1795">+AP249-AP248</f>
        <v>0</v>
      </c>
      <c r="AP249" s="188">
        <v>0</v>
      </c>
      <c r="AQ249" s="187">
        <f t="shared" ref="AQ249" si="1796">+AR249-AR248</f>
        <v>0</v>
      </c>
      <c r="AR249" s="156">
        <v>488</v>
      </c>
      <c r="AS249" s="185">
        <f t="shared" ref="AS249" si="1797">+AT249-AT248</f>
        <v>0</v>
      </c>
      <c r="AT249" s="156">
        <v>462</v>
      </c>
      <c r="AU249" s="185">
        <f t="shared" ref="AU249" si="1798">+AV249-AV248</f>
        <v>0</v>
      </c>
      <c r="AV249" s="189">
        <v>7</v>
      </c>
      <c r="AW249" s="256">
        <v>78</v>
      </c>
      <c r="AX249" s="238">
        <f t="shared" ref="AX249" si="1799">+A249</f>
        <v>44073</v>
      </c>
      <c r="AY249" s="6">
        <v>0</v>
      </c>
      <c r="AZ249" s="239">
        <f t="shared" ref="AZ249" si="1800">+AZ248+AY249</f>
        <v>341</v>
      </c>
      <c r="BA249" s="239">
        <f t="shared" si="453"/>
        <v>32</v>
      </c>
      <c r="BB249" s="130">
        <v>0</v>
      </c>
      <c r="BC249" s="27">
        <f t="shared" ref="BC249" si="1801">+BC248+BB249</f>
        <v>22</v>
      </c>
      <c r="BD249" s="239">
        <f t="shared" si="266"/>
        <v>67</v>
      </c>
      <c r="BE249" s="230">
        <f t="shared" ref="BE249" si="1802">+Z249</f>
        <v>44073</v>
      </c>
      <c r="BF249" s="132">
        <f t="shared" ref="BF249" si="1803">+B249</f>
        <v>17</v>
      </c>
      <c r="BG249" s="230">
        <f t="shared" ref="BG249" si="1804">+A249</f>
        <v>44073</v>
      </c>
      <c r="BH249" s="132">
        <f t="shared" ref="BH249" si="1805">+C249</f>
        <v>2499</v>
      </c>
      <c r="BI249" s="1">
        <f t="shared" ref="BI249" si="1806">+BE249</f>
        <v>44073</v>
      </c>
      <c r="BJ249">
        <f t="shared" ref="BJ249" si="1807">+L249</f>
        <v>19</v>
      </c>
      <c r="BK249">
        <f t="shared" ref="BK249" si="1808">+M249</f>
        <v>19</v>
      </c>
      <c r="BL249" s="1">
        <f t="shared" ref="BL249" si="1809">+BI249</f>
        <v>44073</v>
      </c>
      <c r="BM249">
        <f t="shared" ref="BM249" si="1810">+BM248+BJ249</f>
        <v>3476</v>
      </c>
      <c r="BN249">
        <f t="shared" ref="BN249" si="1811">+BN248+BK249</f>
        <v>1086</v>
      </c>
      <c r="BO249" s="180">
        <f t="shared" ref="BO249" si="1812">+A249</f>
        <v>44073</v>
      </c>
      <c r="BP249">
        <f t="shared" ref="BP249" si="1813">+AF249</f>
        <v>4801</v>
      </c>
      <c r="BQ249">
        <f t="shared" ref="BQ249" si="1814">+AH249</f>
        <v>4320</v>
      </c>
      <c r="BR249">
        <f t="shared" ref="BR249" si="1815">+AJ249</f>
        <v>88</v>
      </c>
      <c r="BS249" s="180">
        <f t="shared" ref="BS249" si="1816">+A249</f>
        <v>44073</v>
      </c>
      <c r="BT249">
        <f t="shared" ref="BT249" si="1817">+AL249</f>
        <v>46</v>
      </c>
      <c r="BU249">
        <f t="shared" ref="BU249" si="1818">+AN249</f>
        <v>46</v>
      </c>
      <c r="BV249">
        <f t="shared" ref="BV249" si="1819">+AP249</f>
        <v>0</v>
      </c>
      <c r="BW249" s="180">
        <f t="shared" ref="BW249" si="1820">+A249</f>
        <v>44073</v>
      </c>
      <c r="BX249">
        <f t="shared" ref="BX249" si="1821">+AR249</f>
        <v>488</v>
      </c>
      <c r="BY249">
        <f t="shared" ref="BY249" si="1822">+AT249</f>
        <v>462</v>
      </c>
      <c r="BZ249">
        <f t="shared" ref="BZ249" si="1823">+AV249</f>
        <v>7</v>
      </c>
      <c r="CA249" s="180">
        <f t="shared" ref="CA249" si="1824">+A249</f>
        <v>44073</v>
      </c>
      <c r="CB249">
        <f t="shared" ref="CB249" si="1825">+AD249</f>
        <v>15</v>
      </c>
      <c r="CC249">
        <f t="shared" ref="CC249" si="1826">+AG249</f>
        <v>33</v>
      </c>
      <c r="CD249" s="180">
        <f t="shared" ref="CD249" si="1827">+A249</f>
        <v>44073</v>
      </c>
      <c r="CE249">
        <f t="shared" ref="CE249" si="1828">+AI249</f>
        <v>1</v>
      </c>
    </row>
    <row r="250" spans="1:83" ht="18" customHeight="1" x14ac:dyDescent="0.55000000000000004">
      <c r="A250" s="180">
        <v>44074</v>
      </c>
      <c r="B250" s="241">
        <v>10</v>
      </c>
      <c r="C250" s="155">
        <f t="shared" ref="C250" si="1829">+B250+C249</f>
        <v>2509</v>
      </c>
      <c r="D250" s="155">
        <f t="shared" ref="D250" si="1830">+C250-F250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31">+A250</f>
        <v>44074</v>
      </c>
      <c r="AA250" s="231">
        <f t="shared" ref="AA250" si="1832">+AF250+AL250+AR250</f>
        <v>5344</v>
      </c>
      <c r="AB250" s="231">
        <f t="shared" ref="AB250" si="1833">+AH250+AN250+AT250</f>
        <v>4850</v>
      </c>
      <c r="AC250" s="232">
        <f t="shared" ref="AC250" si="1834">+AJ250+AP250+AV250</f>
        <v>96</v>
      </c>
      <c r="AD250" s="184">
        <f t="shared" ref="AD250" si="1835">+AF250-AF249</f>
        <v>9</v>
      </c>
      <c r="AE250" s="244">
        <f t="shared" ref="AE250" si="1836">+AE249+AD250</f>
        <v>3605</v>
      </c>
      <c r="AF250" s="156">
        <v>4810</v>
      </c>
      <c r="AG250" s="185">
        <f t="shared" ref="AG250" si="1837">+AH250-AH249</f>
        <v>22</v>
      </c>
      <c r="AH250" s="156">
        <v>4342</v>
      </c>
      <c r="AI250" s="185">
        <f t="shared" ref="AI250" si="1838">+AJ250-AJ249</f>
        <v>1</v>
      </c>
      <c r="AJ250" s="186">
        <v>89</v>
      </c>
      <c r="AK250" s="187">
        <f t="shared" ref="AK250" si="1839">+AL250-AL249</f>
        <v>0</v>
      </c>
      <c r="AL250" s="156">
        <v>46</v>
      </c>
      <c r="AM250" s="185">
        <f t="shared" ref="AM250" si="1840">+AN250-AN249</f>
        <v>0</v>
      </c>
      <c r="AN250" s="156">
        <v>46</v>
      </c>
      <c r="AO250" s="185">
        <f t="shared" ref="AO250" si="1841">+AP250-AP249</f>
        <v>0</v>
      </c>
      <c r="AP250" s="188">
        <v>0</v>
      </c>
      <c r="AQ250" s="187">
        <f t="shared" ref="AQ250" si="1842">+AR250-AR249</f>
        <v>0</v>
      </c>
      <c r="AR250" s="156">
        <v>488</v>
      </c>
      <c r="AS250" s="185">
        <f t="shared" ref="AS250" si="1843">+AT250-AT249</f>
        <v>0</v>
      </c>
      <c r="AT250" s="156">
        <v>462</v>
      </c>
      <c r="AU250" s="185">
        <f t="shared" ref="AU250" si="1844">+AV250-AV249</f>
        <v>0</v>
      </c>
      <c r="AV250" s="189">
        <v>7</v>
      </c>
      <c r="AW250" s="256">
        <v>79</v>
      </c>
      <c r="AX250" s="238">
        <f t="shared" ref="AX250" si="1845">+A250</f>
        <v>44074</v>
      </c>
      <c r="AY250" s="6">
        <v>0</v>
      </c>
      <c r="AZ250" s="239">
        <f t="shared" ref="AZ250" si="1846">+AZ249+AY250</f>
        <v>341</v>
      </c>
      <c r="BA250" s="239">
        <f t="shared" si="453"/>
        <v>33</v>
      </c>
      <c r="BB250" s="261">
        <f>3-3</f>
        <v>0</v>
      </c>
      <c r="BC250" s="27">
        <f t="shared" ref="BC250" si="1847">+BC249+BB250</f>
        <v>22</v>
      </c>
      <c r="BD250" s="239">
        <f t="shared" si="266"/>
        <v>68</v>
      </c>
      <c r="BE250" s="230">
        <f t="shared" ref="BE250" si="1848">+Z250</f>
        <v>44074</v>
      </c>
      <c r="BF250" s="132">
        <f t="shared" ref="BF250" si="1849">+B250</f>
        <v>10</v>
      </c>
      <c r="BG250" s="230">
        <f t="shared" ref="BG250" si="1850">+A250</f>
        <v>44074</v>
      </c>
      <c r="BH250" s="132">
        <f t="shared" ref="BH250" si="1851">+C250</f>
        <v>2509</v>
      </c>
      <c r="BI250" s="1">
        <f t="shared" ref="BI250" si="1852">+BE250</f>
        <v>44074</v>
      </c>
      <c r="BJ250">
        <f t="shared" ref="BJ250" si="1853">+L250</f>
        <v>34</v>
      </c>
      <c r="BK250">
        <f t="shared" ref="BK250" si="1854">+M250</f>
        <v>34</v>
      </c>
      <c r="BL250" s="1">
        <f t="shared" ref="BL250" si="1855">+BI250</f>
        <v>44074</v>
      </c>
      <c r="BM250">
        <f t="shared" ref="BM250" si="1856">+BM249+BJ250</f>
        <v>3510</v>
      </c>
      <c r="BN250">
        <f t="shared" ref="BN250" si="1857">+BN249+BK250</f>
        <v>1120</v>
      </c>
      <c r="BO250" s="180">
        <f t="shared" ref="BO250" si="1858">+A250</f>
        <v>44074</v>
      </c>
      <c r="BP250">
        <f t="shared" ref="BP250" si="1859">+AF250</f>
        <v>4810</v>
      </c>
      <c r="BQ250">
        <f t="shared" ref="BQ250" si="1860">+AH250</f>
        <v>4342</v>
      </c>
      <c r="BR250">
        <f t="shared" ref="BR250" si="1861">+AJ250</f>
        <v>89</v>
      </c>
      <c r="BS250" s="180">
        <f t="shared" ref="BS250" si="1862">+A250</f>
        <v>44074</v>
      </c>
      <c r="BT250">
        <f t="shared" ref="BT250" si="1863">+AL250</f>
        <v>46</v>
      </c>
      <c r="BU250">
        <f t="shared" ref="BU250" si="1864">+AN250</f>
        <v>46</v>
      </c>
      <c r="BV250">
        <f t="shared" ref="BV250" si="1865">+AP250</f>
        <v>0</v>
      </c>
      <c r="BW250" s="180">
        <f t="shared" ref="BW250" si="1866">+A250</f>
        <v>44074</v>
      </c>
      <c r="BX250">
        <f t="shared" ref="BX250" si="1867">+AR250</f>
        <v>488</v>
      </c>
      <c r="BY250">
        <f t="shared" ref="BY250" si="1868">+AT250</f>
        <v>462</v>
      </c>
      <c r="BZ250">
        <f t="shared" ref="BZ250" si="1869">+AV250</f>
        <v>7</v>
      </c>
      <c r="CA250" s="180">
        <f t="shared" ref="CA250" si="1870">+A250</f>
        <v>44074</v>
      </c>
      <c r="CB250">
        <f t="shared" ref="CB250" si="1871">+AD250</f>
        <v>9</v>
      </c>
      <c r="CC250">
        <f t="shared" ref="CC250" si="1872">+AG250</f>
        <v>22</v>
      </c>
      <c r="CD250" s="180">
        <f t="shared" ref="CD250" si="1873">+A250</f>
        <v>44074</v>
      </c>
      <c r="CE250">
        <f t="shared" ref="CE250" si="1874">+AI250</f>
        <v>1</v>
      </c>
    </row>
    <row r="251" spans="1:83" ht="18" customHeight="1" x14ac:dyDescent="0.55000000000000004">
      <c r="A251" s="180">
        <v>44075</v>
      </c>
      <c r="B251" s="241">
        <v>8</v>
      </c>
      <c r="C251" s="155">
        <f t="shared" ref="C251" si="1875">+B251+C250</f>
        <v>2517</v>
      </c>
      <c r="D251" s="155">
        <f t="shared" ref="D251" si="1876">+C251-F251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31"/>
        <v>44075</v>
      </c>
      <c r="AA251" s="231">
        <f t="shared" ref="AA251" si="1877">+AF251+AL251+AR251</f>
        <v>5356</v>
      </c>
      <c r="AB251" s="231">
        <f t="shared" ref="AB251" si="1878">+AH251+AN251+AT251</f>
        <v>4888</v>
      </c>
      <c r="AC251" s="232">
        <f t="shared" ref="AC251" si="1879">+AJ251+AP251+AV251</f>
        <v>97</v>
      </c>
      <c r="AD251" s="184">
        <f t="shared" ref="AD251" si="1880">+AF251-AF250</f>
        <v>12</v>
      </c>
      <c r="AE251" s="244">
        <f t="shared" ref="AE251" si="1881">+AE250+AD251</f>
        <v>3617</v>
      </c>
      <c r="AF251" s="156">
        <v>4822</v>
      </c>
      <c r="AG251" s="185">
        <f t="shared" ref="AG251:AG252" si="1882">+AH251-AH250</f>
        <v>38</v>
      </c>
      <c r="AH251" s="156">
        <v>4380</v>
      </c>
      <c r="AI251" s="185">
        <f t="shared" ref="AI251:AI252" si="1883">+AJ251-AJ250</f>
        <v>1</v>
      </c>
      <c r="AJ251" s="186">
        <v>90</v>
      </c>
      <c r="AK251" s="187">
        <f t="shared" ref="AK251" si="1884">+AL251-AL250</f>
        <v>0</v>
      </c>
      <c r="AL251" s="156">
        <v>46</v>
      </c>
      <c r="AM251" s="185">
        <f t="shared" ref="AM251" si="1885">+AN251-AN250</f>
        <v>0</v>
      </c>
      <c r="AN251" s="156">
        <v>46</v>
      </c>
      <c r="AO251" s="185">
        <f t="shared" ref="AO251" si="1886">+AP251-AP250</f>
        <v>0</v>
      </c>
      <c r="AP251" s="188">
        <v>0</v>
      </c>
      <c r="AQ251" s="187">
        <f t="shared" ref="AQ251" si="1887">+AR251-AR250</f>
        <v>0</v>
      </c>
      <c r="AR251" s="156">
        <v>488</v>
      </c>
      <c r="AS251" s="185">
        <f t="shared" ref="AS251" si="1888">+AT251-AT250</f>
        <v>0</v>
      </c>
      <c r="AT251" s="156">
        <v>462</v>
      </c>
      <c r="AU251" s="185">
        <f t="shared" ref="AU251" si="1889">+AV251-AV250</f>
        <v>0</v>
      </c>
      <c r="AV251" s="189">
        <v>7</v>
      </c>
      <c r="AW251" s="256">
        <v>80</v>
      </c>
      <c r="AX251" s="238">
        <f t="shared" ref="AX251:AX252" si="1890">+A251</f>
        <v>44075</v>
      </c>
      <c r="AY251" s="6">
        <v>0</v>
      </c>
      <c r="AZ251" s="239">
        <f t="shared" ref="AZ251" si="1891">+AZ250+AY251</f>
        <v>341</v>
      </c>
      <c r="BA251" s="239">
        <f t="shared" si="453"/>
        <v>34</v>
      </c>
      <c r="BB251" s="130">
        <v>0</v>
      </c>
      <c r="BC251" s="27">
        <f t="shared" ref="BC251" si="1892">+BC250+BB251</f>
        <v>22</v>
      </c>
      <c r="BD251" s="239">
        <f t="shared" si="266"/>
        <v>69</v>
      </c>
      <c r="BE251" s="230">
        <f t="shared" ref="BE251" si="1893">+Z251</f>
        <v>44075</v>
      </c>
      <c r="BF251" s="132">
        <f t="shared" ref="BF251" si="1894">+B251</f>
        <v>8</v>
      </c>
      <c r="BG251" s="230">
        <f t="shared" ref="BG251" si="1895">+A251</f>
        <v>44075</v>
      </c>
      <c r="BH251" s="132">
        <f t="shared" ref="BH251" si="1896">+C251</f>
        <v>2517</v>
      </c>
      <c r="BI251" s="1">
        <f t="shared" ref="BI251" si="1897">+BE251</f>
        <v>44075</v>
      </c>
      <c r="BJ251">
        <f t="shared" ref="BJ251" si="1898">+L251</f>
        <v>19</v>
      </c>
      <c r="BK251">
        <f t="shared" ref="BK251" si="1899">+M251</f>
        <v>19</v>
      </c>
      <c r="BL251" s="1">
        <f t="shared" ref="BL251" si="1900">+BI251</f>
        <v>44075</v>
      </c>
      <c r="BM251">
        <f t="shared" ref="BM251" si="1901">+BM250+BJ251</f>
        <v>3529</v>
      </c>
      <c r="BN251">
        <f t="shared" ref="BN251" si="1902">+BN250+BK251</f>
        <v>1139</v>
      </c>
      <c r="BO251" s="180">
        <f t="shared" ref="BO251" si="1903">+A251</f>
        <v>44075</v>
      </c>
      <c r="BP251">
        <f t="shared" ref="BP251" si="1904">+AF251</f>
        <v>4822</v>
      </c>
      <c r="BQ251">
        <f t="shared" ref="BQ251" si="1905">+AH251</f>
        <v>4380</v>
      </c>
      <c r="BR251">
        <f t="shared" ref="BR251" si="1906">+AJ251</f>
        <v>90</v>
      </c>
      <c r="BS251" s="180">
        <f t="shared" ref="BS251" si="1907">+A251</f>
        <v>44075</v>
      </c>
      <c r="BT251">
        <f t="shared" ref="BT251" si="1908">+AL251</f>
        <v>46</v>
      </c>
      <c r="BU251">
        <f t="shared" ref="BU251" si="1909">+AN251</f>
        <v>46</v>
      </c>
      <c r="BV251">
        <f t="shared" ref="BV251" si="1910">+AP251</f>
        <v>0</v>
      </c>
      <c r="BW251" s="180">
        <f t="shared" ref="BW251" si="1911">+A251</f>
        <v>44075</v>
      </c>
      <c r="BX251">
        <f t="shared" ref="BX251" si="1912">+AR251</f>
        <v>488</v>
      </c>
      <c r="BY251">
        <f t="shared" ref="BY251" si="1913">+AT251</f>
        <v>462</v>
      </c>
      <c r="BZ251">
        <f t="shared" ref="BZ251" si="1914">+AV251</f>
        <v>7</v>
      </c>
      <c r="CA251" s="180">
        <f t="shared" ref="CA251" si="1915">+A251</f>
        <v>44075</v>
      </c>
      <c r="CB251">
        <f t="shared" ref="CB251" si="1916">+AD251</f>
        <v>12</v>
      </c>
      <c r="CC251">
        <f t="shared" ref="CC251" si="1917">+AG251</f>
        <v>38</v>
      </c>
      <c r="CD251" s="180">
        <f t="shared" ref="CD251" si="1918">+A251</f>
        <v>44075</v>
      </c>
      <c r="CE251">
        <f t="shared" ref="CE251" si="1919">+AI251</f>
        <v>1</v>
      </c>
    </row>
    <row r="252" spans="1:83" ht="18" customHeight="1" x14ac:dyDescent="0.55000000000000004">
      <c r="A252" s="180">
        <v>44076</v>
      </c>
      <c r="B252" s="241">
        <v>11</v>
      </c>
      <c r="C252" s="155">
        <f t="shared" ref="C252" si="1920">+B252+C251</f>
        <v>2528</v>
      </c>
      <c r="D252" s="155">
        <f t="shared" ref="D252" si="1921">+C252-F252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31"/>
        <v>44076</v>
      </c>
      <c r="AA252" s="231">
        <f t="shared" ref="AA252" si="1922">+AF252+AL252+AR252</f>
        <v>5365</v>
      </c>
      <c r="AB252" s="231">
        <f t="shared" ref="AB252" si="1923">+AH252+AN252+AT252</f>
        <v>4918</v>
      </c>
      <c r="AC252" s="232">
        <f t="shared" ref="AC252" si="1924">+AJ252+AP252+AV252</f>
        <v>100</v>
      </c>
      <c r="AD252" s="184">
        <f t="shared" ref="AD252" si="1925">+AF252-AF251</f>
        <v>8</v>
      </c>
      <c r="AE252" s="244">
        <f t="shared" ref="AE252" si="1926">+AE251+AD252</f>
        <v>3625</v>
      </c>
      <c r="AF252" s="156">
        <v>4830</v>
      </c>
      <c r="AG252" s="185">
        <f t="shared" si="1882"/>
        <v>21</v>
      </c>
      <c r="AH252" s="156">
        <v>4401</v>
      </c>
      <c r="AI252" s="185">
        <f t="shared" si="1883"/>
        <v>3</v>
      </c>
      <c r="AJ252" s="186">
        <v>93</v>
      </c>
      <c r="AK252" s="187">
        <f t="shared" ref="AK252" si="1927">+AL252-AL251</f>
        <v>0</v>
      </c>
      <c r="AL252" s="156">
        <v>46</v>
      </c>
      <c r="AM252" s="185">
        <f t="shared" ref="AM252" si="1928">+AN252-AN251</f>
        <v>0</v>
      </c>
      <c r="AN252" s="156">
        <v>46</v>
      </c>
      <c r="AO252" s="185">
        <f t="shared" ref="AO252" si="1929">+AP252-AP251</f>
        <v>0</v>
      </c>
      <c r="AP252" s="188">
        <v>0</v>
      </c>
      <c r="AQ252" s="187">
        <f t="shared" ref="AQ252" si="1930">+AR252-AR251</f>
        <v>1</v>
      </c>
      <c r="AR252" s="156">
        <v>489</v>
      </c>
      <c r="AS252" s="185">
        <f t="shared" ref="AS252" si="1931">+AT252-AT251</f>
        <v>9</v>
      </c>
      <c r="AT252" s="156">
        <v>471</v>
      </c>
      <c r="AU252" s="185">
        <f t="shared" ref="AU252" si="1932">+AV252-AV251</f>
        <v>0</v>
      </c>
      <c r="AV252" s="189">
        <v>7</v>
      </c>
      <c r="AW252" s="256">
        <v>81</v>
      </c>
      <c r="AX252" s="238">
        <f t="shared" si="1890"/>
        <v>44076</v>
      </c>
      <c r="AY252" s="6">
        <v>0</v>
      </c>
      <c r="AZ252" s="239">
        <f t="shared" ref="AZ252" si="1933">+AZ251+AY252</f>
        <v>341</v>
      </c>
      <c r="BA252" s="239">
        <f t="shared" si="453"/>
        <v>35</v>
      </c>
      <c r="BB252" s="130">
        <v>0</v>
      </c>
      <c r="BC252" s="27">
        <f t="shared" ref="BC252" si="1934">+BC251+BB252</f>
        <v>22</v>
      </c>
      <c r="BD252" s="239">
        <f t="shared" si="266"/>
        <v>70</v>
      </c>
      <c r="BE252" s="230">
        <f t="shared" ref="BE252" si="1935">+Z252</f>
        <v>44076</v>
      </c>
      <c r="BF252" s="132">
        <f t="shared" ref="BF252" si="1936">+B252</f>
        <v>11</v>
      </c>
      <c r="BG252" s="230">
        <f t="shared" ref="BG252" si="1937">+A252</f>
        <v>44076</v>
      </c>
      <c r="BH252" s="132">
        <f t="shared" ref="BH252" si="1938">+C252</f>
        <v>2528</v>
      </c>
      <c r="BI252" s="1">
        <f t="shared" ref="BI252" si="1939">+BE252</f>
        <v>44076</v>
      </c>
      <c r="BJ252">
        <f t="shared" ref="BJ252" si="1940">+L252</f>
        <v>12</v>
      </c>
      <c r="BK252">
        <f t="shared" ref="BK252" si="1941">+M252</f>
        <v>12</v>
      </c>
      <c r="BL252" s="1">
        <f t="shared" ref="BL252" si="1942">+BI252</f>
        <v>44076</v>
      </c>
      <c r="BM252">
        <f t="shared" ref="BM252" si="1943">+BM251+BJ252</f>
        <v>3541</v>
      </c>
      <c r="BN252">
        <f t="shared" ref="BN252" si="1944">+BN251+BK252</f>
        <v>1151</v>
      </c>
      <c r="BO252" s="180">
        <f t="shared" ref="BO252" si="1945">+A252</f>
        <v>44076</v>
      </c>
      <c r="BP252">
        <f t="shared" ref="BP252" si="1946">+AF252</f>
        <v>4830</v>
      </c>
      <c r="BQ252">
        <f t="shared" ref="BQ252" si="1947">+AH252</f>
        <v>4401</v>
      </c>
      <c r="BR252">
        <f t="shared" ref="BR252" si="1948">+AJ252</f>
        <v>93</v>
      </c>
      <c r="BS252" s="180">
        <f t="shared" ref="BS252" si="1949">+A252</f>
        <v>44076</v>
      </c>
      <c r="BT252">
        <f t="shared" ref="BT252" si="1950">+AL252</f>
        <v>46</v>
      </c>
      <c r="BU252">
        <f t="shared" ref="BU252" si="1951">+AN252</f>
        <v>46</v>
      </c>
      <c r="BV252">
        <f t="shared" ref="BV252" si="1952">+AP252</f>
        <v>0</v>
      </c>
      <c r="BW252" s="180">
        <f t="shared" ref="BW252" si="1953">+A252</f>
        <v>44076</v>
      </c>
      <c r="BX252">
        <f t="shared" ref="BX252" si="1954">+AR252</f>
        <v>489</v>
      </c>
      <c r="BY252">
        <f t="shared" ref="BY252" si="1955">+AT252</f>
        <v>471</v>
      </c>
      <c r="BZ252">
        <f t="shared" ref="BZ252" si="1956">+AV252</f>
        <v>7</v>
      </c>
      <c r="CA252" s="180">
        <f t="shared" ref="CA252" si="1957">+A252</f>
        <v>44076</v>
      </c>
      <c r="CB252">
        <f t="shared" ref="CB252" si="1958">+AD252</f>
        <v>8</v>
      </c>
      <c r="CC252">
        <f t="shared" ref="CC252" si="1959">+AG252</f>
        <v>21</v>
      </c>
      <c r="CD252" s="180">
        <f t="shared" ref="CD252" si="1960">+A252</f>
        <v>44076</v>
      </c>
      <c r="CE252">
        <f t="shared" ref="CE252" si="1961">+AI252</f>
        <v>3</v>
      </c>
    </row>
    <row r="253" spans="1:83" ht="18" customHeight="1" x14ac:dyDescent="0.55000000000000004">
      <c r="A253" s="180">
        <v>44077</v>
      </c>
      <c r="B253" s="241">
        <v>25</v>
      </c>
      <c r="C253" s="155">
        <f t="shared" ref="C253" si="1962">+B253+C252</f>
        <v>2553</v>
      </c>
      <c r="D253" s="155">
        <f t="shared" ref="D253" si="1963">+C253-F253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4">+A253</f>
        <v>44077</v>
      </c>
      <c r="AA253" s="231">
        <f t="shared" ref="AA253" si="1965">+AF253+AL253+AR253</f>
        <v>5373</v>
      </c>
      <c r="AB253" s="231">
        <f t="shared" ref="AB253" si="1966">+AH253+AN253+AT253</f>
        <v>4948</v>
      </c>
      <c r="AC253" s="232">
        <f t="shared" ref="AC253" si="1967">+AJ253+AP253+AV253</f>
        <v>101</v>
      </c>
      <c r="AD253" s="184">
        <f t="shared" ref="AD253" si="1968">+AF253-AF252</f>
        <v>8</v>
      </c>
      <c r="AE253" s="244">
        <f t="shared" ref="AE253" si="1969">+AE252+AD253</f>
        <v>3633</v>
      </c>
      <c r="AF253" s="156">
        <v>4838</v>
      </c>
      <c r="AG253" s="185">
        <f t="shared" ref="AG253" si="1970">+AH253-AH252</f>
        <v>30</v>
      </c>
      <c r="AH253" s="156">
        <v>4431</v>
      </c>
      <c r="AI253" s="185">
        <f t="shared" ref="AI253" si="1971">+AJ253-AJ252</f>
        <v>1</v>
      </c>
      <c r="AJ253" s="186">
        <v>94</v>
      </c>
      <c r="AK253" s="187">
        <f t="shared" ref="AK253" si="1972">+AL253-AL252</f>
        <v>0</v>
      </c>
      <c r="AL253" s="156">
        <v>46</v>
      </c>
      <c r="AM253" s="185">
        <f t="shared" ref="AM253" si="1973">+AN253-AN252</f>
        <v>0</v>
      </c>
      <c r="AN253" s="156">
        <v>46</v>
      </c>
      <c r="AO253" s="185">
        <f t="shared" ref="AO253" si="1974">+AP253-AP252</f>
        <v>0</v>
      </c>
      <c r="AP253" s="188">
        <v>0</v>
      </c>
      <c r="AQ253" s="187">
        <f t="shared" ref="AQ253" si="1975">+AR253-AR252</f>
        <v>0</v>
      </c>
      <c r="AR253" s="156">
        <v>489</v>
      </c>
      <c r="AS253" s="185">
        <f t="shared" ref="AS253" si="1976">+AT253-AT252</f>
        <v>0</v>
      </c>
      <c r="AT253" s="156">
        <v>471</v>
      </c>
      <c r="AU253" s="185">
        <f t="shared" ref="AU253" si="1977">+AV253-AV252</f>
        <v>0</v>
      </c>
      <c r="AV253" s="189">
        <v>7</v>
      </c>
      <c r="AW253" s="256">
        <v>81</v>
      </c>
      <c r="AX253" s="238">
        <f t="shared" ref="AX253" si="1978">+A253</f>
        <v>44077</v>
      </c>
      <c r="AY253" s="6">
        <v>0</v>
      </c>
      <c r="AZ253" s="239">
        <f t="shared" ref="AZ253" si="1979">+AZ252+AY253</f>
        <v>341</v>
      </c>
      <c r="BA253" s="239">
        <f t="shared" si="453"/>
        <v>36</v>
      </c>
      <c r="BB253" s="130">
        <v>0</v>
      </c>
      <c r="BC253" s="27">
        <f t="shared" ref="BC253" si="1980">+BC252+BB253</f>
        <v>22</v>
      </c>
      <c r="BD253" s="239">
        <f t="shared" si="266"/>
        <v>71</v>
      </c>
      <c r="BE253" s="230">
        <f t="shared" ref="BE253" si="1981">+Z253</f>
        <v>44077</v>
      </c>
      <c r="BF253" s="132">
        <f t="shared" ref="BF253" si="1982">+B253</f>
        <v>25</v>
      </c>
      <c r="BG253" s="230">
        <f t="shared" ref="BG253" si="1983">+A253</f>
        <v>44077</v>
      </c>
      <c r="BH253" s="132">
        <f t="shared" ref="BH253" si="1984">+C253</f>
        <v>2553</v>
      </c>
      <c r="BI253" s="1">
        <f t="shared" ref="BI253" si="1985">+BE253</f>
        <v>44077</v>
      </c>
      <c r="BJ253">
        <f t="shared" ref="BJ253" si="1986">+L253</f>
        <v>26</v>
      </c>
      <c r="BK253">
        <f t="shared" ref="BK253" si="1987">+M253</f>
        <v>26</v>
      </c>
      <c r="BL253" s="1">
        <f t="shared" ref="BL253" si="1988">+BI253</f>
        <v>44077</v>
      </c>
      <c r="BM253">
        <f t="shared" ref="BM253" si="1989">+BM252+BJ253</f>
        <v>3567</v>
      </c>
      <c r="BN253">
        <f t="shared" ref="BN253" si="1990">+BN252+BK253</f>
        <v>1177</v>
      </c>
      <c r="BO253" s="180">
        <f t="shared" ref="BO253" si="1991">+A253</f>
        <v>44077</v>
      </c>
      <c r="BP253">
        <f t="shared" ref="BP253" si="1992">+AF253</f>
        <v>4838</v>
      </c>
      <c r="BQ253">
        <f t="shared" ref="BQ253" si="1993">+AH253</f>
        <v>4431</v>
      </c>
      <c r="BR253">
        <f t="shared" ref="BR253" si="1994">+AJ253</f>
        <v>94</v>
      </c>
      <c r="BS253" s="180">
        <f t="shared" ref="BS253" si="1995">+A253</f>
        <v>44077</v>
      </c>
      <c r="BT253">
        <f t="shared" ref="BT253" si="1996">+AL253</f>
        <v>46</v>
      </c>
      <c r="BU253">
        <f t="shared" ref="BU253" si="1997">+AN253</f>
        <v>46</v>
      </c>
      <c r="BV253">
        <f t="shared" ref="BV253" si="1998">+AP253</f>
        <v>0</v>
      </c>
      <c r="BW253" s="180">
        <f t="shared" ref="BW253" si="1999">+A253</f>
        <v>44077</v>
      </c>
      <c r="BX253">
        <f t="shared" ref="BX253" si="2000">+AR253</f>
        <v>489</v>
      </c>
      <c r="BY253">
        <f t="shared" ref="BY253" si="2001">+AT253</f>
        <v>471</v>
      </c>
      <c r="BZ253">
        <f t="shared" ref="BZ253" si="2002">+AV253</f>
        <v>7</v>
      </c>
      <c r="CA253" s="180">
        <f t="shared" ref="CA253" si="2003">+A253</f>
        <v>44077</v>
      </c>
      <c r="CB253">
        <f t="shared" ref="CB253" si="2004">+AD253</f>
        <v>8</v>
      </c>
      <c r="CC253">
        <f t="shared" ref="CC253" si="2005">+AG253</f>
        <v>30</v>
      </c>
      <c r="CD253" s="180">
        <f t="shared" ref="CD253" si="2006">+A253</f>
        <v>44077</v>
      </c>
      <c r="CE253">
        <f t="shared" ref="CE253" si="2007">+AI253</f>
        <v>1</v>
      </c>
    </row>
    <row r="254" spans="1:83" ht="18" customHeight="1" x14ac:dyDescent="0.55000000000000004">
      <c r="A254" s="180"/>
      <c r="B254" s="241"/>
      <c r="C254" s="155"/>
      <c r="D254" s="155"/>
      <c r="E254" s="147"/>
      <c r="F254" s="147"/>
      <c r="G254" s="147"/>
      <c r="H254" s="135"/>
      <c r="I254" s="147"/>
      <c r="J254" s="135"/>
      <c r="K254" s="42"/>
      <c r="L254" s="146"/>
      <c r="M254" s="147"/>
      <c r="N254" s="135"/>
      <c r="O254" s="135"/>
      <c r="P254" s="147"/>
      <c r="Q254" s="147"/>
      <c r="R254" s="135"/>
      <c r="S254" s="135"/>
      <c r="T254" s="147"/>
      <c r="U254" s="147"/>
      <c r="V254" s="135"/>
      <c r="W254" s="42"/>
      <c r="X254" s="148"/>
      <c r="Z254" s="75"/>
      <c r="AA254" s="231"/>
      <c r="AB254" s="231"/>
      <c r="AC254" s="232"/>
      <c r="AD254" s="184"/>
      <c r="AE254" s="244"/>
      <c r="AF254" s="156"/>
      <c r="AG254" s="185"/>
      <c r="AH254" s="156"/>
      <c r="AI254" s="185"/>
      <c r="AJ254" s="186"/>
      <c r="AK254" s="187"/>
      <c r="AL254" s="156"/>
      <c r="AM254" s="185"/>
      <c r="AN254" s="156"/>
      <c r="AO254" s="185"/>
      <c r="AP254" s="188"/>
      <c r="AQ254" s="187"/>
      <c r="AR254" s="156"/>
      <c r="AS254" s="185"/>
      <c r="AT254" s="156"/>
      <c r="AU254" s="185"/>
      <c r="AV254" s="189"/>
      <c r="AW254" s="256"/>
      <c r="AX254" s="238"/>
      <c r="AY254" s="6"/>
      <c r="AZ254" s="239"/>
      <c r="BA254" s="239"/>
      <c r="BB254" s="130"/>
      <c r="BC254" s="27"/>
      <c r="BD254" s="239"/>
      <c r="BE254" s="230"/>
      <c r="BF254" s="132"/>
      <c r="BG254" s="230"/>
      <c r="BH254" s="132"/>
      <c r="BI254" s="1"/>
      <c r="BL254" s="1"/>
      <c r="BO254" s="257"/>
      <c r="BS254" s="257"/>
      <c r="BW254" s="257"/>
      <c r="CA254" s="257"/>
      <c r="CD254" s="257"/>
    </row>
    <row r="255" spans="1:83" ht="18" customHeight="1" x14ac:dyDescent="0.55000000000000004">
      <c r="A255" s="180"/>
      <c r="B255" s="147"/>
      <c r="C255" s="155"/>
      <c r="D255" s="155"/>
      <c r="E255" s="147"/>
      <c r="F255" s="147"/>
      <c r="G255" s="147"/>
      <c r="H255" s="135"/>
      <c r="I255" s="147"/>
      <c r="J255" s="135"/>
      <c r="K255" s="42"/>
      <c r="L255" s="146"/>
      <c r="M255" s="147"/>
      <c r="N255" s="135"/>
      <c r="O255" s="135"/>
      <c r="P255" s="147"/>
      <c r="Q255" s="147"/>
      <c r="R255" s="135"/>
      <c r="S255" s="135"/>
      <c r="T255" s="147"/>
      <c r="U255" s="147"/>
      <c r="V255" s="135"/>
      <c r="W255" s="42"/>
      <c r="X255" s="148"/>
      <c r="Z255" s="75"/>
      <c r="AA255" s="231"/>
      <c r="AB255" s="231"/>
      <c r="AC255" s="232"/>
      <c r="AD255" s="184"/>
      <c r="AE255" s="244"/>
      <c r="AF255" s="156"/>
      <c r="AG255" s="185"/>
      <c r="AH255" s="156"/>
      <c r="AI255" s="185"/>
      <c r="AJ255" s="186"/>
      <c r="AK255" s="187"/>
      <c r="AL255" s="156"/>
      <c r="AM255" s="185"/>
      <c r="AN255" s="156"/>
      <c r="AO255" s="185"/>
      <c r="AP255" s="188"/>
      <c r="AQ255" s="187"/>
      <c r="AR255" s="156"/>
      <c r="AS255" s="185"/>
      <c r="AT255" s="156"/>
      <c r="AU255" s="185"/>
      <c r="AV255" s="189"/>
      <c r="AX255"/>
      <c r="AY255"/>
      <c r="AZ255"/>
      <c r="BB255"/>
      <c r="BP255" s="45"/>
      <c r="BQ255" s="45"/>
      <c r="BR255" s="45"/>
      <c r="BS255" s="45"/>
    </row>
    <row r="256" spans="1:83" ht="7" customHeight="1" thickBot="1" x14ac:dyDescent="0.6">
      <c r="A256" s="66"/>
      <c r="B256" s="146"/>
      <c r="C256" s="155"/>
      <c r="D256" s="147"/>
      <c r="E256" s="147"/>
      <c r="F256" s="147"/>
      <c r="G256" s="147"/>
      <c r="H256" s="135"/>
      <c r="I256" s="147"/>
      <c r="J256" s="135"/>
      <c r="K256" s="148"/>
      <c r="L256" s="146"/>
      <c r="M256" s="147"/>
      <c r="N256" s="135"/>
      <c r="O256" s="135"/>
      <c r="P256" s="147"/>
      <c r="Q256" s="147"/>
      <c r="R256" s="135"/>
      <c r="S256" s="135"/>
      <c r="T256" s="147"/>
      <c r="U256" s="147"/>
      <c r="V256" s="135"/>
      <c r="W256" s="42"/>
      <c r="X256" s="148"/>
      <c r="Z256" s="66"/>
      <c r="AA256" s="64"/>
      <c r="AB256" s="64"/>
      <c r="AC256" s="64"/>
      <c r="AD256" s="184"/>
      <c r="AE256" s="244"/>
      <c r="AF256" s="156"/>
      <c r="AG256" s="185"/>
      <c r="AH256" s="156"/>
      <c r="AI256" s="185"/>
      <c r="AJ256" s="186"/>
      <c r="AK256" s="187"/>
      <c r="AL256" s="156"/>
      <c r="AM256" s="185"/>
      <c r="AN256" s="156"/>
      <c r="AO256" s="185"/>
      <c r="AP256" s="188"/>
      <c r="AQ256" s="187"/>
      <c r="AR256" s="156"/>
      <c r="AS256" s="185"/>
      <c r="AT256" s="156"/>
      <c r="AU256" s="185"/>
      <c r="AV256" s="189"/>
    </row>
    <row r="257" spans="1:54" x14ac:dyDescent="0.55000000000000004">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row>
    <row r="258" spans="1:54" x14ac:dyDescent="0.55000000000000004">
      <c r="AI258" s="261">
        <f>SUM(AI189:AI255)</f>
        <v>87</v>
      </c>
      <c r="BB258" s="45">
        <f>219-172</f>
        <v>47</v>
      </c>
    </row>
    <row r="259" spans="1:54" x14ac:dyDescent="0.55000000000000004">
      <c r="L259">
        <f>SUM(L97:L258)</f>
        <v>3567</v>
      </c>
      <c r="P259">
        <f>SUM(P97:P258)</f>
        <v>561</v>
      </c>
      <c r="AD259">
        <f>SUM(AD188:AD194)</f>
        <v>82</v>
      </c>
    </row>
    <row r="260" spans="1:54" x14ac:dyDescent="0.55000000000000004">
      <c r="A260" s="130"/>
      <c r="Z260" s="130"/>
      <c r="AA260" s="130"/>
      <c r="AB260" s="130"/>
      <c r="AC260" s="130"/>
      <c r="AF260">
        <f>SUM(AD188:AD255)</f>
        <v>3635</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59"/>
  <sheetViews>
    <sheetView topLeftCell="A2" workbookViewId="0">
      <pane xSplit="2" ySplit="2" topLeftCell="C53" activePane="bottomRight" state="frozen"/>
      <selection activeCell="O24" sqref="O24"/>
      <selection pane="topRight" activeCell="O24" sqref="O24"/>
      <selection pane="bottomLeft" activeCell="O24" sqref="O24"/>
      <selection pane="bottomRight" activeCell="F62" sqref="F62"/>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52</v>
      </c>
      <c r="B57" s="250"/>
      <c r="C57" s="45" t="s">
        <v>302</v>
      </c>
      <c r="D57" t="s">
        <v>301</v>
      </c>
      <c r="E57">
        <v>24</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B58" s="250"/>
      <c r="C58" s="45"/>
      <c r="G58" s="1"/>
      <c r="H58" s="130"/>
      <c r="I58" s="249"/>
      <c r="J58" s="130"/>
      <c r="K58" s="254"/>
      <c r="L58" s="5"/>
      <c r="M58" s="254"/>
      <c r="N58" s="130"/>
      <c r="O58" s="5"/>
      <c r="P58" s="6"/>
      <c r="Q58" s="240"/>
      <c r="R58" s="255"/>
      <c r="S58" s="1"/>
      <c r="T58" s="5"/>
      <c r="U58" s="27"/>
      <c r="V58" s="249"/>
      <c r="W58" s="5"/>
      <c r="X58" s="251"/>
    </row>
    <row r="59"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19" zoomScale="70" zoomScaleNormal="70" workbookViewId="0">
      <selection activeCell="AA77" sqref="AA77"/>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2" t="s">
        <v>2</v>
      </c>
      <c r="C4" s="34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2" t="s">
        <v>38</v>
      </c>
      <c r="CI4" s="342"/>
      <c r="CJ4" s="342"/>
      <c r="CK4" s="342"/>
      <c r="CL4" s="342"/>
    </row>
    <row r="5" spans="2:90" x14ac:dyDescent="0.55000000000000004">
      <c r="B5" t="s">
        <v>3</v>
      </c>
      <c r="C5" t="s">
        <v>1</v>
      </c>
      <c r="D5" s="342" t="s">
        <v>4</v>
      </c>
      <c r="E5" s="34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2020-09-04T08:29:19Z</dcterms:modified>
</cp:coreProperties>
</file>