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3A2A5EA0-D131-4349-AD5A-21CEE34B0A81}"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61" i="2" l="1"/>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AG260" i="5"/>
  <c r="CC260" i="5" s="1"/>
  <c r="AD260" i="5"/>
  <c r="AE260" i="5" s="1"/>
  <c r="AC260" i="5"/>
  <c r="AB260" i="5"/>
  <c r="AA260" i="5"/>
  <c r="C260" i="5"/>
  <c r="BH260" i="5" s="1"/>
  <c r="Z260" i="5"/>
  <c r="CE260" i="5"/>
  <c r="CD260" i="5"/>
  <c r="CA260" i="5"/>
  <c r="BZ260" i="5"/>
  <c r="BY260" i="5"/>
  <c r="BX260" i="5"/>
  <c r="BW260" i="5"/>
  <c r="BV260" i="5"/>
  <c r="BU260" i="5"/>
  <c r="BT260" i="5"/>
  <c r="BS260" i="5"/>
  <c r="BR260" i="5"/>
  <c r="BQ260" i="5"/>
  <c r="BP260" i="5"/>
  <c r="BO260" i="5"/>
  <c r="BK260" i="5"/>
  <c r="BN260" i="5" s="1"/>
  <c r="BJ260" i="5"/>
  <c r="BM260" i="5" s="1"/>
  <c r="BG260" i="5"/>
  <c r="BF260" i="5"/>
  <c r="BE260" i="5"/>
  <c r="BI260" i="5" s="1"/>
  <c r="BL260" i="5" s="1"/>
  <c r="BC260" i="5"/>
  <c r="BA260" i="5"/>
  <c r="AZ260" i="5"/>
  <c r="AX260" i="5"/>
  <c r="D260" i="5" l="1"/>
  <c r="I261" i="2"/>
  <c r="CB260" i="5"/>
  <c r="D267" i="5"/>
  <c r="CE259" i="5" l="1"/>
  <c r="CD259" i="5"/>
  <c r="CC259" i="5"/>
  <c r="CB259" i="5"/>
  <c r="CA259" i="5"/>
  <c r="BZ259" i="5"/>
  <c r="BY259" i="5"/>
  <c r="BX259" i="5"/>
  <c r="BW259" i="5"/>
  <c r="BV259" i="5"/>
  <c r="BU259" i="5"/>
  <c r="BT259" i="5"/>
  <c r="BS259" i="5"/>
  <c r="BR259" i="5"/>
  <c r="BQ259" i="5"/>
  <c r="BP259" i="5"/>
  <c r="BO259" i="5"/>
  <c r="BN259" i="5"/>
  <c r="BM259" i="5"/>
  <c r="BK259" i="5"/>
  <c r="BJ259" i="5"/>
  <c r="BH259" i="5"/>
  <c r="BG259" i="5"/>
  <c r="BF259" i="5"/>
  <c r="BE259" i="5"/>
  <c r="BI259" i="5" s="1"/>
  <c r="BL259" i="5" s="1"/>
  <c r="BC259" i="5"/>
  <c r="BA259" i="5"/>
  <c r="AZ259" i="5"/>
  <c r="AU259" i="5"/>
  <c r="AS259" i="5"/>
  <c r="AQ259" i="5"/>
  <c r="AO259" i="5"/>
  <c r="AM259" i="5"/>
  <c r="AK259" i="5"/>
  <c r="AG259" i="5"/>
  <c r="AI259" i="5"/>
  <c r="P260" i="2"/>
  <c r="O260" i="2"/>
  <c r="M260" i="2"/>
  <c r="AB260" i="2" s="1"/>
  <c r="K260" i="2"/>
  <c r="X63" i="6"/>
  <c r="W63" i="6"/>
  <c r="U63" i="6"/>
  <c r="T63" i="6"/>
  <c r="V63" i="6" s="1"/>
  <c r="R63" i="6"/>
  <c r="Q63" i="6"/>
  <c r="M63" i="6"/>
  <c r="K63" i="6"/>
  <c r="I63" i="6"/>
  <c r="S63" i="6"/>
  <c r="AA260" i="2"/>
  <c r="Z260" i="2"/>
  <c r="Y260" i="2"/>
  <c r="X260" i="2"/>
  <c r="W260" i="2"/>
  <c r="H260" i="2"/>
  <c r="AD259" i="5"/>
  <c r="AE259" i="5" s="1"/>
  <c r="AC259" i="5"/>
  <c r="AB259" i="5"/>
  <c r="AA259" i="5"/>
  <c r="C259" i="5"/>
  <c r="D259" i="5" s="1"/>
  <c r="Z259" i="5"/>
  <c r="AX259" i="5"/>
  <c r="I260" i="2" l="1"/>
  <c r="AU258" i="5" l="1"/>
  <c r="AS258" i="5"/>
  <c r="AQ258" i="5"/>
  <c r="AI258" i="5"/>
  <c r="CE258" i="5" s="1"/>
  <c r="AG258" i="5"/>
  <c r="CC258" i="5" s="1"/>
  <c r="D258" i="5"/>
  <c r="C258" i="5"/>
  <c r="AB259" i="2"/>
  <c r="AA259" i="2"/>
  <c r="Z259" i="2"/>
  <c r="Y259" i="2"/>
  <c r="X259" i="2"/>
  <c r="W259" i="2"/>
  <c r="P259" i="2"/>
  <c r="O259" i="2"/>
  <c r="M259" i="2"/>
  <c r="K259" i="2"/>
  <c r="H259" i="2"/>
  <c r="AO258" i="5"/>
  <c r="AM258" i="5"/>
  <c r="AK258" i="5"/>
  <c r="AD258" i="5"/>
  <c r="AE258" i="5" s="1"/>
  <c r="AC258" i="5"/>
  <c r="AB258" i="5"/>
  <c r="AA258" i="5"/>
  <c r="Z258" i="5"/>
  <c r="BE258" i="5" s="1"/>
  <c r="BI258" i="5" s="1"/>
  <c r="BL258" i="5" s="1"/>
  <c r="CD258" i="5"/>
  <c r="CB258" i="5"/>
  <c r="CA258" i="5"/>
  <c r="BZ258" i="5"/>
  <c r="BY258" i="5"/>
  <c r="BX258" i="5"/>
  <c r="BW258" i="5"/>
  <c r="BV258" i="5"/>
  <c r="BU258" i="5"/>
  <c r="BT258" i="5"/>
  <c r="BS258" i="5"/>
  <c r="BR258" i="5"/>
  <c r="BQ258" i="5"/>
  <c r="BP258" i="5"/>
  <c r="BO258" i="5"/>
  <c r="BK258" i="5"/>
  <c r="BN258" i="5" s="1"/>
  <c r="BJ258" i="5"/>
  <c r="BM258" i="5" s="1"/>
  <c r="BH258" i="5"/>
  <c r="BG258" i="5"/>
  <c r="BF258" i="5"/>
  <c r="BC258" i="5"/>
  <c r="BA258" i="5"/>
  <c r="AZ258" i="5"/>
  <c r="AX258" i="5"/>
  <c r="W62" i="6"/>
  <c r="X62" i="6" s="1"/>
  <c r="U62" i="6"/>
  <c r="T62" i="6"/>
  <c r="V62" i="6" s="1"/>
  <c r="S62" i="6"/>
  <c r="R62" i="6"/>
  <c r="Q62" i="6"/>
  <c r="M62" i="6"/>
  <c r="K62" i="6"/>
  <c r="I62" i="6"/>
  <c r="I259" i="2" l="1"/>
  <c r="I61" i="6"/>
  <c r="U61" i="6" s="1"/>
  <c r="K61" i="6"/>
  <c r="M61" i="6"/>
  <c r="R61" i="6"/>
  <c r="Q61" i="6"/>
  <c r="CE257" i="5"/>
  <c r="CD257" i="5"/>
  <c r="CC257" i="5"/>
  <c r="CB257" i="5"/>
  <c r="CA257" i="5"/>
  <c r="BZ257" i="5"/>
  <c r="BY257" i="5"/>
  <c r="BX257" i="5"/>
  <c r="BW257" i="5"/>
  <c r="BV257" i="5"/>
  <c r="BU257" i="5"/>
  <c r="BT257" i="5"/>
  <c r="BS257" i="5"/>
  <c r="BR257" i="5"/>
  <c r="BQ257" i="5"/>
  <c r="BP257" i="5"/>
  <c r="BO257" i="5"/>
  <c r="BK257" i="5"/>
  <c r="BN257" i="5" s="1"/>
  <c r="BJ257" i="5"/>
  <c r="BM257" i="5" s="1"/>
  <c r="BI257" i="5"/>
  <c r="BL257" i="5" s="1"/>
  <c r="BH257" i="5"/>
  <c r="BG257" i="5"/>
  <c r="BF257" i="5"/>
  <c r="BE257" i="5"/>
  <c r="BC257" i="5"/>
  <c r="BA257" i="5"/>
  <c r="AZ257" i="5"/>
  <c r="AU257" i="5"/>
  <c r="AS257" i="5"/>
  <c r="AQ257" i="5"/>
  <c r="AO257" i="5"/>
  <c r="AM257" i="5"/>
  <c r="AK257" i="5"/>
  <c r="P258" i="2"/>
  <c r="O258" i="2"/>
  <c r="M258" i="2"/>
  <c r="K258" i="2"/>
  <c r="H258" i="2"/>
  <c r="Y258" i="2" s="1"/>
  <c r="AG257" i="5"/>
  <c r="AI257" i="5"/>
  <c r="AD257" i="5"/>
  <c r="AE257" i="5" s="1"/>
  <c r="AC257" i="5"/>
  <c r="AB257" i="5"/>
  <c r="AA257" i="5"/>
  <c r="C257" i="5"/>
  <c r="D257" i="5" s="1"/>
  <c r="Z257" i="5"/>
  <c r="AX257" i="5"/>
  <c r="W61" i="6"/>
  <c r="X61" i="6" s="1"/>
  <c r="T61" i="6"/>
  <c r="S61" i="6"/>
  <c r="AB258" i="2"/>
  <c r="AA258" i="2"/>
  <c r="Z258" i="2"/>
  <c r="X258" i="2"/>
  <c r="W258" i="2"/>
  <c r="I258" i="2" l="1"/>
  <c r="R60" i="6"/>
  <c r="Q60" i="6"/>
  <c r="M60" i="6"/>
  <c r="K60" i="6"/>
  <c r="I60" i="6"/>
  <c r="U60" i="6" s="1"/>
  <c r="AU256" i="5"/>
  <c r="AS256" i="5"/>
  <c r="AQ256" i="5"/>
  <c r="AO256" i="5"/>
  <c r="AM256" i="5"/>
  <c r="AK256" i="5"/>
  <c r="AI256" i="5"/>
  <c r="AG256" i="5"/>
  <c r="CC256" i="5" s="1"/>
  <c r="P257" i="2"/>
  <c r="O257" i="2"/>
  <c r="W60" i="6"/>
  <c r="X60" i="6" s="1"/>
  <c r="T60" i="6"/>
  <c r="V60" i="6" s="1"/>
  <c r="V61" i="6" s="1"/>
  <c r="S60" i="6"/>
  <c r="CE256" i="5"/>
  <c r="CD256" i="5"/>
  <c r="CA256" i="5"/>
  <c r="BZ256" i="5"/>
  <c r="BY256" i="5"/>
  <c r="BX256" i="5"/>
  <c r="BW256" i="5"/>
  <c r="BV256" i="5"/>
  <c r="BU256" i="5"/>
  <c r="BT256" i="5"/>
  <c r="BS256" i="5"/>
  <c r="BR256" i="5"/>
  <c r="BQ256" i="5"/>
  <c r="BP256" i="5"/>
  <c r="BO256" i="5"/>
  <c r="BK256" i="5"/>
  <c r="BN256" i="5" s="1"/>
  <c r="BJ256" i="5"/>
  <c r="BM256" i="5" s="1"/>
  <c r="BI256" i="5"/>
  <c r="BL256" i="5" s="1"/>
  <c r="BG256" i="5"/>
  <c r="BF256" i="5"/>
  <c r="BE256" i="5"/>
  <c r="BC256" i="5"/>
  <c r="BA256" i="5"/>
  <c r="AZ256" i="5"/>
  <c r="AX256" i="5"/>
  <c r="AD256" i="5"/>
  <c r="AE256" i="5" s="1"/>
  <c r="AC256" i="5"/>
  <c r="AB256" i="5"/>
  <c r="AA256" i="5"/>
  <c r="C256" i="5"/>
  <c r="BH256" i="5" s="1"/>
  <c r="Z256" i="5"/>
  <c r="AB257" i="2"/>
  <c r="AA257" i="2"/>
  <c r="Z257" i="2"/>
  <c r="X257" i="2"/>
  <c r="W257" i="2"/>
  <c r="M257" i="2"/>
  <c r="K257" i="2"/>
  <c r="H257" i="2"/>
  <c r="Y257" i="2" s="1"/>
  <c r="CB256" i="5" l="1"/>
  <c r="D256" i="5"/>
  <c r="I257" i="2"/>
  <c r="AB256" i="2"/>
  <c r="AA256" i="2"/>
  <c r="Z256" i="2"/>
  <c r="Y256" i="2"/>
  <c r="X256" i="2"/>
  <c r="W256" i="2"/>
  <c r="AB255" i="2"/>
  <c r="AA255" i="2"/>
  <c r="Z255" i="2"/>
  <c r="Y255" i="2"/>
  <c r="X255" i="2"/>
  <c r="W255" i="2"/>
  <c r="P256" i="2"/>
  <c r="O256" i="2"/>
  <c r="M256" i="2"/>
  <c r="K256" i="2"/>
  <c r="H256" i="2"/>
  <c r="C255" i="5"/>
  <c r="D255" i="5" s="1"/>
  <c r="CE255" i="5"/>
  <c r="CD255" i="5"/>
  <c r="CC255" i="5"/>
  <c r="CB255" i="5"/>
  <c r="CA255" i="5"/>
  <c r="BZ255" i="5"/>
  <c r="BY255" i="5"/>
  <c r="BX255" i="5"/>
  <c r="BW255" i="5"/>
  <c r="BV255" i="5"/>
  <c r="BU255" i="5"/>
  <c r="BT255" i="5"/>
  <c r="BS255" i="5"/>
  <c r="BR255" i="5"/>
  <c r="BQ255" i="5"/>
  <c r="BP255" i="5"/>
  <c r="BO255" i="5"/>
  <c r="BK255" i="5"/>
  <c r="BN255" i="5" s="1"/>
  <c r="BJ255" i="5"/>
  <c r="BM255" i="5" s="1"/>
  <c r="BG255" i="5"/>
  <c r="BF255" i="5"/>
  <c r="BE255" i="5"/>
  <c r="BI255" i="5" s="1"/>
  <c r="BL255" i="5" s="1"/>
  <c r="BC255" i="5"/>
  <c r="BA255" i="5"/>
  <c r="AZ255" i="5"/>
  <c r="AX255" i="5"/>
  <c r="R59" i="6"/>
  <c r="Q59" i="6"/>
  <c r="M59" i="6"/>
  <c r="K59" i="6"/>
  <c r="I59" i="6"/>
  <c r="U59" i="6" s="1"/>
  <c r="W59" i="6"/>
  <c r="X59" i="6" s="1"/>
  <c r="T59" i="6"/>
  <c r="V59" i="6" s="1"/>
  <c r="S59" i="6"/>
  <c r="AU255" i="5"/>
  <c r="AS255" i="5"/>
  <c r="AQ255" i="5"/>
  <c r="AO255" i="5"/>
  <c r="AM255" i="5"/>
  <c r="AK255" i="5"/>
  <c r="AI255" i="5"/>
  <c r="AG255" i="5"/>
  <c r="AD255" i="5"/>
  <c r="AE255" i="5" s="1"/>
  <c r="AC255" i="5"/>
  <c r="AB255" i="5"/>
  <c r="AA255" i="5"/>
  <c r="Z255" i="5"/>
  <c r="I256" i="2" l="1"/>
  <c r="BH255" i="5"/>
  <c r="R58" i="6"/>
  <c r="Q58" i="6"/>
  <c r="M58" i="6"/>
  <c r="K58" i="6"/>
  <c r="I58" i="6"/>
  <c r="U58" i="6" s="1"/>
  <c r="P255" i="2"/>
  <c r="O255" i="2"/>
  <c r="M255" i="2"/>
  <c r="K255" i="2"/>
  <c r="H255" i="2"/>
  <c r="C254" i="5"/>
  <c r="D254" i="5" s="1"/>
  <c r="CE254" i="5"/>
  <c r="CD254" i="5"/>
  <c r="CC254" i="5"/>
  <c r="CB254" i="5"/>
  <c r="CA254" i="5"/>
  <c r="BZ254" i="5"/>
  <c r="BY254" i="5"/>
  <c r="BX254" i="5"/>
  <c r="BW254" i="5"/>
  <c r="BV254" i="5"/>
  <c r="BU254" i="5"/>
  <c r="BT254" i="5"/>
  <c r="BS254" i="5"/>
  <c r="BR254" i="5"/>
  <c r="BQ254" i="5"/>
  <c r="BP254" i="5"/>
  <c r="BO254" i="5"/>
  <c r="BK254" i="5"/>
  <c r="BN254" i="5" s="1"/>
  <c r="BJ254" i="5"/>
  <c r="BM254" i="5" s="1"/>
  <c r="BG254" i="5"/>
  <c r="BF254" i="5"/>
  <c r="BE254" i="5"/>
  <c r="BI254" i="5" s="1"/>
  <c r="BL254" i="5" s="1"/>
  <c r="BC254" i="5"/>
  <c r="BA254" i="5"/>
  <c r="AZ254" i="5"/>
  <c r="AX254" i="5"/>
  <c r="AU254" i="5"/>
  <c r="AS254" i="5"/>
  <c r="AQ254" i="5"/>
  <c r="AO254" i="5"/>
  <c r="AM254" i="5"/>
  <c r="AK254" i="5"/>
  <c r="AI254" i="5"/>
  <c r="AG254" i="5"/>
  <c r="AD254" i="5"/>
  <c r="AE254" i="5" s="1"/>
  <c r="AC254" i="5"/>
  <c r="AB254" i="5"/>
  <c r="AA254" i="5"/>
  <c r="Z254" i="5"/>
  <c r="W58" i="6"/>
  <c r="T58" i="6"/>
  <c r="S58" i="6"/>
  <c r="I255" i="2" l="1"/>
  <c r="BH254" i="5"/>
  <c r="P254" i="2"/>
  <c r="O254" i="2"/>
  <c r="CD253" i="5"/>
  <c r="CA253" i="5"/>
  <c r="BZ253" i="5"/>
  <c r="BY253" i="5"/>
  <c r="BX253" i="5"/>
  <c r="BW253" i="5"/>
  <c r="BV253" i="5"/>
  <c r="BU253" i="5"/>
  <c r="BT253" i="5"/>
  <c r="BS253" i="5"/>
  <c r="BR253" i="5"/>
  <c r="BQ253" i="5"/>
  <c r="BP253" i="5"/>
  <c r="BO253" i="5"/>
  <c r="BK253" i="5"/>
  <c r="BN253" i="5" s="1"/>
  <c r="BJ253" i="5"/>
  <c r="BM253" i="5" s="1"/>
  <c r="BG253" i="5"/>
  <c r="BF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W57" i="6"/>
  <c r="T57" i="6"/>
  <c r="S57" i="6"/>
  <c r="BH253" i="5" l="1"/>
  <c r="CB253" i="5"/>
  <c r="I254" i="2"/>
  <c r="AB253" i="2"/>
  <c r="AA253" i="2"/>
  <c r="Z253" i="2"/>
  <c r="Y253" i="2"/>
  <c r="X253" i="2"/>
  <c r="W253" i="2"/>
  <c r="P253" i="2"/>
  <c r="O253" i="2"/>
  <c r="M253" i="2"/>
  <c r="K253" i="2"/>
  <c r="H253" i="2"/>
  <c r="W56" i="6"/>
  <c r="T56" i="6"/>
  <c r="S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65" i="5"/>
  <c r="BB250" i="5"/>
  <c r="BC250" i="5" s="1"/>
  <c r="P251" i="2"/>
  <c r="O251" i="2"/>
  <c r="K251" i="2"/>
  <c r="W54" i="6"/>
  <c r="T54" i="6"/>
  <c r="S54" i="6"/>
  <c r="CD250" i="5"/>
  <c r="CA250" i="5"/>
  <c r="BZ250" i="5"/>
  <c r="BY250" i="5"/>
  <c r="BX250" i="5"/>
  <c r="BW250" i="5"/>
  <c r="BV250" i="5"/>
  <c r="BU250" i="5"/>
  <c r="BT250" i="5"/>
  <c r="BS250" i="5"/>
  <c r="BR250" i="5"/>
  <c r="BQ250" i="5"/>
  <c r="BP250" i="5"/>
  <c r="BO250" i="5"/>
  <c r="BK250" i="5"/>
  <c r="BN250" i="5" s="1"/>
  <c r="BJ250" i="5"/>
  <c r="BM250" i="5" s="1"/>
  <c r="BG250" i="5"/>
  <c r="BF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T53" i="6"/>
  <c r="S53" i="6"/>
  <c r="BH249" i="5" l="1"/>
  <c r="I250" i="2"/>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N247" i="5" s="1"/>
  <c r="BJ247" i="5"/>
  <c r="BM247" i="5" s="1"/>
  <c r="BG247" i="5"/>
  <c r="BF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T48" i="6"/>
  <c r="S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A242" i="5"/>
  <c r="AZ242" i="5"/>
  <c r="AX242" i="5"/>
  <c r="I243" i="2" l="1"/>
  <c r="AE242" i="5"/>
  <c r="D242" i="5"/>
  <c r="AU241" i="5"/>
  <c r="AS241" i="5"/>
  <c r="AQ241" i="5"/>
  <c r="AO241" i="5"/>
  <c r="AM241" i="5"/>
  <c r="AK241" i="5"/>
  <c r="AI241" i="5"/>
  <c r="CE241" i="5" s="1"/>
  <c r="AG241" i="5"/>
  <c r="CC241" i="5" s="1"/>
  <c r="AD241" i="5"/>
  <c r="AE241" i="5" s="1"/>
  <c r="AC241" i="5"/>
  <c r="AB241" i="5"/>
  <c r="AA241" i="5"/>
  <c r="W45" i="6"/>
  <c r="T45" i="6"/>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A241" i="5"/>
  <c r="AZ241" i="5"/>
  <c r="C241" i="5"/>
  <c r="D241" i="5" s="1"/>
  <c r="Z241" i="5"/>
  <c r="AX241" i="5"/>
  <c r="AB242" i="2"/>
  <c r="AA242" i="2"/>
  <c r="Z242" i="2"/>
  <c r="Y242" i="2"/>
  <c r="X242" i="2"/>
  <c r="W242" i="2"/>
  <c r="P242" i="2"/>
  <c r="O242" i="2"/>
  <c r="M242" i="2"/>
  <c r="K242" i="2"/>
  <c r="H242" i="2"/>
  <c r="CB241" i="5" l="1"/>
  <c r="BH241" i="5"/>
  <c r="I242" i="2"/>
  <c r="W44" i="6"/>
  <c r="T44" i="6"/>
  <c r="S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A239" i="5"/>
  <c r="AZ239" i="5"/>
  <c r="AX239" i="5"/>
  <c r="C239" i="5"/>
  <c r="D239" i="5" s="1"/>
  <c r="Z239" i="5"/>
  <c r="AA240" i="2"/>
  <c r="Z240" i="2"/>
  <c r="X240" i="2"/>
  <c r="W240" i="2"/>
  <c r="W43" i="6"/>
  <c r="T43" i="6"/>
  <c r="S43" i="6"/>
  <c r="AE239" i="5" l="1"/>
  <c r="BH239" i="5"/>
  <c r="P239" i="2"/>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65"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I43" i="6" l="1"/>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67" i="5"/>
  <c r="AD26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66" i="5" l="1"/>
  <c r="L266"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<sst xmlns="http://schemas.openxmlformats.org/spreadsheetml/2006/main" count="527" uniqueCount="318">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</sst>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国家衛健委発表に基づく感染状況!$W$27:$W$263</c:f>
              <c:numCache>
                <c:formatCode>m"月"d"日"</c:formatCode>
                <c:ptCount val="2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numCache>
            </c:numRef>
          </c:cat>
          <c:val>
            <c:numRef>
              <c:f>国家衛健委発表に基づく感染状況!$X$27:$X$263</c:f>
              <c:numCache>
                <c:formatCode>#,##0_);[Red]\(#,##0\)</c:formatCode>
                <c:ptCount val="2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国家衛健委発表に基づく感染状況!$W$27:$W$263</c:f>
              <c:numCache>
                <c:formatCode>m"月"d"日"</c:formatCode>
                <c:ptCount val="2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numCache>
            </c:numRef>
          </c:cat>
          <c:val>
            <c:numRef>
              <c:f>国家衛健委発表に基づく感染状況!$Y$27:$Y$263</c:f>
              <c:numCache>
                <c:formatCode>General</c:formatCode>
                <c:ptCount val="2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香港マカオ台湾の患者・海外輸入症例・無症状病原体保有者!$AX$169:$AX$262</c:f>
              <c:numCache>
                <c:formatCode>m"月"d"日"</c:formatCode>
                <c:ptCount val="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numCache>
            </c:numRef>
          </c:cat>
          <c:val>
            <c:numRef>
              <c:f>香港マカオ台湾の患者・海外輸入症例・無症状病原体保有者!$AY$169:$AY$262</c:f>
              <c:numCache>
                <c:formatCode>General</c:formatCode>
                <c:ptCount val="9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香港マカオ台湾の患者・海外輸入症例・無症状病原体保有者!$AX$169:$AX$262</c:f>
              <c:numCache>
                <c:formatCode>m"月"d"日"</c:formatCode>
                <c:ptCount val="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numCache>
            </c:numRef>
          </c:cat>
          <c:val>
            <c:numRef>
              <c:f>香港マカオ台湾の患者・海外輸入症例・無症状病原体保有者!$BB$169:$BB$262</c:f>
              <c:numCache>
                <c:formatCode>General</c:formatCode>
                <c:ptCount val="9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香港マカオ台湾の患者・海外輸入症例・無症状病原体保有者!$AX$169:$AX$262</c:f>
              <c:numCache>
                <c:formatCode>m"月"d"日"</c:formatCode>
                <c:ptCount val="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numCache>
            </c:numRef>
          </c:cat>
          <c:val>
            <c:numRef>
              <c:f>香港マカオ台湾の患者・海外輸入症例・無症状病原体保有者!$AZ$169:$AZ$262</c:f>
              <c:numCache>
                <c:formatCode>General</c:formatCode>
                <c:ptCount val="9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香港マカオ台湾の患者・海外輸入症例・無症状病原体保有者!$AX$169:$AX$262</c:f>
              <c:numCache>
                <c:formatCode>m"月"d"日"</c:formatCode>
                <c:ptCount val="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numCache>
            </c:numRef>
          </c:cat>
          <c:val>
            <c:numRef>
              <c:f>香港マカオ台湾の患者・海外輸入症例・無症状病原体保有者!$BC$169:$BC$262</c:f>
              <c:numCache>
                <c:formatCode>General</c:formatCode>
                <c:ptCount val="9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香港マカオ台湾の患者・海外輸入症例・無症状病原体保有者!$CE$29:$CE$263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香港マカオ台湾の患者・海外輸入症例・無症状病原体保有者!$CB$29:$CB$263</c:f>
              <c:numCache>
                <c:formatCode>General</c:formatCode>
                <c:ptCount val="23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香港マカオ台湾の患者・海外輸入症例・無症状病原体保有者!$CC$29:$CC$263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新疆の情況!$S$6:$S$66</c:f>
              <c:strCache>
                <c:ptCount val="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strCache>
            </c:strRef>
          </c:cat>
          <c:val>
            <c:numRef>
              <c:f>新疆の情況!$T$6:$T$66</c:f>
              <c:numCache>
                <c:formatCode>General</c:formatCode>
                <c:ptCount val="6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新疆の情況!$S$6:$S$66</c:f>
              <c:strCache>
                <c:ptCount val="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strCache>
            </c:strRef>
          </c:cat>
          <c:val>
            <c:numRef>
              <c:f>新疆の情況!$W$6:$W$66</c:f>
              <c:numCache>
                <c:formatCode>General</c:formatCode>
                <c:ptCount val="6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新疆の情況!$S$6:$S$66</c:f>
              <c:strCache>
                <c:ptCount val="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strCache>
            </c:strRef>
          </c:cat>
          <c:val>
            <c:numRef>
              <c:f>新疆の情況!$U$6:$U$66</c:f>
              <c:numCache>
                <c:formatCode>General</c:formatCode>
                <c:ptCount val="6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新疆の情況!$S$6:$S$66</c:f>
              <c:strCache>
                <c:ptCount val="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strCache>
            </c:strRef>
          </c:cat>
          <c:val>
            <c:numRef>
              <c:f>新疆の情況!$V$6:$V$66</c:f>
              <c:numCache>
                <c:formatCode>General</c:formatCode>
                <c:ptCount val="6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新疆の情況!$S$6:$S$66</c:f>
              <c:strCache>
                <c:ptCount val="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strCache>
            </c:strRef>
          </c:cat>
          <c:val>
            <c:numRef>
              <c:f>新疆の情況!$X$6:$X$66</c:f>
              <c:numCache>
                <c:formatCode>General</c:formatCode>
                <c:ptCount val="6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国家衛健委発表に基づく感染状況!$Z$27:$Z$263</c:f>
              <c:numCache>
                <c:formatCode>m"月"d"日"</c:formatCode>
                <c:ptCount val="2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numCache>
            </c:numRef>
          </c:cat>
          <c:val>
            <c:numRef>
              <c:f>国家衛健委発表に基づく感染状況!$AA$27:$AA$263</c:f>
              <c:numCache>
                <c:formatCode>General</c:formatCode>
                <c:ptCount val="2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国家衛健委発表に基づく感染状況!$Z$27:$Z$263</c:f>
              <c:numCache>
                <c:formatCode>m"月"d"日"</c:formatCode>
                <c:ptCount val="2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numCache>
            </c:numRef>
          </c:cat>
          <c:val>
            <c:numRef>
              <c:f>国家衛健委発表に基づく感染状況!$AB$27:$AB$263</c:f>
              <c:numCache>
                <c:formatCode>General</c:formatCode>
                <c:ptCount val="2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香港マカオ台湾の患者・海外輸入症例・無症状病原体保有者!$BE$70:$BE$263</c:f>
              <c:numCache>
                <c:formatCode>m"月"d"日"</c:formatCode>
                <c:ptCount val="1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numCache>
            </c:numRef>
          </c:cat>
          <c:val>
            <c:numRef>
              <c:f>香港マカオ台湾の患者・海外輸入症例・無症状病原体保有者!$BF$70:$BF$263</c:f>
              <c:numCache>
                <c:formatCode>General</c:formatCode>
                <c:ptCount val="19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香港マカオ台湾の患者・海外輸入症例・無症状病原体保有者!$BG$70:$BG$263</c:f>
              <c:numCache>
                <c:formatCode>m"月"d"日"</c:formatCode>
                <c:ptCount val="1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numCache>
            </c:numRef>
          </c:cat>
          <c:val>
            <c:numRef>
              <c:f>香港マカオ台湾の患者・海外輸入症例・無症状病原体保有者!$BH$70:$BH$263</c:f>
              <c:numCache>
                <c:formatCode>General</c:formatCode>
                <c:ptCount val="19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香港マカオ台湾の患者・海外輸入症例・無症状病原体保有者!$BT$29:$BT$263</c:f>
              <c:numCache>
                <c:formatCode>General</c:formatCode>
                <c:ptCount val="23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香港マカオ台湾の患者・海外輸入症例・無症状病原体保有者!$BU$29:$BU$263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香港マカオ台湾の患者・海外輸入症例・無症状病原体保有者!$BV$29:$BV$263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香港マカオ台湾の患者・海外輸入症例・無症状病原体保有者!$BP$29:$BP$263</c:f>
              <c:numCache>
                <c:formatCode>General</c:formatCode>
                <c:ptCount val="23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香港マカオ台湾の患者・海外輸入症例・無症状病原体保有者!$BQ$29:$BQ$263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香港マカオ台湾の患者・海外輸入症例・無症状病原体保有者!$BR$29:$BR$263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香港マカオ台湾の患者・海外輸入症例・無症状病原体保有者!$BX$29:$BX$263</c:f>
              <c:numCache>
                <c:formatCode>General</c:formatCode>
                <c:ptCount val="23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香港マカオ台湾の患者・海外輸入症例・無症状病原体保有者!$BY$29:$BY$263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香港マカオ台湾の患者・海外輸入症例・無症状病原体保有者!$BW$29:$BW$263</c:f>
              <c:numCache>
                <c:formatCode>m"月"d"日"</c:formatCode>
                <c:ptCount val="2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numCache>
            </c:numRef>
          </c:cat>
          <c:val>
            <c:numRef>
              <c:f>香港マカオ台湾の患者・海外輸入症例・無症状病原体保有者!$BZ$29:$BZ$263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香港マカオ台湾の患者・海外輸入症例・無症状病原体保有者!$BI$97:$BI$262</c:f>
              <c:numCache>
                <c:formatCode>m"月"d"日"</c:formatCode>
                <c:ptCount val="1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numCache>
            </c:numRef>
          </c:cat>
          <c:val>
            <c:numRef>
              <c:f>香港マカオ台湾の患者・海外輸入症例・無症状病原体保有者!$BJ$97:$BJ$262</c:f>
              <c:numCache>
                <c:formatCode>General</c:formatCode>
                <c:ptCount val="16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香港マカオ台湾の患者・海外輸入症例・無症状病原体保有者!$BI$97:$BI$262</c:f>
              <c:numCache>
                <c:formatCode>m"月"d"日"</c:formatCode>
                <c:ptCount val="1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numCache>
            </c:numRef>
          </c:cat>
          <c:val>
            <c:numRef>
              <c:f>香港マカオ台湾の患者・海外輸入症例・無症状病原体保有者!$BK$97:$BK$262</c:f>
              <c:numCache>
                <c:formatCode>General</c:formatCode>
                <c:ptCount val="16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香港マカオ台湾の患者・海外輸入症例・無症状病原体保有者!$BL$97:$BL$262</c:f>
              <c:numCache>
                <c:formatCode>m"月"d"日"</c:formatCode>
                <c:ptCount val="1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numCache>
            </c:numRef>
          </c:cat>
          <c:val>
            <c:numRef>
              <c:f>香港マカオ台湾の患者・海外輸入症例・無症状病原体保有者!$BM$97:$BM$262</c:f>
              <c:numCache>
                <c:formatCode>General</c:formatCode>
                <c:ptCount val="16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香港マカオ台湾の患者・海外輸入症例・無症状病原体保有者!$BL$97:$BL$262</c:f>
              <c:numCache>
                <c:formatCode>m"月"d"日"</c:formatCode>
                <c:ptCount val="1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numCache>
            </c:numRef>
          </c:cat>
          <c:val>
            <c:numRef>
              <c:f>香港マカオ台湾の患者・海外輸入症例・無症状病原体保有者!$BN$97:$BN$262</c:f>
              <c:numCache>
                <c:formatCode>General</c:formatCode>
                <c:ptCount val="16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72"/>
  <sheetViews>
    <sheetView tabSelected="1" workbookViewId="0">
      <pane xSplit="2" ySplit="5" topLeftCell="C258" activePane="bottomRight" state="frozen"/>
      <selection pane="topRight" activeCell="C1" sqref="C1"/>
      <selection pane="bottomLeft" activeCell="A8" sqref="A8"/>
      <selection pane="bottomRight" activeCell="B268" sqref="B26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44085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c r="C262" s="59"/>
      <c r="D262" s="49"/>
      <c r="E262" s="61"/>
      <c r="F262" s="60"/>
      <c r="G262" s="59"/>
      <c r="H262" s="61"/>
      <c r="I262" s="55"/>
      <c r="J262" s="59"/>
      <c r="K262" s="61"/>
      <c r="L262" s="59"/>
      <c r="M262" s="61"/>
      <c r="N262" s="48"/>
      <c r="O262" s="60"/>
      <c r="P262" s="124"/>
      <c r="Q262" s="60"/>
      <c r="R262" s="48"/>
      <c r="S262" s="60"/>
      <c r="T262" s="60"/>
      <c r="U262" s="78"/>
    </row>
    <row r="263" spans="2:28" ht="9.5" customHeight="1" thickBot="1" x14ac:dyDescent="0.6">
      <c r="B263" s="66"/>
      <c r="C263" s="79"/>
      <c r="D263" s="80"/>
      <c r="E263" s="82"/>
      <c r="F263" s="95"/>
      <c r="G263" s="79"/>
      <c r="H263" s="82"/>
      <c r="I263" s="82"/>
      <c r="J263" s="79"/>
      <c r="K263" s="82"/>
      <c r="L263" s="79"/>
      <c r="M263" s="82"/>
      <c r="N263" s="83"/>
      <c r="O263" s="81"/>
      <c r="P263" s="94"/>
      <c r="Q263" s="95"/>
      <c r="R263" s="120"/>
      <c r="S263" s="95"/>
      <c r="T263" s="95"/>
      <c r="U263" s="67"/>
    </row>
    <row r="265" spans="2:28" ht="13" customHeight="1" x14ac:dyDescent="0.55000000000000004">
      <c r="E265" s="112"/>
      <c r="F265" s="113"/>
      <c r="G265" s="112" t="s">
        <v>80</v>
      </c>
      <c r="H265" s="113"/>
      <c r="I265" s="113"/>
      <c r="J265" s="113"/>
      <c r="U265" s="72"/>
    </row>
    <row r="266" spans="2:28" ht="13" customHeight="1" x14ac:dyDescent="0.55000000000000004">
      <c r="E266" s="112" t="s">
        <v>98</v>
      </c>
      <c r="F266" s="113"/>
      <c r="G266" s="263" t="s">
        <v>79</v>
      </c>
      <c r="H266" s="264"/>
      <c r="I266" s="112" t="s">
        <v>106</v>
      </c>
      <c r="J266" s="113"/>
    </row>
    <row r="267" spans="2:28" ht="13" customHeight="1" x14ac:dyDescent="0.55000000000000004">
      <c r="B267" s="130"/>
      <c r="E267" s="114" t="s">
        <v>108</v>
      </c>
      <c r="F267" s="113"/>
      <c r="G267" s="115"/>
      <c r="H267" s="115"/>
      <c r="I267" s="112" t="s">
        <v>107</v>
      </c>
      <c r="J267" s="113"/>
    </row>
    <row r="268" spans="2:28" ht="18.5" customHeight="1" x14ac:dyDescent="0.55000000000000004">
      <c r="E268" s="112" t="s">
        <v>96</v>
      </c>
      <c r="F268" s="113"/>
      <c r="G268" s="112" t="s">
        <v>97</v>
      </c>
      <c r="H268" s="113"/>
      <c r="I268" s="113"/>
      <c r="J268" s="113"/>
    </row>
    <row r="269" spans="2:28" ht="13" customHeight="1" x14ac:dyDescent="0.55000000000000004">
      <c r="E269" s="112" t="s">
        <v>98</v>
      </c>
      <c r="F269" s="113"/>
      <c r="G269" s="112" t="s">
        <v>99</v>
      </c>
      <c r="H269" s="113"/>
      <c r="I269" s="113"/>
      <c r="J269" s="113"/>
    </row>
    <row r="270" spans="2:28" ht="13" customHeight="1" x14ac:dyDescent="0.55000000000000004">
      <c r="E270" s="112" t="s">
        <v>98</v>
      </c>
      <c r="F270" s="113"/>
      <c r="G270" s="112" t="s">
        <v>100</v>
      </c>
      <c r="H270" s="113"/>
      <c r="I270" s="113"/>
      <c r="J270" s="113"/>
    </row>
    <row r="271" spans="2:28" ht="13" customHeight="1" x14ac:dyDescent="0.55000000000000004">
      <c r="E271" s="112" t="s">
        <v>101</v>
      </c>
      <c r="F271" s="113"/>
      <c r="G271" s="112" t="s">
        <v>102</v>
      </c>
      <c r="H271" s="113"/>
      <c r="I271" s="113"/>
      <c r="J271" s="113"/>
    </row>
    <row r="272" spans="2:28" ht="13" customHeight="1" x14ac:dyDescent="0.55000000000000004">
      <c r="E272" s="112" t="s">
        <v>103</v>
      </c>
      <c r="F272" s="113"/>
      <c r="G272" s="112" t="s">
        <v>104</v>
      </c>
      <c r="H272" s="113"/>
      <c r="I272" s="113"/>
      <c r="J272" s="113"/>
    </row>
  </sheetData>
  <mergeCells count="12">
    <mergeCell ref="G266:H26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67"/>
  <sheetViews>
    <sheetView topLeftCell="A5" zoomScale="96" zoomScaleNormal="96" workbookViewId="0">
      <pane xSplit="1" ySplit="3" topLeftCell="B258" activePane="bottomRight" state="frozen"/>
      <selection activeCell="A5" sqref="A5"/>
      <selection pane="topRight" activeCell="B5" sqref="B5"/>
      <selection pane="bottomLeft" activeCell="A8" sqref="A8"/>
      <selection pane="bottomRight" activeCell="B266" sqref="B26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9" t="s">
        <v>130</v>
      </c>
      <c r="C4" s="330"/>
      <c r="D4" s="330"/>
      <c r="E4" s="330"/>
      <c r="F4" s="330"/>
      <c r="G4" s="330"/>
      <c r="H4" s="330"/>
      <c r="I4" s="330"/>
      <c r="J4" s="330"/>
      <c r="K4" s="33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34" t="s">
        <v>134</v>
      </c>
      <c r="C5" s="332"/>
      <c r="D5" s="332"/>
      <c r="E5" s="332"/>
      <c r="F5" s="335" t="s">
        <v>135</v>
      </c>
      <c r="G5" s="332" t="s">
        <v>131</v>
      </c>
      <c r="H5" s="332"/>
      <c r="I5" s="332"/>
      <c r="J5" s="332" t="s">
        <v>132</v>
      </c>
      <c r="K5" s="333"/>
      <c r="L5" s="321" t="s">
        <v>69</v>
      </c>
      <c r="M5" s="322"/>
      <c r="N5" s="325" t="s">
        <v>9</v>
      </c>
      <c r="O5" s="326"/>
      <c r="P5" s="314" t="s">
        <v>128</v>
      </c>
      <c r="Q5" s="315"/>
      <c r="R5" s="315"/>
      <c r="S5" s="316"/>
      <c r="T5" s="290" t="s">
        <v>88</v>
      </c>
      <c r="U5" s="291"/>
      <c r="V5" s="291"/>
      <c r="W5" s="291"/>
      <c r="X5" s="292"/>
      <c r="Y5" s="131"/>
      <c r="Z5" s="302" t="s">
        <v>76</v>
      </c>
      <c r="AA5" s="304" t="s">
        <v>161</v>
      </c>
      <c r="AB5" s="305"/>
      <c r="AC5" s="306"/>
      <c r="AD5" s="298" t="s">
        <v>142</v>
      </c>
      <c r="AE5" s="299"/>
      <c r="AF5" s="285"/>
      <c r="AG5" s="285"/>
      <c r="AH5" s="285"/>
      <c r="AI5" s="285"/>
      <c r="AJ5" s="300"/>
      <c r="AK5" s="284" t="s">
        <v>143</v>
      </c>
      <c r="AL5" s="285"/>
      <c r="AM5" s="285"/>
      <c r="AN5" s="285"/>
      <c r="AO5" s="285"/>
      <c r="AP5" s="312"/>
      <c r="AQ5" s="284" t="s">
        <v>144</v>
      </c>
      <c r="AR5" s="285"/>
      <c r="AS5" s="285"/>
      <c r="AT5" s="285"/>
      <c r="AU5" s="285"/>
      <c r="AV5" s="286"/>
    </row>
    <row r="6" spans="1:83" ht="18" customHeight="1" x14ac:dyDescent="0.55000000000000004">
      <c r="A6" s="302"/>
      <c r="B6" s="337" t="s">
        <v>148</v>
      </c>
      <c r="C6" s="338"/>
      <c r="D6" s="310" t="s">
        <v>86</v>
      </c>
      <c r="E6" s="339" t="s">
        <v>136</v>
      </c>
      <c r="F6" s="336"/>
      <c r="G6" s="310" t="s">
        <v>133</v>
      </c>
      <c r="H6" s="310" t="s">
        <v>9</v>
      </c>
      <c r="I6" s="310" t="s">
        <v>86</v>
      </c>
      <c r="J6" s="310" t="s">
        <v>133</v>
      </c>
      <c r="K6" s="341" t="s">
        <v>9</v>
      </c>
      <c r="L6" s="323"/>
      <c r="M6" s="324"/>
      <c r="N6" s="327"/>
      <c r="O6" s="328"/>
      <c r="P6" s="317"/>
      <c r="Q6" s="318"/>
      <c r="R6" s="318"/>
      <c r="S6" s="319"/>
      <c r="T6" s="293"/>
      <c r="U6" s="294"/>
      <c r="V6" s="294"/>
      <c r="W6" s="294"/>
      <c r="X6" s="295"/>
      <c r="Y6" s="131"/>
      <c r="Z6" s="302"/>
      <c r="AA6" s="307"/>
      <c r="AB6" s="308"/>
      <c r="AC6" s="309"/>
      <c r="AD6" s="296" t="s">
        <v>141</v>
      </c>
      <c r="AE6" s="297"/>
      <c r="AF6" s="288"/>
      <c r="AG6" s="288" t="s">
        <v>140</v>
      </c>
      <c r="AH6" s="288"/>
      <c r="AI6" s="288" t="s">
        <v>132</v>
      </c>
      <c r="AJ6" s="301"/>
      <c r="AK6" s="287" t="s">
        <v>141</v>
      </c>
      <c r="AL6" s="288"/>
      <c r="AM6" s="288" t="s">
        <v>140</v>
      </c>
      <c r="AN6" s="288"/>
      <c r="AO6" s="288" t="s">
        <v>132</v>
      </c>
      <c r="AP6" s="313"/>
      <c r="AQ6" s="287" t="s">
        <v>141</v>
      </c>
      <c r="AR6" s="288"/>
      <c r="AS6" s="288" t="s">
        <v>140</v>
      </c>
      <c r="AT6" s="288"/>
      <c r="AU6" s="288" t="s">
        <v>132</v>
      </c>
      <c r="AV6" s="289"/>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11"/>
      <c r="E7" s="340"/>
      <c r="F7" s="311"/>
      <c r="G7" s="311"/>
      <c r="H7" s="311"/>
      <c r="I7" s="311"/>
      <c r="J7" s="311"/>
      <c r="K7" s="34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0" t="s">
        <v>176</v>
      </c>
      <c r="AY7" s="320"/>
      <c r="AZ7" s="320"/>
      <c r="BA7" s="320"/>
      <c r="BB7" s="32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60"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c r="B261" s="241"/>
      <c r="C261" s="155"/>
      <c r="D261" s="155"/>
      <c r="E261" s="147"/>
      <c r="F261" s="147"/>
      <c r="G261" s="147"/>
      <c r="H261" s="135"/>
      <c r="I261" s="147"/>
      <c r="J261" s="135"/>
      <c r="K261" s="42"/>
      <c r="L261" s="146"/>
      <c r="M261" s="147"/>
      <c r="N261" s="135"/>
      <c r="O261" s="135"/>
      <c r="P261" s="147"/>
      <c r="Q261" s="147"/>
      <c r="R261" s="135"/>
      <c r="S261" s="135"/>
      <c r="T261" s="147"/>
      <c r="U261" s="147"/>
      <c r="V261" s="135"/>
      <c r="W261" s="42"/>
      <c r="X261" s="148"/>
      <c r="Z261" s="75"/>
      <c r="AA261" s="231"/>
      <c r="AB261" s="231"/>
      <c r="AC261" s="232"/>
      <c r="AD261" s="184"/>
      <c r="AE261" s="244"/>
      <c r="AF261" s="156"/>
      <c r="AG261" s="185"/>
      <c r="AH261" s="156"/>
      <c r="AI261" s="185"/>
      <c r="AJ261" s="186"/>
      <c r="AK261" s="187"/>
      <c r="AL261" s="156"/>
      <c r="AM261" s="185"/>
      <c r="AN261" s="156"/>
      <c r="AO261" s="185"/>
      <c r="AP261" s="188"/>
      <c r="AQ261" s="187"/>
      <c r="AR261" s="156"/>
      <c r="AS261" s="185"/>
      <c r="AT261" s="156"/>
      <c r="AU261" s="185"/>
      <c r="AV261" s="189"/>
      <c r="AW261" s="256"/>
      <c r="AX261" s="238"/>
      <c r="AY261" s="6"/>
      <c r="AZ261" s="239"/>
      <c r="BA261" s="239"/>
      <c r="BB261" s="130"/>
      <c r="BC261" s="27"/>
      <c r="BD261" s="239"/>
      <c r="BE261" s="230"/>
      <c r="BF261" s="132"/>
      <c r="BG261" s="230"/>
      <c r="BH261" s="132"/>
      <c r="BI261" s="1"/>
      <c r="BL261" s="1"/>
      <c r="BO261" s="257"/>
      <c r="BS261" s="257"/>
      <c r="BW261" s="257"/>
      <c r="CA261" s="257"/>
      <c r="CD261" s="257"/>
    </row>
    <row r="262" spans="1:83" ht="18" customHeight="1" x14ac:dyDescent="0.55000000000000004">
      <c r="A262" s="180"/>
      <c r="B262" s="147"/>
      <c r="C262" s="155"/>
      <c r="D262" s="155"/>
      <c r="E262" s="147"/>
      <c r="F262" s="147"/>
      <c r="G262" s="147"/>
      <c r="H262" s="135"/>
      <c r="I262" s="147"/>
      <c r="J262" s="135"/>
      <c r="K262" s="42"/>
      <c r="L262" s="146"/>
      <c r="M262" s="147"/>
      <c r="N262" s="135"/>
      <c r="O262" s="135"/>
      <c r="P262" s="147"/>
      <c r="Q262" s="147"/>
      <c r="R262" s="135"/>
      <c r="S262" s="135"/>
      <c r="T262" s="147"/>
      <c r="U262" s="147"/>
      <c r="V262" s="135"/>
      <c r="W262" s="42"/>
      <c r="X262" s="148"/>
      <c r="Z262" s="75"/>
      <c r="AA262" s="231"/>
      <c r="AB262" s="231"/>
      <c r="AC262" s="232"/>
      <c r="AD262" s="184"/>
      <c r="AE262" s="244"/>
      <c r="AF262" s="156"/>
      <c r="AG262" s="185"/>
      <c r="AH262" s="156"/>
      <c r="AI262" s="185"/>
      <c r="AJ262" s="186"/>
      <c r="AK262" s="187"/>
      <c r="AL262" s="156"/>
      <c r="AM262" s="185"/>
      <c r="AN262" s="156"/>
      <c r="AO262" s="185"/>
      <c r="AP262" s="188"/>
      <c r="AQ262" s="187"/>
      <c r="AR262" s="156"/>
      <c r="AS262" s="185"/>
      <c r="AT262" s="156"/>
      <c r="AU262" s="185"/>
      <c r="AV262" s="189"/>
      <c r="AX262"/>
      <c r="AY262"/>
      <c r="AZ262"/>
      <c r="BB262"/>
      <c r="BP262" s="45"/>
      <c r="BQ262" s="45"/>
      <c r="BR262" s="45"/>
      <c r="BS262" s="45"/>
    </row>
    <row r="263" spans="1:83" ht="7" customHeight="1" thickBot="1" x14ac:dyDescent="0.6">
      <c r="A263" s="66"/>
      <c r="B263" s="146"/>
      <c r="C263" s="155"/>
      <c r="D263" s="147"/>
      <c r="E263" s="147"/>
      <c r="F263" s="147"/>
      <c r="G263" s="147"/>
      <c r="H263" s="135"/>
      <c r="I263" s="147"/>
      <c r="J263" s="135"/>
      <c r="K263" s="148"/>
      <c r="L263" s="146"/>
      <c r="M263" s="147"/>
      <c r="N263" s="135"/>
      <c r="O263" s="135"/>
      <c r="P263" s="147"/>
      <c r="Q263" s="147"/>
      <c r="R263" s="135"/>
      <c r="S263" s="135"/>
      <c r="T263" s="147"/>
      <c r="U263" s="147"/>
      <c r="V263" s="135"/>
      <c r="W263" s="42"/>
      <c r="X263" s="148"/>
      <c r="Z263" s="66"/>
      <c r="AA263" s="64"/>
      <c r="AB263" s="64"/>
      <c r="AC263" s="64"/>
      <c r="AD263" s="184"/>
      <c r="AE263" s="244"/>
      <c r="AF263" s="156"/>
      <c r="AG263" s="185"/>
      <c r="AH263" s="156"/>
      <c r="AI263" s="185"/>
      <c r="AJ263" s="186"/>
      <c r="AK263" s="187"/>
      <c r="AL263" s="156"/>
      <c r="AM263" s="185"/>
      <c r="AN263" s="156"/>
      <c r="AO263" s="185"/>
      <c r="AP263" s="188"/>
      <c r="AQ263" s="187"/>
      <c r="AR263" s="156"/>
      <c r="AS263" s="185"/>
      <c r="AT263" s="156"/>
      <c r="AU263" s="185"/>
      <c r="AV263" s="189"/>
    </row>
    <row r="264" spans="1:83" x14ac:dyDescent="0.55000000000000004">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row>
    <row r="265" spans="1:83" x14ac:dyDescent="0.55000000000000004">
      <c r="AI265" s="261">
        <f>SUM(AI189:AI262)</f>
        <v>92</v>
      </c>
      <c r="BB265" s="45">
        <f>219-172</f>
        <v>47</v>
      </c>
    </row>
    <row r="266" spans="1:83" x14ac:dyDescent="0.55000000000000004">
      <c r="L266">
        <f>SUM(L97:L265)</f>
        <v>3667</v>
      </c>
      <c r="P266">
        <f>SUM(P97:P265)</f>
        <v>567</v>
      </c>
      <c r="AD266">
        <f>SUM(AD188:AD194)</f>
        <v>82</v>
      </c>
    </row>
    <row r="267" spans="1:83" x14ac:dyDescent="0.55000000000000004">
      <c r="A267" s="130">
        <v>1</v>
      </c>
      <c r="D267">
        <f>SUM(B229:B259)</f>
        <v>435</v>
      </c>
      <c r="Z267" s="130"/>
      <c r="AA267" s="130"/>
      <c r="AB267" s="130"/>
      <c r="AC267" s="130"/>
      <c r="AF267">
        <f>SUM(AD188:AD262)</f>
        <v>3710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66"/>
  <sheetViews>
    <sheetView topLeftCell="A2" workbookViewId="0">
      <pane xSplit="2" ySplit="2" topLeftCell="C55" activePane="bottomRight" state="frozen"/>
      <selection activeCell="O24" sqref="O24"/>
      <selection pane="topRight" activeCell="O24" sqref="O24"/>
      <selection pane="bottomLeft" activeCell="O24" sqref="O24"/>
      <selection pane="bottomRight" activeCell="D64" sqref="D64"/>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2:24" x14ac:dyDescent="0.55000000000000004">
      <c r="B65" s="250"/>
      <c r="C65" s="45"/>
      <c r="G65" s="1"/>
      <c r="H65" s="130"/>
      <c r="I65" s="249"/>
      <c r="J65" s="130"/>
      <c r="K65" s="254"/>
      <c r="L65" s="5"/>
      <c r="M65" s="254"/>
      <c r="N65" s="130"/>
      <c r="O65" s="5"/>
      <c r="P65" s="6"/>
      <c r="Q65" s="240"/>
      <c r="R65" s="255"/>
      <c r="S65" s="1"/>
      <c r="T65" s="5"/>
      <c r="U65" s="27"/>
      <c r="V65" s="249"/>
      <c r="W65" s="5"/>
      <c r="X65" s="251"/>
    </row>
    <row r="66" spans="2: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70" zoomScaleNormal="70" workbookViewId="0">
      <selection activeCell="A9" sqref="A9:XFD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2020-09-11T03:45:51Z</dcterms:modified>
</cp:coreProperties>
</file>