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63E11191-EBE8-49AE-99C4-2238CB5814D3}" xr6:coauthVersionLast="45" xr6:coauthVersionMax="45" xr10:uidLastSave="{00000000-0000-0000-0000-000000000000}"/>
  <bookViews>
    <workbookView xWindow="-110" yWindow="-110" windowWidth="19420" windowHeight="960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09" i="2" l="1"/>
  <c r="AA309" i="2"/>
  <c r="Z309" i="2"/>
  <c r="Y309" i="2"/>
  <c r="X309" i="2"/>
  <c r="W309" i="2"/>
  <c r="P309" i="2"/>
  <c r="O309" i="2"/>
  <c r="M309" i="2"/>
  <c r="K309" i="2"/>
  <c r="H309" i="2"/>
  <c r="W112" i="6"/>
  <c r="X112" i="6" s="1"/>
  <c r="V112" i="6"/>
  <c r="U112" i="6"/>
  <c r="T112" i="6"/>
  <c r="R112" i="6"/>
  <c r="Q112" i="6"/>
  <c r="M112" i="6"/>
  <c r="K112" i="6"/>
  <c r="I112" i="6"/>
  <c r="S112" i="6"/>
  <c r="AB70" i="7"/>
  <c r="Z70" i="7"/>
  <c r="I70" i="7"/>
  <c r="B70" i="7" s="1"/>
  <c r="AA70" i="7" s="1"/>
  <c r="AU308" i="5"/>
  <c r="AS308" i="5"/>
  <c r="AQ308" i="5"/>
  <c r="AO308" i="5"/>
  <c r="AM308" i="5"/>
  <c r="AK308" i="5"/>
  <c r="AI308" i="5"/>
  <c r="AG308" i="5"/>
  <c r="CC308" i="5" s="1"/>
  <c r="AE308" i="5"/>
  <c r="AD308" i="5"/>
  <c r="AC308" i="5"/>
  <c r="AB308" i="5"/>
  <c r="AA308" i="5"/>
  <c r="CE308" i="5"/>
  <c r="CD308" i="5"/>
  <c r="CB308" i="5"/>
  <c r="CA308" i="5"/>
  <c r="BZ308" i="5"/>
  <c r="BY308" i="5"/>
  <c r="BX308" i="5"/>
  <c r="BW308" i="5"/>
  <c r="BV308" i="5"/>
  <c r="BU308" i="5"/>
  <c r="BT308" i="5"/>
  <c r="BS308" i="5"/>
  <c r="BR308" i="5"/>
  <c r="BQ308" i="5"/>
  <c r="BP308" i="5"/>
  <c r="BO308" i="5"/>
  <c r="BK308" i="5"/>
  <c r="BN308" i="5" s="1"/>
  <c r="BJ308" i="5"/>
  <c r="BM308" i="5" s="1"/>
  <c r="BG308" i="5"/>
  <c r="BF308" i="5"/>
  <c r="BE308" i="5"/>
  <c r="BI308" i="5" s="1"/>
  <c r="BL308" i="5" s="1"/>
  <c r="BD308" i="5"/>
  <c r="BC308" i="5"/>
  <c r="BA308" i="5"/>
  <c r="AZ308" i="5"/>
  <c r="C308" i="5"/>
  <c r="D308" i="5" s="1"/>
  <c r="Z308" i="5"/>
  <c r="AX308" i="5"/>
  <c r="BH308" i="5" l="1"/>
  <c r="I309" i="2"/>
  <c r="W111" i="6"/>
  <c r="X111" i="6" s="1"/>
  <c r="V111" i="6"/>
  <c r="U111" i="6"/>
  <c r="R110" i="6"/>
  <c r="R111" i="6"/>
  <c r="Q111" i="6"/>
  <c r="M111" i="6"/>
  <c r="K111" i="6"/>
  <c r="I111" i="6"/>
  <c r="T111" i="6"/>
  <c r="S111" i="6"/>
  <c r="AU307" i="5"/>
  <c r="AS307" i="5"/>
  <c r="AQ307" i="5"/>
  <c r="AO307" i="5"/>
  <c r="AM307" i="5"/>
  <c r="AK307" i="5"/>
  <c r="AI307" i="5"/>
  <c r="AG307" i="5"/>
  <c r="CC307" i="5" s="1"/>
  <c r="AB69" i="7"/>
  <c r="Z69" i="7"/>
  <c r="I69" i="7"/>
  <c r="B69" i="7" s="1"/>
  <c r="AA69" i="7" s="1"/>
  <c r="CE307" i="5"/>
  <c r="CD307" i="5"/>
  <c r="CA307" i="5"/>
  <c r="BZ307" i="5"/>
  <c r="BY307" i="5"/>
  <c r="BX307" i="5"/>
  <c r="BW307" i="5"/>
  <c r="BV307" i="5"/>
  <c r="BU307" i="5"/>
  <c r="BT307" i="5"/>
  <c r="BS307" i="5"/>
  <c r="BR307" i="5"/>
  <c r="BQ307" i="5"/>
  <c r="BP307" i="5"/>
  <c r="BO307" i="5"/>
  <c r="BK307" i="5"/>
  <c r="BN307" i="5" s="1"/>
  <c r="BJ307" i="5"/>
  <c r="BM307" i="5" s="1"/>
  <c r="BG307" i="5"/>
  <c r="BF307" i="5"/>
  <c r="BE307" i="5"/>
  <c r="BI307" i="5" s="1"/>
  <c r="BL307" i="5" s="1"/>
  <c r="BD307" i="5"/>
  <c r="BC307" i="5"/>
  <c r="BA307" i="5"/>
  <c r="AZ307" i="5"/>
  <c r="AX307" i="5"/>
  <c r="AD307" i="5"/>
  <c r="AE307" i="5" s="1"/>
  <c r="AC307" i="5"/>
  <c r="AB307" i="5"/>
  <c r="AA307" i="5"/>
  <c r="C307" i="5"/>
  <c r="D307" i="5" s="1"/>
  <c r="Z307" i="5"/>
  <c r="AB308" i="2"/>
  <c r="AA308" i="2"/>
  <c r="Z308" i="2"/>
  <c r="Y308" i="2"/>
  <c r="X308" i="2"/>
  <c r="W308" i="2"/>
  <c r="P308" i="2"/>
  <c r="O308" i="2"/>
  <c r="M308" i="2"/>
  <c r="K308" i="2"/>
  <c r="H308" i="2"/>
  <c r="CB307" i="5" l="1"/>
  <c r="BH307" i="5"/>
  <c r="I308" i="2"/>
  <c r="AU306" i="5"/>
  <c r="AS306" i="5"/>
  <c r="AQ306" i="5"/>
  <c r="AO306" i="5"/>
  <c r="AM306" i="5"/>
  <c r="AK306" i="5"/>
  <c r="AI306" i="5"/>
  <c r="AG306" i="5"/>
  <c r="CC306" i="5" s="1"/>
  <c r="W110" i="6"/>
  <c r="T110" i="6"/>
  <c r="V110" i="6" s="1"/>
  <c r="S110" i="6"/>
  <c r="Q110" i="6"/>
  <c r="M110" i="6"/>
  <c r="K110" i="6"/>
  <c r="I110" i="6"/>
  <c r="U110" i="6" s="1"/>
  <c r="AB68" i="7"/>
  <c r="Z68" i="7"/>
  <c r="I68" i="7"/>
  <c r="B68" i="7" s="1"/>
  <c r="AA68" i="7" s="1"/>
  <c r="CE306" i="5"/>
  <c r="CD306" i="5"/>
  <c r="CB306" i="5"/>
  <c r="CA306" i="5"/>
  <c r="BZ306" i="5"/>
  <c r="BY306" i="5"/>
  <c r="BX306" i="5"/>
  <c r="BW306" i="5"/>
  <c r="BV306" i="5"/>
  <c r="BU306" i="5"/>
  <c r="BT306" i="5"/>
  <c r="BS306" i="5"/>
  <c r="BR306" i="5"/>
  <c r="BQ306" i="5"/>
  <c r="BP306" i="5"/>
  <c r="BO306" i="5"/>
  <c r="BK306" i="5"/>
  <c r="BN306" i="5" s="1"/>
  <c r="BJ306" i="5"/>
  <c r="BM306" i="5" s="1"/>
  <c r="BI306" i="5"/>
  <c r="BL306" i="5" s="1"/>
  <c r="BH306" i="5"/>
  <c r="BG306" i="5"/>
  <c r="BF306" i="5"/>
  <c r="BE306" i="5"/>
  <c r="BD306" i="5"/>
  <c r="BC306" i="5"/>
  <c r="BA306" i="5"/>
  <c r="AZ306" i="5"/>
  <c r="AX306" i="5"/>
  <c r="AD306" i="5"/>
  <c r="AE306" i="5" s="1"/>
  <c r="AC306" i="5"/>
  <c r="AB306" i="5"/>
  <c r="AA306" i="5"/>
  <c r="Z306" i="5"/>
  <c r="C306" i="5"/>
  <c r="D306" i="5" s="1"/>
  <c r="AB307" i="2"/>
  <c r="AA307" i="2"/>
  <c r="Z307" i="2"/>
  <c r="Y307" i="2"/>
  <c r="X307" i="2"/>
  <c r="W307" i="2"/>
  <c r="P307" i="2"/>
  <c r="O307" i="2"/>
  <c r="M307" i="2"/>
  <c r="K307" i="2"/>
  <c r="H307" i="2"/>
  <c r="I307" i="2" l="1"/>
  <c r="W109" i="6"/>
  <c r="T109" i="6"/>
  <c r="V109" i="6" s="1"/>
  <c r="S109" i="6"/>
  <c r="Q109" i="6"/>
  <c r="M109" i="6"/>
  <c r="K109" i="6"/>
  <c r="I109" i="6"/>
  <c r="U109" i="6" s="1"/>
  <c r="AI305" i="5"/>
  <c r="CE305" i="5" s="1"/>
  <c r="AG305" i="5"/>
  <c r="CC305" i="5" s="1"/>
  <c r="AB67" i="7"/>
  <c r="Z67" i="7"/>
  <c r="I67" i="7"/>
  <c r="B67" i="7" s="1"/>
  <c r="AA67" i="7" s="1"/>
  <c r="CD305" i="5"/>
  <c r="CA305" i="5"/>
  <c r="BZ305" i="5"/>
  <c r="BY305" i="5"/>
  <c r="BX305" i="5"/>
  <c r="BW305" i="5"/>
  <c r="BV305" i="5"/>
  <c r="BU305" i="5"/>
  <c r="BT305" i="5"/>
  <c r="BS305" i="5"/>
  <c r="BR305" i="5"/>
  <c r="BQ305" i="5"/>
  <c r="BP305" i="5"/>
  <c r="BO305" i="5"/>
  <c r="BK305" i="5"/>
  <c r="BN305" i="5" s="1"/>
  <c r="BJ305" i="5"/>
  <c r="BM305" i="5" s="1"/>
  <c r="BH305" i="5"/>
  <c r="BG305" i="5"/>
  <c r="BF305" i="5"/>
  <c r="BE305" i="5"/>
  <c r="BI305" i="5" s="1"/>
  <c r="BL305" i="5" s="1"/>
  <c r="BD305" i="5"/>
  <c r="BC305" i="5"/>
  <c r="BA305" i="5"/>
  <c r="AZ305" i="5"/>
  <c r="AX305" i="5"/>
  <c r="AU305" i="5"/>
  <c r="AS305" i="5"/>
  <c r="AQ305" i="5"/>
  <c r="AO305" i="5"/>
  <c r="AM305" i="5"/>
  <c r="AK305" i="5"/>
  <c r="AD305" i="5"/>
  <c r="CB305" i="5" s="1"/>
  <c r="AC305" i="5"/>
  <c r="AB305" i="5"/>
  <c r="AA305" i="5"/>
  <c r="Z305" i="5"/>
  <c r="C305" i="5"/>
  <c r="D305" i="5" s="1"/>
  <c r="AB306" i="2"/>
  <c r="AA306" i="2"/>
  <c r="Z306" i="2"/>
  <c r="X306" i="2"/>
  <c r="W306" i="2"/>
  <c r="P306" i="2"/>
  <c r="O306" i="2"/>
  <c r="M306" i="2"/>
  <c r="K306" i="2"/>
  <c r="H306" i="2"/>
  <c r="Y306" i="2" s="1"/>
  <c r="AE305" i="5" l="1"/>
  <c r="I306" i="2"/>
  <c r="W108" i="6"/>
  <c r="X108" i="6" s="1"/>
  <c r="X109" i="6" s="1"/>
  <c r="X110" i="6" s="1"/>
  <c r="U108" i="6"/>
  <c r="T108" i="6"/>
  <c r="V108" i="6" s="1"/>
  <c r="S108" i="6"/>
  <c r="R108" i="6"/>
  <c r="R109" i="6" s="1"/>
  <c r="Q108" i="6"/>
  <c r="M108" i="6"/>
  <c r="K108" i="6"/>
  <c r="I108" i="6"/>
  <c r="AB66" i="7"/>
  <c r="Z66" i="7"/>
  <c r="I66" i="7"/>
  <c r="B66" i="7" s="1"/>
  <c r="AA66" i="7" s="1"/>
  <c r="AU304" i="5"/>
  <c r="AS304" i="5"/>
  <c r="AQ304" i="5"/>
  <c r="AO304" i="5"/>
  <c r="AM304" i="5"/>
  <c r="AK304" i="5"/>
  <c r="AI304" i="5"/>
  <c r="CE304" i="5" s="1"/>
  <c r="AG304" i="5"/>
  <c r="CC304" i="5" s="1"/>
  <c r="AD304" i="5"/>
  <c r="AE304" i="5" s="1"/>
  <c r="P305" i="2"/>
  <c r="O305" i="2"/>
  <c r="CD304" i="5"/>
  <c r="CA304" i="5"/>
  <c r="BZ304" i="5"/>
  <c r="BY304" i="5"/>
  <c r="BX304" i="5"/>
  <c r="BW304" i="5"/>
  <c r="BV304" i="5"/>
  <c r="BU304" i="5"/>
  <c r="BT304" i="5"/>
  <c r="BS304" i="5"/>
  <c r="BR304" i="5"/>
  <c r="BQ304" i="5"/>
  <c r="BP304" i="5"/>
  <c r="BO304" i="5"/>
  <c r="BK304" i="5"/>
  <c r="BN304" i="5" s="1"/>
  <c r="BJ304" i="5"/>
  <c r="BM304" i="5" s="1"/>
  <c r="BH304" i="5"/>
  <c r="BG304" i="5"/>
  <c r="BF304" i="5"/>
  <c r="BE304" i="5"/>
  <c r="BI304" i="5" s="1"/>
  <c r="BL304" i="5" s="1"/>
  <c r="BD304" i="5"/>
  <c r="BC304" i="5"/>
  <c r="BA304" i="5"/>
  <c r="AZ304" i="5"/>
  <c r="AX304" i="5"/>
  <c r="AC304" i="5"/>
  <c r="AB304" i="5"/>
  <c r="AA304" i="5"/>
  <c r="Z304" i="5"/>
  <c r="C304" i="5"/>
  <c r="D304" i="5" s="1"/>
  <c r="AB305" i="2"/>
  <c r="AA305" i="2"/>
  <c r="Z305" i="2"/>
  <c r="Y305" i="2"/>
  <c r="X305" i="2"/>
  <c r="W305" i="2"/>
  <c r="M305" i="2"/>
  <c r="K305" i="2"/>
  <c r="H305" i="2"/>
  <c r="CB304" i="5" l="1"/>
  <c r="I305" i="2"/>
  <c r="CE303" i="5"/>
  <c r="CD303" i="5"/>
  <c r="CC303" i="5"/>
  <c r="CB303" i="5"/>
  <c r="CA303" i="5"/>
  <c r="BZ303" i="5"/>
  <c r="BY303" i="5"/>
  <c r="BX303" i="5"/>
  <c r="BW303" i="5"/>
  <c r="BV303" i="5"/>
  <c r="BU303" i="5"/>
  <c r="BT303" i="5"/>
  <c r="BS303" i="5"/>
  <c r="BR303" i="5"/>
  <c r="BQ303" i="5"/>
  <c r="BP303" i="5"/>
  <c r="BO303" i="5"/>
  <c r="BN303" i="5"/>
  <c r="BM303" i="5"/>
  <c r="BK303" i="5"/>
  <c r="BJ303" i="5"/>
  <c r="BH303" i="5"/>
  <c r="BG303" i="5"/>
  <c r="BF303" i="5"/>
  <c r="BE303" i="5"/>
  <c r="BI303" i="5" s="1"/>
  <c r="BL303" i="5" s="1"/>
  <c r="BD303" i="5"/>
  <c r="BC303" i="5"/>
  <c r="BA303" i="5"/>
  <c r="AZ303" i="5"/>
  <c r="AU303" i="5"/>
  <c r="AS303" i="5"/>
  <c r="AQ303" i="5"/>
  <c r="AO303" i="5"/>
  <c r="AM303" i="5"/>
  <c r="AK303" i="5"/>
  <c r="AI303" i="5"/>
  <c r="W107" i="6"/>
  <c r="X107" i="6" s="1"/>
  <c r="V107" i="6"/>
  <c r="T107" i="6"/>
  <c r="S107" i="6"/>
  <c r="R107" i="6"/>
  <c r="Q107" i="6"/>
  <c r="M107" i="6"/>
  <c r="K107" i="6"/>
  <c r="I107" i="6"/>
  <c r="U107" i="6" s="1"/>
  <c r="AB65" i="7"/>
  <c r="Z65" i="7"/>
  <c r="I65" i="7"/>
  <c r="B65" i="7" s="1"/>
  <c r="AA65" i="7" s="1"/>
  <c r="AG303" i="5"/>
  <c r="AE303" i="5"/>
  <c r="AD303" i="5"/>
  <c r="AC303" i="5"/>
  <c r="AB303" i="5"/>
  <c r="AA303" i="5"/>
  <c r="C303" i="5"/>
  <c r="D303" i="5" s="1"/>
  <c r="Z303" i="5"/>
  <c r="AX303" i="5"/>
  <c r="AB304" i="2"/>
  <c r="AA304" i="2"/>
  <c r="Z304" i="2"/>
  <c r="X304" i="2"/>
  <c r="W304" i="2"/>
  <c r="P304" i="2"/>
  <c r="O304" i="2"/>
  <c r="M304" i="2"/>
  <c r="K304" i="2"/>
  <c r="H304" i="2"/>
  <c r="Y304" i="2" s="1"/>
  <c r="I304" i="2" l="1"/>
  <c r="AU302" i="5"/>
  <c r="AS302" i="5"/>
  <c r="AQ302" i="5"/>
  <c r="AO302" i="5"/>
  <c r="AM302" i="5"/>
  <c r="AK302" i="5"/>
  <c r="AI302" i="5"/>
  <c r="AG302" i="5"/>
  <c r="CC302" i="5" s="1"/>
  <c r="X106" i="6"/>
  <c r="W106" i="6"/>
  <c r="T106" i="6"/>
  <c r="V106" i="6" s="1"/>
  <c r="S106" i="6"/>
  <c r="R106" i="6"/>
  <c r="Q106" i="6"/>
  <c r="M106" i="6"/>
  <c r="K106" i="6"/>
  <c r="I106" i="6"/>
  <c r="U106" i="6" s="1"/>
  <c r="AB64" i="7"/>
  <c r="Z64" i="7"/>
  <c r="I64" i="7"/>
  <c r="B64" i="7" s="1"/>
  <c r="AA64" i="7" s="1"/>
  <c r="CE302" i="5"/>
  <c r="CD302" i="5"/>
  <c r="CA302" i="5"/>
  <c r="BZ302" i="5"/>
  <c r="BY302" i="5"/>
  <c r="BX302" i="5"/>
  <c r="BW302" i="5"/>
  <c r="BV302" i="5"/>
  <c r="BU302" i="5"/>
  <c r="BT302" i="5"/>
  <c r="BS302" i="5"/>
  <c r="BR302" i="5"/>
  <c r="BQ302" i="5"/>
  <c r="BP302" i="5"/>
  <c r="BO302" i="5"/>
  <c r="BK302" i="5"/>
  <c r="BN302" i="5" s="1"/>
  <c r="BJ302" i="5"/>
  <c r="BM302" i="5" s="1"/>
  <c r="BH302" i="5"/>
  <c r="BG302" i="5"/>
  <c r="BF302" i="5"/>
  <c r="BE302" i="5"/>
  <c r="BI302" i="5" s="1"/>
  <c r="BL302" i="5" s="1"/>
  <c r="BD302" i="5"/>
  <c r="BC302" i="5"/>
  <c r="BA302" i="5"/>
  <c r="AZ302" i="5"/>
  <c r="AD302" i="5"/>
  <c r="CB302" i="5" s="1"/>
  <c r="AC302" i="5"/>
  <c r="AB302" i="5"/>
  <c r="AA302" i="5"/>
  <c r="C302" i="5"/>
  <c r="D302" i="5" s="1"/>
  <c r="Z302" i="5"/>
  <c r="AX302" i="5"/>
  <c r="AB303" i="2"/>
  <c r="AA303" i="2"/>
  <c r="Z303" i="2"/>
  <c r="X303" i="2"/>
  <c r="W303" i="2"/>
  <c r="P303" i="2"/>
  <c r="O303" i="2"/>
  <c r="H303" i="2"/>
  <c r="M303" i="2"/>
  <c r="K303" i="2"/>
  <c r="AE302" i="5" l="1"/>
  <c r="I303" i="2"/>
  <c r="Y303" i="2"/>
  <c r="AU301" i="5"/>
  <c r="AS301" i="5"/>
  <c r="AQ301" i="5"/>
  <c r="AO301" i="5"/>
  <c r="AM301" i="5"/>
  <c r="AK301" i="5"/>
  <c r="AI301" i="5"/>
  <c r="W105" i="6"/>
  <c r="X105" i="6" s="1"/>
  <c r="V105" i="6"/>
  <c r="T105" i="6"/>
  <c r="S105" i="6"/>
  <c r="R105" i="6"/>
  <c r="Q105" i="6"/>
  <c r="M105" i="6"/>
  <c r="K105" i="6"/>
  <c r="I105" i="6"/>
  <c r="U105" i="6" s="1"/>
  <c r="AB63" i="7"/>
  <c r="Z63" i="7"/>
  <c r="I63" i="7"/>
  <c r="B63" i="7" s="1"/>
  <c r="AA63" i="7" s="1"/>
  <c r="CE301" i="5"/>
  <c r="CD301" i="5"/>
  <c r="CB301" i="5"/>
  <c r="CA301" i="5"/>
  <c r="BZ301" i="5"/>
  <c r="BY301" i="5"/>
  <c r="BX301" i="5"/>
  <c r="BW301" i="5"/>
  <c r="BV301" i="5"/>
  <c r="BU301" i="5"/>
  <c r="BT301" i="5"/>
  <c r="BS301" i="5"/>
  <c r="BR301" i="5"/>
  <c r="BQ301" i="5"/>
  <c r="BP301" i="5"/>
  <c r="BO301" i="5"/>
  <c r="BK301" i="5"/>
  <c r="BN301" i="5" s="1"/>
  <c r="BJ301" i="5"/>
  <c r="BM301" i="5" s="1"/>
  <c r="BI301" i="5"/>
  <c r="BL301" i="5" s="1"/>
  <c r="BH301" i="5"/>
  <c r="BG301" i="5"/>
  <c r="BF301" i="5"/>
  <c r="BE301" i="5"/>
  <c r="BD301" i="5"/>
  <c r="BC301" i="5"/>
  <c r="BA301" i="5"/>
  <c r="AZ301" i="5"/>
  <c r="AX301" i="5"/>
  <c r="AG301" i="5"/>
  <c r="CC301" i="5" s="1"/>
  <c r="AD301" i="5"/>
  <c r="AE301" i="5" s="1"/>
  <c r="AC301" i="5"/>
  <c r="AB301" i="5"/>
  <c r="AA301" i="5"/>
  <c r="C301" i="5"/>
  <c r="D301" i="5" s="1"/>
  <c r="Z301" i="5"/>
  <c r="AB302" i="2"/>
  <c r="AA302" i="2"/>
  <c r="Z302" i="2"/>
  <c r="X302" i="2"/>
  <c r="W302" i="2"/>
  <c r="P302" i="2"/>
  <c r="O302" i="2"/>
  <c r="M302" i="2"/>
  <c r="K302" i="2"/>
  <c r="H302" i="2"/>
  <c r="I302" i="2" l="1"/>
  <c r="Y302" i="2"/>
  <c r="AB301" i="2"/>
  <c r="AA301" i="2"/>
  <c r="Z301" i="2"/>
  <c r="Y301" i="2"/>
  <c r="X301" i="2"/>
  <c r="W301" i="2"/>
  <c r="P301" i="2"/>
  <c r="O301" i="2"/>
  <c r="M301" i="2"/>
  <c r="K301" i="2"/>
  <c r="H301" i="2"/>
  <c r="X104" i="6"/>
  <c r="W104" i="6"/>
  <c r="V104" i="6"/>
  <c r="T104" i="6"/>
  <c r="S104" i="6"/>
  <c r="R104" i="6"/>
  <c r="Q104" i="6"/>
  <c r="M104" i="6"/>
  <c r="K104" i="6"/>
  <c r="I104" i="6"/>
  <c r="U104" i="6" s="1"/>
  <c r="W103" i="6"/>
  <c r="X103" i="6" s="1"/>
  <c r="V103" i="6"/>
  <c r="T103" i="6"/>
  <c r="S103" i="6"/>
  <c r="R103" i="6"/>
  <c r="Q103" i="6"/>
  <c r="M103" i="6"/>
  <c r="K103" i="6"/>
  <c r="I103" i="6"/>
  <c r="U103" i="6" s="1"/>
  <c r="AB62" i="7"/>
  <c r="Z62" i="7"/>
  <c r="I62" i="7"/>
  <c r="B62" i="7" s="1"/>
  <c r="AA62" i="7" s="1"/>
  <c r="I61" i="7"/>
  <c r="CE300" i="5"/>
  <c r="CD300" i="5"/>
  <c r="CC300" i="5"/>
  <c r="CA300" i="5"/>
  <c r="BZ300" i="5"/>
  <c r="BY300" i="5"/>
  <c r="BX300" i="5"/>
  <c r="BW300" i="5"/>
  <c r="BV300" i="5"/>
  <c r="BU300" i="5"/>
  <c r="BT300" i="5"/>
  <c r="BS300" i="5"/>
  <c r="BR300" i="5"/>
  <c r="BQ300" i="5"/>
  <c r="BP300" i="5"/>
  <c r="BO300" i="5"/>
  <c r="BK300" i="5"/>
  <c r="BN300" i="5" s="1"/>
  <c r="BJ300" i="5"/>
  <c r="BM300" i="5" s="1"/>
  <c r="BG300" i="5"/>
  <c r="BF300" i="5"/>
  <c r="BE300" i="5"/>
  <c r="BI300" i="5" s="1"/>
  <c r="BL300" i="5" s="1"/>
  <c r="BD300" i="5"/>
  <c r="BC300" i="5"/>
  <c r="BA300" i="5"/>
  <c r="AZ300" i="5"/>
  <c r="AX300" i="5"/>
  <c r="AU300" i="5"/>
  <c r="AS300" i="5"/>
  <c r="AQ300" i="5"/>
  <c r="AO300" i="5"/>
  <c r="AM300" i="5"/>
  <c r="AK300" i="5"/>
  <c r="AI300" i="5"/>
  <c r="AG300" i="5"/>
  <c r="AE300" i="5"/>
  <c r="AD300" i="5"/>
  <c r="CB300" i="5" s="1"/>
  <c r="AC300" i="5"/>
  <c r="AB300" i="5"/>
  <c r="AA300" i="5"/>
  <c r="Z300" i="5"/>
  <c r="C300" i="5"/>
  <c r="D300" i="5" s="1"/>
  <c r="BH300" i="5" l="1"/>
  <c r="I301" i="2"/>
  <c r="AS299" i="5"/>
  <c r="AS298" i="5"/>
  <c r="AS297" i="5"/>
  <c r="AS296" i="5"/>
  <c r="AB61" i="7" l="1"/>
  <c r="Z61" i="7"/>
  <c r="AB60" i="7"/>
  <c r="Z60" i="7"/>
  <c r="B61" i="7"/>
  <c r="AA61" i="7" s="1"/>
  <c r="CE299" i="5"/>
  <c r="CD299" i="5"/>
  <c r="CC299" i="5"/>
  <c r="CB299" i="5"/>
  <c r="CA299" i="5"/>
  <c r="BZ299" i="5"/>
  <c r="BY299" i="5"/>
  <c r="BX299" i="5"/>
  <c r="BW299" i="5"/>
  <c r="BV299" i="5"/>
  <c r="BU299" i="5"/>
  <c r="BT299" i="5"/>
  <c r="BS299" i="5"/>
  <c r="BR299" i="5"/>
  <c r="BQ299" i="5"/>
  <c r="BP299" i="5"/>
  <c r="BO299" i="5"/>
  <c r="BN299" i="5"/>
  <c r="BK299" i="5"/>
  <c r="BJ299" i="5"/>
  <c r="BM299" i="5" s="1"/>
  <c r="BH299" i="5"/>
  <c r="BG299" i="5"/>
  <c r="BF299" i="5"/>
  <c r="BE299" i="5"/>
  <c r="BI299" i="5" s="1"/>
  <c r="BL299" i="5" s="1"/>
  <c r="BD299" i="5"/>
  <c r="BC299" i="5"/>
  <c r="BA299" i="5"/>
  <c r="AZ299" i="5"/>
  <c r="AU299" i="5"/>
  <c r="AQ299" i="5"/>
  <c r="AO299" i="5"/>
  <c r="AM299" i="5"/>
  <c r="AK299" i="5"/>
  <c r="AI299" i="5"/>
  <c r="AG299" i="5"/>
  <c r="AD299" i="5"/>
  <c r="AE299" i="5" s="1"/>
  <c r="AC299" i="5"/>
  <c r="AB299" i="5"/>
  <c r="AA299" i="5"/>
  <c r="AB300" i="2"/>
  <c r="AA300" i="2"/>
  <c r="Z300" i="2"/>
  <c r="Y300" i="2"/>
  <c r="X300" i="2"/>
  <c r="W300" i="2"/>
  <c r="C299" i="5"/>
  <c r="D299" i="5" s="1"/>
  <c r="Z299" i="5"/>
  <c r="AX299" i="5"/>
  <c r="P300" i="2"/>
  <c r="O300" i="2"/>
  <c r="M300" i="2"/>
  <c r="K300" i="2"/>
  <c r="H300" i="2"/>
  <c r="I300" i="2" l="1"/>
  <c r="W102" i="6"/>
  <c r="X102" i="6" s="1"/>
  <c r="V102" i="6"/>
  <c r="T102" i="6"/>
  <c r="S102" i="6"/>
  <c r="R102" i="6"/>
  <c r="Q102" i="6"/>
  <c r="M102" i="6"/>
  <c r="K102" i="6"/>
  <c r="I102" i="6"/>
  <c r="U102" i="6" s="1"/>
  <c r="I60" i="7"/>
  <c r="B60" i="7" s="1"/>
  <c r="AA60" i="7" s="1"/>
  <c r="CE298" i="5"/>
  <c r="CD298" i="5"/>
  <c r="CC298" i="5"/>
  <c r="CA298" i="5"/>
  <c r="BZ298" i="5"/>
  <c r="BY298" i="5"/>
  <c r="BX298" i="5"/>
  <c r="BW298" i="5"/>
  <c r="BV298" i="5"/>
  <c r="BU298" i="5"/>
  <c r="BT298" i="5"/>
  <c r="BS298" i="5"/>
  <c r="BR298" i="5"/>
  <c r="BQ298" i="5"/>
  <c r="BP298" i="5"/>
  <c r="BO298" i="5"/>
  <c r="BM298" i="5"/>
  <c r="BK298" i="5"/>
  <c r="BN298" i="5" s="1"/>
  <c r="BJ298" i="5"/>
  <c r="BG298" i="5"/>
  <c r="BF298" i="5"/>
  <c r="BE298" i="5"/>
  <c r="BI298" i="5" s="1"/>
  <c r="BL298" i="5" s="1"/>
  <c r="BD298" i="5"/>
  <c r="BC298" i="5"/>
  <c r="BA298" i="5"/>
  <c r="AZ298" i="5"/>
  <c r="AU298" i="5"/>
  <c r="AQ298" i="5"/>
  <c r="AO298" i="5"/>
  <c r="AM298" i="5"/>
  <c r="AK298" i="5"/>
  <c r="AI298" i="5"/>
  <c r="AG298" i="5"/>
  <c r="AD298" i="5"/>
  <c r="CB298" i="5" s="1"/>
  <c r="AC298" i="5"/>
  <c r="AB298" i="5"/>
  <c r="AA298" i="5"/>
  <c r="C298" i="5"/>
  <c r="D298" i="5" s="1"/>
  <c r="Z298" i="5"/>
  <c r="AX298" i="5"/>
  <c r="AB299" i="2"/>
  <c r="AA299" i="2"/>
  <c r="Z299" i="2"/>
  <c r="Y299" i="2"/>
  <c r="X299" i="2"/>
  <c r="W299" i="2"/>
  <c r="P299" i="2"/>
  <c r="O299" i="2"/>
  <c r="M299" i="2"/>
  <c r="K299" i="2"/>
  <c r="H299" i="2"/>
  <c r="AE298" i="5" l="1"/>
  <c r="BH298" i="5"/>
  <c r="I299" i="2"/>
  <c r="X101" i="6"/>
  <c r="W101" i="6"/>
  <c r="V101" i="6"/>
  <c r="T101" i="6"/>
  <c r="S101" i="6"/>
  <c r="R101" i="6"/>
  <c r="Q101" i="6"/>
  <c r="M101" i="6"/>
  <c r="K101" i="6"/>
  <c r="I101" i="6"/>
  <c r="U101" i="6" s="1"/>
  <c r="AU297" i="5"/>
  <c r="AQ297" i="5"/>
  <c r="AO297" i="5"/>
  <c r="AM297" i="5"/>
  <c r="AK297" i="5"/>
  <c r="AI297" i="5"/>
  <c r="CE297" i="5" s="1"/>
  <c r="AG297" i="5"/>
  <c r="CC297" i="5" s="1"/>
  <c r="AB298" i="2"/>
  <c r="AA298" i="2"/>
  <c r="Z298" i="2"/>
  <c r="Y298" i="2"/>
  <c r="X298" i="2"/>
  <c r="W298" i="2"/>
  <c r="P298" i="2"/>
  <c r="O298" i="2"/>
  <c r="M298" i="2"/>
  <c r="K298" i="2"/>
  <c r="AB59" i="7"/>
  <c r="Z59" i="7"/>
  <c r="I59" i="7"/>
  <c r="B59" i="7" s="1"/>
  <c r="AA59" i="7" s="1"/>
  <c r="CD297" i="5"/>
  <c r="CA297" i="5"/>
  <c r="BZ297" i="5"/>
  <c r="BY297" i="5"/>
  <c r="BX297" i="5"/>
  <c r="BW297" i="5"/>
  <c r="BV297" i="5"/>
  <c r="BU297" i="5"/>
  <c r="BT297" i="5"/>
  <c r="BS297" i="5"/>
  <c r="BR297" i="5"/>
  <c r="BQ297" i="5"/>
  <c r="BP297" i="5"/>
  <c r="BO297" i="5"/>
  <c r="BK297" i="5"/>
  <c r="BN297" i="5" s="1"/>
  <c r="BJ297" i="5"/>
  <c r="BM297" i="5" s="1"/>
  <c r="BH297" i="5"/>
  <c r="BG297" i="5"/>
  <c r="BF297" i="5"/>
  <c r="BE297" i="5"/>
  <c r="BI297" i="5" s="1"/>
  <c r="BL297" i="5" s="1"/>
  <c r="BD297" i="5"/>
  <c r="BC297" i="5"/>
  <c r="BA297" i="5"/>
  <c r="AZ297" i="5"/>
  <c r="AX297" i="5"/>
  <c r="AD297" i="5"/>
  <c r="AE297" i="5" s="1"/>
  <c r="AC297" i="5"/>
  <c r="AB297" i="5"/>
  <c r="AA297" i="5"/>
  <c r="Z297" i="5"/>
  <c r="C297" i="5"/>
  <c r="D297" i="5" s="1"/>
  <c r="H298" i="2"/>
  <c r="CB297" i="5" l="1"/>
  <c r="I298" i="2"/>
  <c r="D296" i="5"/>
  <c r="P297" i="2"/>
  <c r="O297" i="2"/>
  <c r="X100" i="6"/>
  <c r="W100" i="6"/>
  <c r="V100" i="6"/>
  <c r="T100" i="6"/>
  <c r="S100" i="6"/>
  <c r="R100" i="6"/>
  <c r="Q100" i="6"/>
  <c r="M100" i="6"/>
  <c r="K100" i="6"/>
  <c r="I100" i="6"/>
  <c r="U100" i="6" s="1"/>
  <c r="AB58" i="7"/>
  <c r="Z58" i="7"/>
  <c r="I58" i="7"/>
  <c r="B58" i="7" s="1"/>
  <c r="AA58" i="7" s="1"/>
  <c r="CE296" i="5"/>
  <c r="CD296" i="5"/>
  <c r="CC296" i="5"/>
  <c r="CB296" i="5"/>
  <c r="CA296" i="5"/>
  <c r="BZ296" i="5"/>
  <c r="BY296" i="5"/>
  <c r="BX296" i="5"/>
  <c r="BW296" i="5"/>
  <c r="BV296" i="5"/>
  <c r="BU296" i="5"/>
  <c r="BT296" i="5"/>
  <c r="BS296" i="5"/>
  <c r="BR296" i="5"/>
  <c r="BQ296" i="5"/>
  <c r="BP296" i="5"/>
  <c r="BO296" i="5"/>
  <c r="BN296" i="5"/>
  <c r="BK296" i="5"/>
  <c r="BJ296" i="5"/>
  <c r="BM296" i="5" s="1"/>
  <c r="BG296" i="5"/>
  <c r="BF296" i="5"/>
  <c r="BE296" i="5"/>
  <c r="BI296" i="5" s="1"/>
  <c r="BL296" i="5" s="1"/>
  <c r="BD296" i="5"/>
  <c r="BC296" i="5"/>
  <c r="BA296" i="5"/>
  <c r="AZ296" i="5"/>
  <c r="AU296" i="5"/>
  <c r="AQ296" i="5"/>
  <c r="AO296" i="5"/>
  <c r="AM296" i="5"/>
  <c r="AK296" i="5"/>
  <c r="AI296" i="5"/>
  <c r="AG296" i="5"/>
  <c r="AD296" i="5"/>
  <c r="AE296" i="5" s="1"/>
  <c r="AC296" i="5"/>
  <c r="AB296" i="5"/>
  <c r="AA296" i="5"/>
  <c r="C296" i="5"/>
  <c r="Z296" i="5"/>
  <c r="AX296" i="5"/>
  <c r="AA297" i="2"/>
  <c r="Z297" i="2"/>
  <c r="X297" i="2"/>
  <c r="W297" i="2"/>
  <c r="M297" i="2"/>
  <c r="AB297" i="2" s="1"/>
  <c r="K297" i="2"/>
  <c r="H297" i="2"/>
  <c r="Y297" i="2" s="1"/>
  <c r="BH296" i="5" l="1"/>
  <c r="I297" i="2"/>
  <c r="W99" i="6"/>
  <c r="X99" i="6" s="1"/>
  <c r="T99" i="6"/>
  <c r="V99" i="6" s="1"/>
  <c r="S99" i="6"/>
  <c r="R99" i="6"/>
  <c r="Q99" i="6"/>
  <c r="M99" i="6"/>
  <c r="K99" i="6"/>
  <c r="I99" i="6"/>
  <c r="U99" i="6" s="1"/>
  <c r="AB57" i="7"/>
  <c r="Z57" i="7"/>
  <c r="I57" i="7"/>
  <c r="B57" i="7" s="1"/>
  <c r="AA57" i="7" s="1"/>
  <c r="C295" i="5"/>
  <c r="D295" i="5" s="1"/>
  <c r="AG295" i="5"/>
  <c r="CC295" i="5" s="1"/>
  <c r="AD295" i="5"/>
  <c r="AE295" i="5" s="1"/>
  <c r="AC295" i="5"/>
  <c r="AB295" i="5"/>
  <c r="AA295" i="5"/>
  <c r="Z295" i="5"/>
  <c r="AO295" i="5"/>
  <c r="AM295" i="5"/>
  <c r="AK295" i="5"/>
  <c r="AI295" i="5"/>
  <c r="AU295" i="5"/>
  <c r="AS295" i="5"/>
  <c r="AQ295" i="5"/>
  <c r="AQ294" i="5"/>
  <c r="AQ293" i="5"/>
  <c r="CE295" i="5"/>
  <c r="CD295" i="5"/>
  <c r="CA295" i="5"/>
  <c r="BZ295" i="5"/>
  <c r="BY295" i="5"/>
  <c r="BX295" i="5"/>
  <c r="BW295" i="5"/>
  <c r="BV295" i="5"/>
  <c r="BU295" i="5"/>
  <c r="BT295" i="5"/>
  <c r="BS295" i="5"/>
  <c r="BR295" i="5"/>
  <c r="BQ295" i="5"/>
  <c r="BP295" i="5"/>
  <c r="BO295" i="5"/>
  <c r="BK295" i="5"/>
  <c r="BN295" i="5" s="1"/>
  <c r="BJ295" i="5"/>
  <c r="BM295" i="5" s="1"/>
  <c r="BG295" i="5"/>
  <c r="BF295" i="5"/>
  <c r="BE295" i="5"/>
  <c r="BI295" i="5" s="1"/>
  <c r="BL295" i="5" s="1"/>
  <c r="BD295" i="5"/>
  <c r="BC295" i="5"/>
  <c r="BA295" i="5"/>
  <c r="AZ295" i="5"/>
  <c r="AX295" i="5"/>
  <c r="AB296" i="2"/>
  <c r="AA296" i="2"/>
  <c r="Z296" i="2"/>
  <c r="X296" i="2"/>
  <c r="W296" i="2"/>
  <c r="P296" i="2"/>
  <c r="O296" i="2"/>
  <c r="M296" i="2"/>
  <c r="K296" i="2"/>
  <c r="H296" i="2"/>
  <c r="I296" i="2" s="1"/>
  <c r="Y296" i="2" l="1"/>
  <c r="BH295" i="5"/>
  <c r="CB295" i="5"/>
  <c r="I56" i="7"/>
  <c r="B56" i="7" s="1"/>
  <c r="AA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W98" i="6"/>
  <c r="X98" i="6" s="1"/>
  <c r="T98" i="6"/>
  <c r="V98" i="6" s="1"/>
  <c r="S98" i="6"/>
  <c r="R98" i="6"/>
  <c r="Q98" i="6"/>
  <c r="M98" i="6"/>
  <c r="K98" i="6"/>
  <c r="I98" i="6"/>
  <c r="U98" i="6" s="1"/>
  <c r="AB56" i="7"/>
  <c r="Z56" i="7"/>
  <c r="CE294" i="5"/>
  <c r="CD294" i="5"/>
  <c r="CC294" i="5"/>
  <c r="CB294" i="5"/>
  <c r="CA294" i="5"/>
  <c r="BZ294" i="5"/>
  <c r="BY294" i="5"/>
  <c r="BX294" i="5"/>
  <c r="BW294" i="5"/>
  <c r="BV294" i="5"/>
  <c r="BU294" i="5"/>
  <c r="BT294" i="5"/>
  <c r="BS294" i="5"/>
  <c r="BR294" i="5"/>
  <c r="BQ294" i="5"/>
  <c r="BP294" i="5"/>
  <c r="BO294" i="5"/>
  <c r="BK294" i="5"/>
  <c r="BN294" i="5" s="1"/>
  <c r="BJ294" i="5"/>
  <c r="BM294" i="5" s="1"/>
  <c r="BH294" i="5"/>
  <c r="BG294" i="5"/>
  <c r="BF294" i="5"/>
  <c r="BE294" i="5"/>
  <c r="BI294" i="5" s="1"/>
  <c r="BL294" i="5" s="1"/>
  <c r="BD294" i="5"/>
  <c r="BC294" i="5"/>
  <c r="BA294" i="5"/>
  <c r="AZ294" i="5"/>
  <c r="AU294" i="5"/>
  <c r="AS294" i="5"/>
  <c r="AO294" i="5"/>
  <c r="AM294" i="5"/>
  <c r="AK294" i="5"/>
  <c r="AI294" i="5"/>
  <c r="AG294" i="5"/>
  <c r="AE294" i="5"/>
  <c r="AD294" i="5"/>
  <c r="AC294" i="5"/>
  <c r="AB294" i="5"/>
  <c r="AA294" i="5"/>
  <c r="C294" i="5"/>
  <c r="D294" i="5" s="1"/>
  <c r="Z294" i="5"/>
  <c r="AX294" i="5"/>
  <c r="AB295" i="2"/>
  <c r="AA295" i="2"/>
  <c r="Z295" i="2"/>
  <c r="Y295" i="2"/>
  <c r="X295" i="2"/>
  <c r="W295" i="2"/>
  <c r="P295" i="2"/>
  <c r="O295" i="2"/>
  <c r="M295" i="2"/>
  <c r="K295" i="2"/>
  <c r="H295" i="2"/>
  <c r="I295" i="2" l="1"/>
  <c r="AB55" i="7"/>
  <c r="Z55" i="7"/>
  <c r="AB54" i="7"/>
  <c r="Z54" i="7"/>
  <c r="AB53" i="7"/>
  <c r="Z53" i="7"/>
  <c r="AB52" i="7"/>
  <c r="Z52" i="7"/>
  <c r="AB51" i="7"/>
  <c r="Z51" i="7"/>
  <c r="AB50" i="7"/>
  <c r="Z50" i="7"/>
  <c r="AB49" i="7"/>
  <c r="Z49" i="7"/>
  <c r="AB48" i="7"/>
  <c r="Z48" i="7"/>
  <c r="AB47" i="7"/>
  <c r="Z47" i="7"/>
  <c r="AB46" i="7"/>
  <c r="Z46" i="7"/>
  <c r="AB45" i="7"/>
  <c r="Z45" i="7"/>
  <c r="AB44" i="7"/>
  <c r="Z44" i="7"/>
  <c r="AB43" i="7"/>
  <c r="Z43" i="7"/>
  <c r="AB42" i="7"/>
  <c r="Z42" i="7"/>
  <c r="AB41" i="7"/>
  <c r="Z41" i="7"/>
  <c r="AB40" i="7"/>
  <c r="Z40" i="7"/>
  <c r="AB39" i="7"/>
  <c r="Z39" i="7"/>
  <c r="AB38" i="7"/>
  <c r="Z38" i="7"/>
  <c r="AB37" i="7"/>
  <c r="Z37" i="7"/>
  <c r="AB36" i="7"/>
  <c r="Z36" i="7"/>
  <c r="AB35" i="7"/>
  <c r="Z35" i="7"/>
  <c r="AB34" i="7"/>
  <c r="Z34" i="7"/>
  <c r="AB33" i="7"/>
  <c r="Z33" i="7"/>
  <c r="AB32" i="7"/>
  <c r="Z32" i="7"/>
  <c r="AB31" i="7"/>
  <c r="Z31" i="7"/>
  <c r="AB30" i="7"/>
  <c r="Z30" i="7"/>
  <c r="AB29" i="7"/>
  <c r="Z29" i="7"/>
  <c r="AB28" i="7"/>
  <c r="Z28" i="7"/>
  <c r="AB27" i="7"/>
  <c r="Z27" i="7"/>
  <c r="AB26" i="7"/>
  <c r="Z26" i="7"/>
  <c r="AB25" i="7"/>
  <c r="Z25" i="7"/>
  <c r="AB24" i="7"/>
  <c r="Z24" i="7"/>
  <c r="AB23" i="7"/>
  <c r="Z23" i="7"/>
  <c r="AB22" i="7"/>
  <c r="Z22" i="7"/>
  <c r="AB21" i="7"/>
  <c r="Z21" i="7"/>
  <c r="AB20" i="7"/>
  <c r="Z20" i="7"/>
  <c r="AB19" i="7"/>
  <c r="Z19" i="7"/>
  <c r="AB18" i="7"/>
  <c r="Z18" i="7"/>
  <c r="AB17" i="7"/>
  <c r="Z17" i="7"/>
  <c r="AB16" i="7"/>
  <c r="Z16" i="7"/>
  <c r="AB15" i="7"/>
  <c r="Z15" i="7"/>
  <c r="AB14" i="7"/>
  <c r="Z14" i="7"/>
  <c r="AB13" i="7"/>
  <c r="Z13" i="7"/>
  <c r="AB12" i="7"/>
  <c r="Z12" i="7"/>
  <c r="AB11" i="7"/>
  <c r="Z11" i="7"/>
  <c r="AB10" i="7"/>
  <c r="Z10" i="7"/>
  <c r="AB9" i="7"/>
  <c r="Z9" i="7"/>
  <c r="AB8" i="7"/>
  <c r="Z8" i="7"/>
  <c r="AB7" i="7"/>
  <c r="Z7" i="7"/>
  <c r="AB6" i="7"/>
  <c r="Z6" i="7"/>
  <c r="AB5" i="7"/>
  <c r="Z5" i="7"/>
  <c r="AB4" i="7"/>
  <c r="Z4" i="7"/>
  <c r="AB3" i="7"/>
  <c r="Z3" i="7"/>
  <c r="AB2" i="7"/>
  <c r="Z2" i="7"/>
  <c r="W97" i="6"/>
  <c r="X97" i="6" s="1"/>
  <c r="V97" i="6"/>
  <c r="T97" i="6"/>
  <c r="S97" i="6"/>
  <c r="R97" i="6"/>
  <c r="Q97" i="6"/>
  <c r="M97" i="6"/>
  <c r="K97" i="6"/>
  <c r="I97" i="6"/>
  <c r="U97" i="6" s="1"/>
  <c r="AA55" i="7"/>
  <c r="CE293" i="5"/>
  <c r="CD293" i="5"/>
  <c r="CC293" i="5"/>
  <c r="CB293" i="5"/>
  <c r="CA293" i="5"/>
  <c r="BZ293" i="5"/>
  <c r="BY293" i="5"/>
  <c r="BX293" i="5"/>
  <c r="BW293" i="5"/>
  <c r="BV293" i="5"/>
  <c r="BU293" i="5"/>
  <c r="BT293" i="5"/>
  <c r="BS293" i="5"/>
  <c r="BR293" i="5"/>
  <c r="BQ293" i="5"/>
  <c r="BP293" i="5"/>
  <c r="BO293" i="5"/>
  <c r="BK293" i="5"/>
  <c r="BN293" i="5" s="1"/>
  <c r="BJ293" i="5"/>
  <c r="BM293" i="5" s="1"/>
  <c r="BG293" i="5"/>
  <c r="BF293" i="5"/>
  <c r="BE293" i="5"/>
  <c r="BI293" i="5" s="1"/>
  <c r="BL293" i="5" s="1"/>
  <c r="BD293" i="5"/>
  <c r="BC293" i="5"/>
  <c r="BA293" i="5"/>
  <c r="AZ293" i="5"/>
  <c r="AG293" i="5"/>
  <c r="AO293" i="5"/>
  <c r="AM293" i="5"/>
  <c r="AK293" i="5"/>
  <c r="AI293" i="5"/>
  <c r="AU293" i="5"/>
  <c r="AS293" i="5"/>
  <c r="AD293" i="5"/>
  <c r="AE293" i="5" s="1"/>
  <c r="AC293" i="5"/>
  <c r="AB293" i="5"/>
  <c r="AA293" i="5"/>
  <c r="C293" i="5"/>
  <c r="D293" i="5" s="1"/>
  <c r="Z293" i="5"/>
  <c r="AX293" i="5"/>
  <c r="AB294" i="2"/>
  <c r="AA294" i="2"/>
  <c r="Z294" i="2"/>
  <c r="X294" i="2"/>
  <c r="W294" i="2"/>
  <c r="P294" i="2"/>
  <c r="O294" i="2"/>
  <c r="M294" i="2"/>
  <c r="K294" i="2"/>
  <c r="H294" i="2"/>
  <c r="Y294" i="2" s="1"/>
  <c r="BH293" i="5" l="1"/>
  <c r="I294" i="2"/>
  <c r="J74" i="7"/>
  <c r="X74" i="7"/>
  <c r="W74" i="7"/>
  <c r="V74" i="7"/>
  <c r="U74" i="7"/>
  <c r="T74" i="7"/>
  <c r="F74" i="7"/>
  <c r="G74" i="7"/>
  <c r="S74" i="7"/>
  <c r="R74" i="7"/>
  <c r="Q74" i="7"/>
  <c r="O74" i="7"/>
  <c r="N74" i="7"/>
  <c r="M74" i="7"/>
  <c r="L74" i="7"/>
  <c r="H74" i="7"/>
  <c r="K74" i="7"/>
  <c r="E74" i="7"/>
  <c r="AU292" i="5"/>
  <c r="AS292" i="5"/>
  <c r="AQ292" i="5"/>
  <c r="AO292" i="5"/>
  <c r="AM292" i="5"/>
  <c r="AK292" i="5"/>
  <c r="AI292" i="5"/>
  <c r="CE292" i="5" s="1"/>
  <c r="AG292" i="5"/>
  <c r="CC292" i="5" s="1"/>
  <c r="W96" i="6"/>
  <c r="X96" i="6" s="1"/>
  <c r="V96" i="6"/>
  <c r="T96" i="6"/>
  <c r="S96" i="6"/>
  <c r="R96" i="6"/>
  <c r="Q96" i="6"/>
  <c r="M96" i="6"/>
  <c r="K96" i="6"/>
  <c r="I96" i="6"/>
  <c r="U96" i="6" s="1"/>
  <c r="AA54" i="7"/>
  <c r="CD292" i="5"/>
  <c r="CA292" i="5"/>
  <c r="BZ292" i="5"/>
  <c r="BY292" i="5"/>
  <c r="BX292" i="5"/>
  <c r="BW292" i="5"/>
  <c r="BV292" i="5"/>
  <c r="BU292" i="5"/>
  <c r="BT292" i="5"/>
  <c r="BS292" i="5"/>
  <c r="BR292" i="5"/>
  <c r="BQ292" i="5"/>
  <c r="BP292" i="5"/>
  <c r="BO292" i="5"/>
  <c r="BK292" i="5"/>
  <c r="BN292" i="5" s="1"/>
  <c r="BJ292" i="5"/>
  <c r="BM292" i="5" s="1"/>
  <c r="BI292" i="5"/>
  <c r="BL292" i="5" s="1"/>
  <c r="BG292" i="5"/>
  <c r="BF292" i="5"/>
  <c r="BE292" i="5"/>
  <c r="BD292" i="5"/>
  <c r="BC292" i="5"/>
  <c r="BA292" i="5"/>
  <c r="AZ292" i="5"/>
  <c r="AX292" i="5"/>
  <c r="AD292" i="5"/>
  <c r="AE292" i="5" s="1"/>
  <c r="AC292" i="5"/>
  <c r="AB292" i="5"/>
  <c r="AA292" i="5"/>
  <c r="C292" i="5"/>
  <c r="D292" i="5" s="1"/>
  <c r="Z292" i="5"/>
  <c r="AB293" i="2"/>
  <c r="AA293" i="2"/>
  <c r="Z293" i="2"/>
  <c r="X293" i="2"/>
  <c r="W293" i="2"/>
  <c r="P293" i="2"/>
  <c r="O293" i="2"/>
  <c r="M293" i="2"/>
  <c r="K293" i="2"/>
  <c r="H293" i="2"/>
  <c r="CB292" i="5" l="1"/>
  <c r="BH292" i="5"/>
  <c r="I293" i="2"/>
  <c r="Y293" i="2"/>
  <c r="AA53" i="7"/>
  <c r="AA52" i="7"/>
  <c r="AA51" i="7"/>
  <c r="AA50" i="7"/>
  <c r="AA49" i="7"/>
  <c r="AA48" i="7"/>
  <c r="AA47" i="7"/>
  <c r="AA46" i="7"/>
  <c r="AA45" i="7"/>
  <c r="AA44" i="7"/>
  <c r="AA43" i="7"/>
  <c r="AA42" i="7"/>
  <c r="AA41" i="7"/>
  <c r="AA40" i="7"/>
  <c r="AA39" i="7"/>
  <c r="AA38" i="7"/>
  <c r="AA37" i="7"/>
  <c r="AA36" i="7"/>
  <c r="AA35" i="7"/>
  <c r="AA34" i="7"/>
  <c r="AA33" i="7"/>
  <c r="AA32" i="7"/>
  <c r="AA31" i="7"/>
  <c r="AA30" i="7"/>
  <c r="AA29" i="7"/>
  <c r="AA28" i="7"/>
  <c r="AA27" i="7"/>
  <c r="AA26" i="7"/>
  <c r="AA25" i="7"/>
  <c r="AA24" i="7"/>
  <c r="AA23" i="7"/>
  <c r="AA22" i="7"/>
  <c r="AA21" i="7"/>
  <c r="AA20" i="7"/>
  <c r="AA19" i="7"/>
  <c r="AA18" i="7"/>
  <c r="AA17" i="7"/>
  <c r="AA16" i="7"/>
  <c r="AA15" i="7"/>
  <c r="AA14" i="7"/>
  <c r="AA13" i="7"/>
  <c r="AA12" i="7"/>
  <c r="AA11" i="7"/>
  <c r="AA10" i="7"/>
  <c r="AA9" i="7"/>
  <c r="AA8" i="7"/>
  <c r="AA7" i="7"/>
  <c r="AA6" i="7"/>
  <c r="AA5" i="7"/>
  <c r="AA4" i="7"/>
  <c r="W95" i="6"/>
  <c r="X95" i="6" s="1"/>
  <c r="U95" i="6"/>
  <c r="T95" i="6"/>
  <c r="V95" i="6" s="1"/>
  <c r="S95" i="6"/>
  <c r="R95" i="6"/>
  <c r="Q95" i="6"/>
  <c r="M95" i="6"/>
  <c r="K95" i="6"/>
  <c r="I95" i="6"/>
  <c r="CE291" i="5"/>
  <c r="CD291" i="5"/>
  <c r="CA291" i="5"/>
  <c r="BZ291" i="5"/>
  <c r="BY291" i="5"/>
  <c r="BX291" i="5"/>
  <c r="BW291" i="5"/>
  <c r="BV291" i="5"/>
  <c r="BU291" i="5"/>
  <c r="BT291" i="5"/>
  <c r="BS291" i="5"/>
  <c r="BR291" i="5"/>
  <c r="BQ291" i="5"/>
  <c r="BP291" i="5"/>
  <c r="BO291" i="5"/>
  <c r="BK291" i="5"/>
  <c r="BN291" i="5" s="1"/>
  <c r="BJ291" i="5"/>
  <c r="BM291" i="5" s="1"/>
  <c r="BG291" i="5"/>
  <c r="BF291" i="5"/>
  <c r="BE291" i="5"/>
  <c r="BI291" i="5" s="1"/>
  <c r="BL291" i="5" s="1"/>
  <c r="BD291" i="5"/>
  <c r="BC291" i="5"/>
  <c r="BA291" i="5"/>
  <c r="AZ291" i="5"/>
  <c r="AX291" i="5"/>
  <c r="AU291" i="5"/>
  <c r="AS291" i="5"/>
  <c r="AQ291" i="5"/>
  <c r="AO291" i="5"/>
  <c r="AM291" i="5"/>
  <c r="AK291" i="5"/>
  <c r="AI291" i="5"/>
  <c r="AG291" i="5"/>
  <c r="CC291" i="5" s="1"/>
  <c r="AD291" i="5"/>
  <c r="CB291" i="5" s="1"/>
  <c r="AC291" i="5"/>
  <c r="AB291" i="5"/>
  <c r="AA291" i="5"/>
  <c r="C291" i="5"/>
  <c r="D291" i="5" s="1"/>
  <c r="Z291" i="5"/>
  <c r="AB292" i="2"/>
  <c r="AA292" i="2"/>
  <c r="Z292" i="2"/>
  <c r="Y292" i="2"/>
  <c r="X292" i="2"/>
  <c r="W292" i="2"/>
  <c r="P292" i="2"/>
  <c r="O292" i="2"/>
  <c r="M292" i="2"/>
  <c r="K292" i="2"/>
  <c r="H292" i="2"/>
  <c r="J79" i="7" l="1"/>
  <c r="BH291" i="5"/>
  <c r="AE291" i="5"/>
  <c r="I292" i="2"/>
  <c r="W94" i="6"/>
  <c r="X94" i="6" s="1"/>
  <c r="T94" i="6"/>
  <c r="V94" i="6" s="1"/>
  <c r="S94" i="6"/>
  <c r="R94" i="6"/>
  <c r="Q94" i="6"/>
  <c r="M94" i="6"/>
  <c r="K94" i="6"/>
  <c r="I94" i="6"/>
  <c r="U94" i="6" s="1"/>
  <c r="CE290" i="5"/>
  <c r="CD290" i="5"/>
  <c r="CA290" i="5"/>
  <c r="BZ290" i="5"/>
  <c r="BY290" i="5"/>
  <c r="BX290" i="5"/>
  <c r="BW290" i="5"/>
  <c r="BV290" i="5"/>
  <c r="BU290" i="5"/>
  <c r="BT290" i="5"/>
  <c r="BS290" i="5"/>
  <c r="BR290" i="5"/>
  <c r="BQ290" i="5"/>
  <c r="BP290" i="5"/>
  <c r="BO290" i="5"/>
  <c r="BK290" i="5"/>
  <c r="BN290" i="5" s="1"/>
  <c r="BJ290" i="5"/>
  <c r="BM290" i="5" s="1"/>
  <c r="BG290" i="5"/>
  <c r="BF290" i="5"/>
  <c r="BE290" i="5"/>
  <c r="BI290" i="5" s="1"/>
  <c r="BL290" i="5" s="1"/>
  <c r="BD290" i="5"/>
  <c r="BC290" i="5"/>
  <c r="BA290" i="5"/>
  <c r="AZ290" i="5"/>
  <c r="AX290" i="5"/>
  <c r="AU290" i="5"/>
  <c r="AS290" i="5"/>
  <c r="AQ290" i="5"/>
  <c r="AO290" i="5"/>
  <c r="AM290" i="5"/>
  <c r="AK290" i="5"/>
  <c r="AI290" i="5"/>
  <c r="AG290" i="5"/>
  <c r="CC290" i="5" s="1"/>
  <c r="AD290" i="5"/>
  <c r="CB290" i="5" s="1"/>
  <c r="AC290" i="5"/>
  <c r="AB290" i="5"/>
  <c r="AA290" i="5"/>
  <c r="C290" i="5"/>
  <c r="D290" i="5" s="1"/>
  <c r="Z290" i="5"/>
  <c r="AA291" i="2"/>
  <c r="Z291" i="2"/>
  <c r="X291" i="2"/>
  <c r="W291" i="2"/>
  <c r="P291" i="2"/>
  <c r="BH290" i="5" l="1"/>
  <c r="AE290" i="5"/>
  <c r="AA290" i="2" l="1"/>
  <c r="Z290" i="2"/>
  <c r="X290" i="2"/>
  <c r="W290" i="2"/>
  <c r="AG289" i="5"/>
  <c r="CC289" i="5" s="1"/>
  <c r="AI289" i="5"/>
  <c r="CE289" i="5" s="1"/>
  <c r="AO289" i="5"/>
  <c r="AM289" i="5"/>
  <c r="AK289" i="5"/>
  <c r="AQ289" i="5"/>
  <c r="AU289" i="5"/>
  <c r="AS289" i="5"/>
  <c r="W93" i="6"/>
  <c r="X93" i="6" s="1"/>
  <c r="T93" i="6"/>
  <c r="V93" i="6" s="1"/>
  <c r="S93" i="6"/>
  <c r="R93" i="6"/>
  <c r="Q93" i="6"/>
  <c r="M93" i="6"/>
  <c r="K93" i="6"/>
  <c r="I93" i="6"/>
  <c r="U93" i="6" s="1"/>
  <c r="CD289" i="5"/>
  <c r="CB289" i="5"/>
  <c r="CA289" i="5"/>
  <c r="BZ289" i="5"/>
  <c r="BY289" i="5"/>
  <c r="BX289" i="5"/>
  <c r="BW289" i="5"/>
  <c r="BV289" i="5"/>
  <c r="BU289" i="5"/>
  <c r="BT289" i="5"/>
  <c r="BS289" i="5"/>
  <c r="BR289" i="5"/>
  <c r="BQ289" i="5"/>
  <c r="BP289" i="5"/>
  <c r="BO289" i="5"/>
  <c r="BK289" i="5"/>
  <c r="BN289" i="5" s="1"/>
  <c r="BJ289" i="5"/>
  <c r="BM289" i="5" s="1"/>
  <c r="BI289" i="5"/>
  <c r="BL289" i="5" s="1"/>
  <c r="BH289" i="5"/>
  <c r="BG289" i="5"/>
  <c r="BF289" i="5"/>
  <c r="BE289" i="5"/>
  <c r="BD289" i="5"/>
  <c r="BC289" i="5"/>
  <c r="BA289" i="5"/>
  <c r="AZ289" i="5"/>
  <c r="AX289" i="5"/>
  <c r="AD289" i="5"/>
  <c r="AE289" i="5" s="1"/>
  <c r="AC289" i="5"/>
  <c r="AB289" i="5"/>
  <c r="AA289" i="5"/>
  <c r="C289" i="5"/>
  <c r="D289" i="5" s="1"/>
  <c r="Z289" i="5"/>
  <c r="P290" i="2"/>
  <c r="W92" i="6" l="1"/>
  <c r="X92" i="6" s="1"/>
  <c r="T92" i="6"/>
  <c r="V92" i="6" s="1"/>
  <c r="S92" i="6"/>
  <c r="R92" i="6"/>
  <c r="Q92" i="6"/>
  <c r="M92" i="6"/>
  <c r="K92" i="6"/>
  <c r="I92" i="6"/>
  <c r="U92" i="6" s="1"/>
  <c r="CE288" i="5"/>
  <c r="CD288" i="5"/>
  <c r="CC288" i="5"/>
  <c r="CB288" i="5"/>
  <c r="CA288" i="5"/>
  <c r="BZ288" i="5"/>
  <c r="BY288" i="5"/>
  <c r="BX288" i="5"/>
  <c r="BW288" i="5"/>
  <c r="BV288" i="5"/>
  <c r="BU288" i="5"/>
  <c r="BT288" i="5"/>
  <c r="BS288" i="5"/>
  <c r="BR288" i="5"/>
  <c r="BQ288" i="5"/>
  <c r="BP288" i="5"/>
  <c r="BO288" i="5"/>
  <c r="BK288" i="5"/>
  <c r="BN288" i="5" s="1"/>
  <c r="BJ288" i="5"/>
  <c r="BM288" i="5" s="1"/>
  <c r="BG288" i="5"/>
  <c r="BF288" i="5"/>
  <c r="BE288" i="5"/>
  <c r="BI288" i="5" s="1"/>
  <c r="BL288" i="5" s="1"/>
  <c r="BD288" i="5"/>
  <c r="BC288" i="5"/>
  <c r="BA288" i="5"/>
  <c r="AZ288" i="5"/>
  <c r="AU288" i="5"/>
  <c r="AS288" i="5"/>
  <c r="AQ288" i="5"/>
  <c r="AO288" i="5"/>
  <c r="AM288" i="5"/>
  <c r="AK288" i="5"/>
  <c r="AI288" i="5"/>
  <c r="AG288" i="5"/>
  <c r="AD288" i="5"/>
  <c r="AE288" i="5" s="1"/>
  <c r="AC288" i="5"/>
  <c r="AB288" i="5"/>
  <c r="AA288" i="5"/>
  <c r="C288" i="5"/>
  <c r="D288" i="5" s="1"/>
  <c r="Z288" i="5"/>
  <c r="AX288" i="5"/>
  <c r="AA289" i="2"/>
  <c r="Z289" i="2"/>
  <c r="X289" i="2"/>
  <c r="W289" i="2"/>
  <c r="P289" i="2"/>
  <c r="BH288" i="5" l="1"/>
  <c r="W91" i="6"/>
  <c r="X91" i="6" s="1"/>
  <c r="V91" i="6"/>
  <c r="T91" i="6"/>
  <c r="S91" i="6"/>
  <c r="R91" i="6"/>
  <c r="Q91" i="6"/>
  <c r="M91" i="6"/>
  <c r="K91" i="6"/>
  <c r="I91" i="6"/>
  <c r="U91" i="6" s="1"/>
  <c r="CD287" i="5"/>
  <c r="CA287" i="5"/>
  <c r="BZ287" i="5"/>
  <c r="BY287" i="5"/>
  <c r="BX287" i="5"/>
  <c r="BW287" i="5"/>
  <c r="BV287" i="5"/>
  <c r="BU287" i="5"/>
  <c r="BT287" i="5"/>
  <c r="BS287" i="5"/>
  <c r="BR287" i="5"/>
  <c r="BQ287" i="5"/>
  <c r="BP287" i="5"/>
  <c r="BO287" i="5"/>
  <c r="BK287" i="5"/>
  <c r="BN287" i="5" s="1"/>
  <c r="BJ287" i="5"/>
  <c r="BM287" i="5" s="1"/>
  <c r="BG287" i="5"/>
  <c r="BF287" i="5"/>
  <c r="BE287" i="5"/>
  <c r="BI287" i="5" s="1"/>
  <c r="BL287" i="5" s="1"/>
  <c r="BD287" i="5"/>
  <c r="BC287" i="5"/>
  <c r="BA287" i="5"/>
  <c r="AZ287" i="5"/>
  <c r="AX287" i="5"/>
  <c r="AU287" i="5"/>
  <c r="AS287" i="5"/>
  <c r="AQ287" i="5"/>
  <c r="AO287" i="5"/>
  <c r="AM287" i="5"/>
  <c r="AK287" i="5"/>
  <c r="AI287" i="5"/>
  <c r="CE287" i="5" s="1"/>
  <c r="AG287" i="5"/>
  <c r="CC287" i="5" s="1"/>
  <c r="AD287" i="5"/>
  <c r="CB287" i="5" s="1"/>
  <c r="AC287" i="5"/>
  <c r="AB287" i="5"/>
  <c r="AA287" i="5"/>
  <c r="C287" i="5"/>
  <c r="D287" i="5" s="1"/>
  <c r="Z287" i="5"/>
  <c r="AA288" i="2"/>
  <c r="Z288" i="2"/>
  <c r="X288" i="2"/>
  <c r="W288" i="2"/>
  <c r="P288" i="2"/>
  <c r="BH287" i="5" l="1"/>
  <c r="AE287" i="5"/>
  <c r="X90" i="6"/>
  <c r="W90" i="6"/>
  <c r="V90" i="6"/>
  <c r="T90" i="6"/>
  <c r="S90" i="6"/>
  <c r="R90" i="6"/>
  <c r="Q90" i="6"/>
  <c r="M90" i="6"/>
  <c r="K90" i="6"/>
  <c r="I90" i="6"/>
  <c r="U90" i="6" s="1"/>
  <c r="CE286" i="5"/>
  <c r="CD286" i="5"/>
  <c r="CC286" i="5"/>
  <c r="CA286" i="5"/>
  <c r="BZ286" i="5"/>
  <c r="BY286" i="5"/>
  <c r="BX286" i="5"/>
  <c r="BW286" i="5"/>
  <c r="BV286" i="5"/>
  <c r="BU286" i="5"/>
  <c r="BT286" i="5"/>
  <c r="BS286" i="5"/>
  <c r="BR286" i="5"/>
  <c r="BQ286" i="5"/>
  <c r="BP286" i="5"/>
  <c r="BO286" i="5"/>
  <c r="BN286" i="5"/>
  <c r="BK286" i="5"/>
  <c r="BJ286" i="5"/>
  <c r="BM286" i="5" s="1"/>
  <c r="BH286" i="5"/>
  <c r="BG286" i="5"/>
  <c r="BF286" i="5"/>
  <c r="BE286" i="5"/>
  <c r="BI286" i="5" s="1"/>
  <c r="BL286" i="5" s="1"/>
  <c r="BD286" i="5"/>
  <c r="BC286" i="5"/>
  <c r="BA286" i="5"/>
  <c r="AZ286" i="5"/>
  <c r="AX286" i="5"/>
  <c r="AU286" i="5"/>
  <c r="AS286" i="5"/>
  <c r="AQ286" i="5"/>
  <c r="AO286" i="5"/>
  <c r="AM286" i="5"/>
  <c r="AK286" i="5"/>
  <c r="AI286" i="5"/>
  <c r="AG286" i="5"/>
  <c r="AD286" i="5"/>
  <c r="CB286" i="5" s="1"/>
  <c r="AC286" i="5"/>
  <c r="AB286" i="5"/>
  <c r="AA286" i="5"/>
  <c r="C286" i="5"/>
  <c r="D286" i="5" s="1"/>
  <c r="Z286" i="5"/>
  <c r="AA287" i="2"/>
  <c r="Z287" i="2"/>
  <c r="X287" i="2"/>
  <c r="W287" i="2"/>
  <c r="P287" i="2"/>
  <c r="AE286" i="5" l="1"/>
  <c r="AG285" i="5" l="1"/>
  <c r="CC285" i="5" s="1"/>
  <c r="W89" i="6"/>
  <c r="X89" i="6" s="1"/>
  <c r="V89" i="6"/>
  <c r="T89" i="6"/>
  <c r="S89" i="6"/>
  <c r="R89" i="6"/>
  <c r="Q89" i="6"/>
  <c r="M89" i="6"/>
  <c r="K89" i="6"/>
  <c r="I89" i="6"/>
  <c r="U89" i="6" s="1"/>
  <c r="CE285" i="5"/>
  <c r="CD285" i="5"/>
  <c r="CB285" i="5"/>
  <c r="CA285" i="5"/>
  <c r="BZ285" i="5"/>
  <c r="BY285" i="5"/>
  <c r="BX285" i="5"/>
  <c r="BW285" i="5"/>
  <c r="BV285" i="5"/>
  <c r="BU285" i="5"/>
  <c r="BT285" i="5"/>
  <c r="BS285" i="5"/>
  <c r="BR285" i="5"/>
  <c r="BQ285" i="5"/>
  <c r="BP285" i="5"/>
  <c r="BO285" i="5"/>
  <c r="BK285" i="5"/>
  <c r="BN285" i="5" s="1"/>
  <c r="BJ285" i="5"/>
  <c r="BM285" i="5" s="1"/>
  <c r="BI285" i="5"/>
  <c r="BL285" i="5" s="1"/>
  <c r="BG285" i="5"/>
  <c r="BF285" i="5"/>
  <c r="BE285" i="5"/>
  <c r="BD285" i="5"/>
  <c r="BC285" i="5"/>
  <c r="BA285" i="5"/>
  <c r="AZ285" i="5"/>
  <c r="AU285" i="5"/>
  <c r="AS285" i="5"/>
  <c r="AQ285" i="5"/>
  <c r="AO285" i="5"/>
  <c r="AM285" i="5"/>
  <c r="AK285" i="5"/>
  <c r="AI285" i="5"/>
  <c r="AD285" i="5"/>
  <c r="AE285" i="5" s="1"/>
  <c r="AC285" i="5"/>
  <c r="AB285" i="5"/>
  <c r="AA285" i="5"/>
  <c r="C285" i="5"/>
  <c r="D285" i="5" s="1"/>
  <c r="Z285" i="5"/>
  <c r="AX285" i="5"/>
  <c r="AA286" i="2"/>
  <c r="Z286" i="2"/>
  <c r="X286" i="2"/>
  <c r="W286" i="2"/>
  <c r="P286" i="2"/>
  <c r="BH285" i="5" l="1"/>
  <c r="D74" i="7"/>
  <c r="W88" i="6"/>
  <c r="X88" i="6" s="1"/>
  <c r="V88" i="6"/>
  <c r="T88" i="6"/>
  <c r="S88" i="6"/>
  <c r="R88" i="6"/>
  <c r="Q88" i="6"/>
  <c r="M88" i="6"/>
  <c r="K88" i="6"/>
  <c r="I88" i="6"/>
  <c r="U88" i="6" s="1"/>
  <c r="CE284" i="5"/>
  <c r="CD284" i="5"/>
  <c r="CC284" i="5"/>
  <c r="CB284" i="5"/>
  <c r="CA284" i="5"/>
  <c r="BZ284" i="5"/>
  <c r="BY284" i="5"/>
  <c r="BX284" i="5"/>
  <c r="BW284" i="5"/>
  <c r="BV284" i="5"/>
  <c r="BU284" i="5"/>
  <c r="BT284" i="5"/>
  <c r="BS284" i="5"/>
  <c r="BR284" i="5"/>
  <c r="BQ284" i="5"/>
  <c r="BP284" i="5"/>
  <c r="BO284" i="5"/>
  <c r="BN284" i="5"/>
  <c r="BM284" i="5"/>
  <c r="BK284" i="5"/>
  <c r="BJ284" i="5"/>
  <c r="BH284" i="5"/>
  <c r="BG284" i="5"/>
  <c r="BF284" i="5"/>
  <c r="BE284" i="5"/>
  <c r="BI284" i="5" s="1"/>
  <c r="BL284" i="5" s="1"/>
  <c r="BD284" i="5"/>
  <c r="BC284" i="5"/>
  <c r="BA284" i="5"/>
  <c r="AZ284" i="5"/>
  <c r="AU284" i="5"/>
  <c r="AS284" i="5"/>
  <c r="AQ284" i="5"/>
  <c r="AO284" i="5"/>
  <c r="AM284" i="5"/>
  <c r="AK284" i="5"/>
  <c r="AI284" i="5"/>
  <c r="AG284" i="5"/>
  <c r="AD284" i="5"/>
  <c r="AE284" i="5" s="1"/>
  <c r="AC284" i="5"/>
  <c r="AB284" i="5"/>
  <c r="AA284" i="5"/>
  <c r="C284" i="5"/>
  <c r="D284" i="5" s="1"/>
  <c r="Z284" i="5"/>
  <c r="AX284" i="5"/>
  <c r="AA285" i="2"/>
  <c r="Z285" i="2"/>
  <c r="X285" i="2"/>
  <c r="W285" i="2"/>
  <c r="P285" i="2"/>
  <c r="CE283" i="5" l="1"/>
  <c r="CD283" i="5"/>
  <c r="CC283" i="5"/>
  <c r="CB283" i="5"/>
  <c r="CA283" i="5"/>
  <c r="BZ283" i="5"/>
  <c r="BY283" i="5"/>
  <c r="BX283" i="5"/>
  <c r="BW283" i="5"/>
  <c r="BV283" i="5"/>
  <c r="BU283" i="5"/>
  <c r="BT283" i="5"/>
  <c r="BS283" i="5"/>
  <c r="BR283" i="5"/>
  <c r="BQ283" i="5"/>
  <c r="BP283" i="5"/>
  <c r="BO283" i="5"/>
  <c r="BN283" i="5"/>
  <c r="BK283" i="5"/>
  <c r="BJ283" i="5"/>
  <c r="BM283" i="5" s="1"/>
  <c r="BH283" i="5"/>
  <c r="BG283" i="5"/>
  <c r="BF283" i="5"/>
  <c r="BE283" i="5"/>
  <c r="BI283" i="5" s="1"/>
  <c r="BL283" i="5" s="1"/>
  <c r="BD283" i="5"/>
  <c r="BC283" i="5"/>
  <c r="BA283" i="5"/>
  <c r="AZ283" i="5"/>
  <c r="AU283" i="5"/>
  <c r="AS283" i="5"/>
  <c r="AQ283" i="5"/>
  <c r="AI283" i="5"/>
  <c r="AG283" i="5"/>
  <c r="X87" i="6"/>
  <c r="W87" i="6"/>
  <c r="T87" i="6"/>
  <c r="V87" i="6" s="1"/>
  <c r="S87" i="6"/>
  <c r="R87" i="6"/>
  <c r="Q87" i="6"/>
  <c r="M87" i="6"/>
  <c r="K87" i="6"/>
  <c r="I87" i="6"/>
  <c r="U87" i="6" s="1"/>
  <c r="C283" i="5"/>
  <c r="D283" i="5" s="1"/>
  <c r="AX283" i="5"/>
  <c r="AO283" i="5"/>
  <c r="AM283" i="5"/>
  <c r="AK283" i="5"/>
  <c r="AD283" i="5"/>
  <c r="AE283" i="5" s="1"/>
  <c r="AC283" i="5"/>
  <c r="AB283" i="5"/>
  <c r="AA283" i="5"/>
  <c r="Z283" i="5"/>
  <c r="AA284" i="2"/>
  <c r="Z284" i="2"/>
  <c r="X284" i="2"/>
  <c r="W284" i="2"/>
  <c r="P284" i="2"/>
  <c r="CE282" i="5" l="1"/>
  <c r="CD282" i="5"/>
  <c r="CC282" i="5"/>
  <c r="CB282" i="5"/>
  <c r="CA282" i="5"/>
  <c r="BZ282" i="5"/>
  <c r="BY282" i="5"/>
  <c r="BX282" i="5"/>
  <c r="BW282" i="5"/>
  <c r="BV282" i="5"/>
  <c r="BU282" i="5"/>
  <c r="BT282" i="5"/>
  <c r="BS282" i="5"/>
  <c r="BR282" i="5"/>
  <c r="BQ282" i="5"/>
  <c r="BP282" i="5"/>
  <c r="BO282" i="5"/>
  <c r="BM282" i="5"/>
  <c r="BK282" i="5"/>
  <c r="BN282" i="5" s="1"/>
  <c r="BJ282" i="5"/>
  <c r="BH282" i="5"/>
  <c r="BG282" i="5"/>
  <c r="BF282" i="5"/>
  <c r="BE282" i="5"/>
  <c r="BI282" i="5" s="1"/>
  <c r="BL282" i="5" s="1"/>
  <c r="BD282" i="5"/>
  <c r="BC282" i="5"/>
  <c r="BA282" i="5"/>
  <c r="AZ282" i="5"/>
  <c r="AX282" i="5"/>
  <c r="AI282" i="5"/>
  <c r="AG282" i="5"/>
  <c r="AO282" i="5"/>
  <c r="AM282" i="5"/>
  <c r="AK282" i="5"/>
  <c r="AU282" i="5"/>
  <c r="AS282" i="5"/>
  <c r="AQ282" i="5"/>
  <c r="X86" i="6"/>
  <c r="W86" i="6"/>
  <c r="T86" i="6"/>
  <c r="V86" i="6" s="1"/>
  <c r="S86" i="6"/>
  <c r="R86" i="6"/>
  <c r="Q86" i="6"/>
  <c r="M86" i="6"/>
  <c r="K86" i="6"/>
  <c r="I86" i="6"/>
  <c r="U86" i="6" s="1"/>
  <c r="AA283" i="2"/>
  <c r="Z283" i="2"/>
  <c r="X283" i="2"/>
  <c r="W283" i="2"/>
  <c r="P283" i="2"/>
  <c r="AD282" i="5"/>
  <c r="AE282" i="5" s="1"/>
  <c r="AC282" i="5"/>
  <c r="AB282" i="5"/>
  <c r="AA282" i="5"/>
  <c r="C282" i="5"/>
  <c r="D282" i="5" s="1"/>
  <c r="Z282" i="5"/>
  <c r="P282" i="2" l="1"/>
  <c r="W85" i="6" l="1"/>
  <c r="X85" i="6" s="1"/>
  <c r="T85" i="6"/>
  <c r="V85" i="6" s="1"/>
  <c r="S85" i="6"/>
  <c r="R85" i="6"/>
  <c r="Q85" i="6"/>
  <c r="M85" i="6"/>
  <c r="K85" i="6"/>
  <c r="I85" i="6"/>
  <c r="U85" i="6" s="1"/>
  <c r="W84" i="6"/>
  <c r="X84" i="6" s="1"/>
  <c r="T84" i="6"/>
  <c r="V84" i="6" s="1"/>
  <c r="S84" i="6"/>
  <c r="R84" i="6"/>
  <c r="Q84" i="6"/>
  <c r="M84" i="6"/>
  <c r="K84" i="6"/>
  <c r="I84" i="6"/>
  <c r="U84" i="6" s="1"/>
  <c r="CE281" i="5"/>
  <c r="CD281" i="5"/>
  <c r="CC281" i="5"/>
  <c r="CB281" i="5"/>
  <c r="CA281" i="5"/>
  <c r="BZ281" i="5"/>
  <c r="BY281" i="5"/>
  <c r="BX281" i="5"/>
  <c r="BW281" i="5"/>
  <c r="BV281" i="5"/>
  <c r="BU281" i="5"/>
  <c r="BT281" i="5"/>
  <c r="BS281" i="5"/>
  <c r="BR281" i="5"/>
  <c r="BQ281" i="5"/>
  <c r="BP281" i="5"/>
  <c r="BO281" i="5"/>
  <c r="BK281" i="5"/>
  <c r="BN281" i="5" s="1"/>
  <c r="BJ281" i="5"/>
  <c r="BM281" i="5" s="1"/>
  <c r="BG281" i="5"/>
  <c r="BF281" i="5"/>
  <c r="BE281" i="5"/>
  <c r="BI281" i="5" s="1"/>
  <c r="BL281" i="5" s="1"/>
  <c r="BD281" i="5"/>
  <c r="BC281" i="5"/>
  <c r="BA281" i="5"/>
  <c r="AZ281" i="5"/>
  <c r="AQ281" i="5"/>
  <c r="AO281" i="5"/>
  <c r="AM281" i="5"/>
  <c r="AK281" i="5"/>
  <c r="AU281" i="5"/>
  <c r="AS281" i="5"/>
  <c r="AI281" i="5"/>
  <c r="AG281" i="5"/>
  <c r="AD281" i="5"/>
  <c r="AE281" i="5" s="1"/>
  <c r="AC281" i="5"/>
  <c r="AB281" i="5"/>
  <c r="AA281" i="5"/>
  <c r="C281" i="5"/>
  <c r="D281" i="5" s="1"/>
  <c r="Z281" i="5"/>
  <c r="AX281" i="5"/>
  <c r="AA282" i="2"/>
  <c r="Z282" i="2"/>
  <c r="X282" i="2"/>
  <c r="W282" i="2"/>
  <c r="BH281" i="5" l="1"/>
  <c r="CE280" i="5"/>
  <c r="CD280" i="5"/>
  <c r="CC280" i="5"/>
  <c r="CB280" i="5"/>
  <c r="CA280" i="5"/>
  <c r="BZ280" i="5"/>
  <c r="BY280" i="5"/>
  <c r="BX280" i="5"/>
  <c r="BW280" i="5"/>
  <c r="BV280" i="5"/>
  <c r="BU280" i="5"/>
  <c r="BT280" i="5"/>
  <c r="BS280" i="5"/>
  <c r="BR280" i="5"/>
  <c r="BQ280" i="5"/>
  <c r="BP280" i="5"/>
  <c r="BO280" i="5"/>
  <c r="BN280" i="5"/>
  <c r="BM280" i="5"/>
  <c r="BK280" i="5"/>
  <c r="BJ280" i="5"/>
  <c r="BH280" i="5"/>
  <c r="BG280" i="5"/>
  <c r="BF280" i="5"/>
  <c r="BE280" i="5"/>
  <c r="BI280" i="5" s="1"/>
  <c r="BL280" i="5" s="1"/>
  <c r="BD280" i="5"/>
  <c r="BC280" i="5"/>
  <c r="BA280" i="5"/>
  <c r="AZ280" i="5"/>
  <c r="AU280" i="5"/>
  <c r="AS280" i="5"/>
  <c r="AQ280" i="5"/>
  <c r="AO280" i="5"/>
  <c r="AM280" i="5"/>
  <c r="AK280" i="5"/>
  <c r="AI280" i="5"/>
  <c r="AG280" i="5"/>
  <c r="P281" i="2"/>
  <c r="X83" i="6"/>
  <c r="W83" i="6"/>
  <c r="V83" i="6"/>
  <c r="T83" i="6"/>
  <c r="S83" i="6"/>
  <c r="R83" i="6"/>
  <c r="Q83" i="6"/>
  <c r="M83" i="6"/>
  <c r="K83" i="6"/>
  <c r="I83" i="6"/>
  <c r="U83" i="6" s="1"/>
  <c r="AD280" i="5"/>
  <c r="AE280" i="5" s="1"/>
  <c r="AC280" i="5"/>
  <c r="AB280" i="5"/>
  <c r="AA280" i="5"/>
  <c r="C280" i="5"/>
  <c r="D280" i="5" s="1"/>
  <c r="Z280" i="5"/>
  <c r="AX280" i="5"/>
  <c r="AA281" i="2"/>
  <c r="Z281" i="2"/>
  <c r="X281" i="2"/>
  <c r="W281" i="2"/>
  <c r="P280" i="2" l="1"/>
  <c r="BD258" i="5"/>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57" i="5"/>
  <c r="CE279" i="5"/>
  <c r="CD279" i="5"/>
  <c r="CC279" i="5"/>
  <c r="CB279" i="5"/>
  <c r="CA279" i="5"/>
  <c r="BZ279" i="5"/>
  <c r="BY279" i="5"/>
  <c r="BX279" i="5"/>
  <c r="BW279" i="5"/>
  <c r="BV279" i="5"/>
  <c r="BU279" i="5"/>
  <c r="BT279" i="5"/>
  <c r="BS279" i="5"/>
  <c r="BR279" i="5"/>
  <c r="BQ279" i="5"/>
  <c r="BP279" i="5"/>
  <c r="BO279" i="5"/>
  <c r="BM279" i="5"/>
  <c r="BK279" i="5"/>
  <c r="BN279" i="5" s="1"/>
  <c r="BJ279" i="5"/>
  <c r="BG279" i="5"/>
  <c r="BF279" i="5"/>
  <c r="BE279" i="5"/>
  <c r="BI279" i="5" s="1"/>
  <c r="BL279" i="5" s="1"/>
  <c r="BC279" i="5"/>
  <c r="BA279" i="5"/>
  <c r="AZ279" i="5"/>
  <c r="AU279" i="5"/>
  <c r="AS279" i="5"/>
  <c r="AQ279" i="5"/>
  <c r="AO279" i="5"/>
  <c r="AM279" i="5"/>
  <c r="AK279" i="5"/>
  <c r="AI279" i="5"/>
  <c r="AG279" i="5"/>
  <c r="AD279" i="5"/>
  <c r="AE279" i="5" s="1"/>
  <c r="AC279" i="5"/>
  <c r="AB279" i="5"/>
  <c r="AA279" i="5"/>
  <c r="C279" i="5"/>
  <c r="D279" i="5" s="1"/>
  <c r="Z279" i="5"/>
  <c r="AX279" i="5"/>
  <c r="AA280" i="2"/>
  <c r="Z280" i="2"/>
  <c r="X280" i="2"/>
  <c r="W280" i="2"/>
  <c r="BH279" i="5" l="1"/>
  <c r="CE278" i="5"/>
  <c r="CD278" i="5"/>
  <c r="CC278" i="5"/>
  <c r="CB278" i="5"/>
  <c r="CA278" i="5"/>
  <c r="BZ278" i="5"/>
  <c r="BY278" i="5"/>
  <c r="BX278" i="5"/>
  <c r="BW278" i="5"/>
  <c r="BV278" i="5"/>
  <c r="BU278" i="5"/>
  <c r="BT278" i="5"/>
  <c r="BS278" i="5"/>
  <c r="BR278" i="5"/>
  <c r="BQ278" i="5"/>
  <c r="BP278" i="5"/>
  <c r="BO278" i="5"/>
  <c r="BN278" i="5"/>
  <c r="BK278" i="5"/>
  <c r="BJ278" i="5"/>
  <c r="BM278" i="5" s="1"/>
  <c r="BH278" i="5"/>
  <c r="BG278" i="5"/>
  <c r="BF278" i="5"/>
  <c r="BE278" i="5"/>
  <c r="BI278" i="5" s="1"/>
  <c r="BL278" i="5" s="1"/>
  <c r="BC278" i="5"/>
  <c r="BA278" i="5"/>
  <c r="AZ278" i="5"/>
  <c r="AU278" i="5"/>
  <c r="AS278" i="5"/>
  <c r="AQ278" i="5"/>
  <c r="AO278" i="5"/>
  <c r="AM278" i="5"/>
  <c r="AK278" i="5"/>
  <c r="AI278" i="5"/>
  <c r="AG278" i="5"/>
  <c r="W82" i="6"/>
  <c r="X82" i="6" s="1"/>
  <c r="V82" i="6"/>
  <c r="U82" i="6"/>
  <c r="T82" i="6"/>
  <c r="S82" i="6"/>
  <c r="R82" i="6"/>
  <c r="Q82" i="6"/>
  <c r="M82" i="6"/>
  <c r="K82" i="6"/>
  <c r="I82" i="6"/>
  <c r="AD278" i="5"/>
  <c r="AE278" i="5" s="1"/>
  <c r="AC278" i="5"/>
  <c r="AB278" i="5"/>
  <c r="AA278" i="5"/>
  <c r="C278" i="5"/>
  <c r="D278" i="5" s="1"/>
  <c r="Z278" i="5"/>
  <c r="AX278" i="5"/>
  <c r="AA279" i="2"/>
  <c r="Z279" i="2"/>
  <c r="X279" i="2"/>
  <c r="W279" i="2"/>
  <c r="P279" i="2"/>
  <c r="CE277" i="5" l="1"/>
  <c r="CD277" i="5"/>
  <c r="CC277" i="5"/>
  <c r="CB277" i="5"/>
  <c r="CA277" i="5"/>
  <c r="BZ277" i="5"/>
  <c r="BY277" i="5"/>
  <c r="BX277" i="5"/>
  <c r="BW277" i="5"/>
  <c r="BV277" i="5"/>
  <c r="BU277" i="5"/>
  <c r="BT277" i="5"/>
  <c r="BS277" i="5"/>
  <c r="BR277" i="5"/>
  <c r="BQ277" i="5"/>
  <c r="BP277" i="5"/>
  <c r="BO277" i="5"/>
  <c r="BK277" i="5"/>
  <c r="BN277" i="5" s="1"/>
  <c r="BJ277" i="5"/>
  <c r="BM277" i="5" s="1"/>
  <c r="BI277" i="5"/>
  <c r="BL277" i="5" s="1"/>
  <c r="BH277" i="5"/>
  <c r="BG277" i="5"/>
  <c r="BF277" i="5"/>
  <c r="BE277" i="5"/>
  <c r="BC277" i="5"/>
  <c r="BA277" i="5"/>
  <c r="AZ277" i="5"/>
  <c r="AU277" i="5"/>
  <c r="AS277" i="5"/>
  <c r="AQ277" i="5"/>
  <c r="AO277" i="5"/>
  <c r="AM277" i="5"/>
  <c r="AK277" i="5"/>
  <c r="P278" i="2"/>
  <c r="AG277" i="5"/>
  <c r="AI277" i="5"/>
  <c r="W81" i="6"/>
  <c r="X81" i="6" s="1"/>
  <c r="U81" i="6"/>
  <c r="T81" i="6"/>
  <c r="V81" i="6" s="1"/>
  <c r="S81" i="6"/>
  <c r="R81" i="6"/>
  <c r="Q81" i="6"/>
  <c r="M81" i="6"/>
  <c r="K81" i="6"/>
  <c r="I81" i="6"/>
  <c r="AD277" i="5"/>
  <c r="AE277" i="5" s="1"/>
  <c r="AC277" i="5"/>
  <c r="AB277" i="5"/>
  <c r="AA277" i="5"/>
  <c r="Z277" i="5"/>
  <c r="AX277" i="5"/>
  <c r="C277" i="5"/>
  <c r="D277" i="5" s="1"/>
  <c r="AA278" i="2"/>
  <c r="Z278" i="2"/>
  <c r="X278" i="2"/>
  <c r="W278" i="2"/>
  <c r="AU276" i="5" l="1"/>
  <c r="AS276" i="5"/>
  <c r="AQ276" i="5"/>
  <c r="AO276" i="5"/>
  <c r="AM276" i="5"/>
  <c r="AK276" i="5"/>
  <c r="AI276" i="5"/>
  <c r="AG276" i="5"/>
  <c r="P277" i="2" l="1"/>
  <c r="W80" i="6"/>
  <c r="X80" i="6" s="1"/>
  <c r="T80" i="6"/>
  <c r="V80" i="6" s="1"/>
  <c r="S80" i="6"/>
  <c r="R80" i="6"/>
  <c r="Q80" i="6"/>
  <c r="M80" i="6"/>
  <c r="K80" i="6"/>
  <c r="I80" i="6"/>
  <c r="U80" i="6" s="1"/>
  <c r="CE276" i="5"/>
  <c r="CD276" i="5"/>
  <c r="CC276" i="5"/>
  <c r="CB276" i="5"/>
  <c r="CA276" i="5"/>
  <c r="BZ276" i="5"/>
  <c r="BY276" i="5"/>
  <c r="BX276" i="5"/>
  <c r="BW276" i="5"/>
  <c r="BV276" i="5"/>
  <c r="BU276" i="5"/>
  <c r="BT276" i="5"/>
  <c r="BS276" i="5"/>
  <c r="BR276" i="5"/>
  <c r="BQ276" i="5"/>
  <c r="BP276" i="5"/>
  <c r="BO276" i="5"/>
  <c r="BK276" i="5"/>
  <c r="BN276" i="5" s="1"/>
  <c r="BJ276" i="5"/>
  <c r="BM276" i="5" s="1"/>
  <c r="BG276" i="5"/>
  <c r="BF276" i="5"/>
  <c r="BE276" i="5"/>
  <c r="BI276" i="5" s="1"/>
  <c r="BL276" i="5" s="1"/>
  <c r="BC276" i="5"/>
  <c r="BA276" i="5"/>
  <c r="AZ276" i="5"/>
  <c r="AX276" i="5"/>
  <c r="AD276" i="5"/>
  <c r="AE276" i="5" s="1"/>
  <c r="AC276" i="5"/>
  <c r="AB276" i="5"/>
  <c r="AA276" i="5"/>
  <c r="Z276" i="5"/>
  <c r="AA277" i="2"/>
  <c r="Z277" i="2"/>
  <c r="X277" i="2"/>
  <c r="W277" i="2"/>
  <c r="CE275" i="5" l="1"/>
  <c r="CD275" i="5"/>
  <c r="CC275" i="5"/>
  <c r="CB275" i="5"/>
  <c r="CA275" i="5"/>
  <c r="BZ275" i="5"/>
  <c r="BY275" i="5"/>
  <c r="BX275" i="5"/>
  <c r="BW275" i="5"/>
  <c r="BV275" i="5"/>
  <c r="BU275" i="5"/>
  <c r="BT275" i="5"/>
  <c r="BS275" i="5"/>
  <c r="BR275" i="5"/>
  <c r="BQ275" i="5"/>
  <c r="BP275" i="5"/>
  <c r="BO275" i="5"/>
  <c r="BN275" i="5"/>
  <c r="BM275" i="5"/>
  <c r="BK275" i="5"/>
  <c r="BJ275" i="5"/>
  <c r="BG275" i="5"/>
  <c r="BF275" i="5"/>
  <c r="BE275" i="5"/>
  <c r="BI275" i="5" s="1"/>
  <c r="BL275" i="5" s="1"/>
  <c r="BC275" i="5"/>
  <c r="BA275" i="5"/>
  <c r="AZ275" i="5"/>
  <c r="AU275" i="5"/>
  <c r="AS275" i="5"/>
  <c r="AQ275" i="5"/>
  <c r="AO275" i="5"/>
  <c r="AM275" i="5"/>
  <c r="AK275" i="5"/>
  <c r="AI275" i="5"/>
  <c r="AG275" i="5"/>
  <c r="P276" i="2"/>
  <c r="W79" i="6" l="1"/>
  <c r="X79" i="6" s="1"/>
  <c r="T79" i="6"/>
  <c r="V79" i="6" s="1"/>
  <c r="S79" i="6"/>
  <c r="R79" i="6"/>
  <c r="Q79" i="6"/>
  <c r="M79" i="6"/>
  <c r="K79" i="6"/>
  <c r="I79" i="6"/>
  <c r="U79" i="6" s="1"/>
  <c r="AD275" i="5"/>
  <c r="AE275" i="5" s="1"/>
  <c r="AC275" i="5"/>
  <c r="AB275" i="5"/>
  <c r="AA275" i="5"/>
  <c r="Z275" i="5"/>
  <c r="AX275" i="5"/>
  <c r="AA276" i="2"/>
  <c r="Z276" i="2"/>
  <c r="X276" i="2"/>
  <c r="W276" i="2"/>
  <c r="W78" i="6" l="1"/>
  <c r="X78" i="6" s="1"/>
  <c r="T78" i="6"/>
  <c r="V78" i="6" s="1"/>
  <c r="S78" i="6"/>
  <c r="R78" i="6"/>
  <c r="Q78" i="6"/>
  <c r="M78" i="6"/>
  <c r="K78" i="6"/>
  <c r="I78" i="6"/>
  <c r="U78" i="6" s="1"/>
  <c r="CD274" i="5"/>
  <c r="CC274" i="5"/>
  <c r="CA274" i="5"/>
  <c r="BZ274" i="5"/>
  <c r="BY274" i="5"/>
  <c r="BX274" i="5"/>
  <c r="BW274" i="5"/>
  <c r="BV274" i="5"/>
  <c r="BU274" i="5"/>
  <c r="BT274" i="5"/>
  <c r="BS274" i="5"/>
  <c r="BR274" i="5"/>
  <c r="BQ274" i="5"/>
  <c r="BP274" i="5"/>
  <c r="BO274" i="5"/>
  <c r="BK274" i="5"/>
  <c r="BN274" i="5" s="1"/>
  <c r="BJ274" i="5"/>
  <c r="BM274" i="5" s="1"/>
  <c r="BG274" i="5"/>
  <c r="BF274" i="5"/>
  <c r="BE274" i="5"/>
  <c r="BI274" i="5" s="1"/>
  <c r="BL274" i="5" s="1"/>
  <c r="BC274" i="5"/>
  <c r="BA274" i="5"/>
  <c r="AZ274" i="5"/>
  <c r="AX274" i="5"/>
  <c r="AU274" i="5"/>
  <c r="AS274" i="5"/>
  <c r="AQ274" i="5"/>
  <c r="AO274" i="5"/>
  <c r="AM274" i="5"/>
  <c r="AK274" i="5"/>
  <c r="AI274" i="5"/>
  <c r="CE274" i="5" s="1"/>
  <c r="AG274" i="5"/>
  <c r="AD274" i="5"/>
  <c r="CB274" i="5" s="1"/>
  <c r="AC274" i="5"/>
  <c r="AB274" i="5"/>
  <c r="AA274" i="5"/>
  <c r="Z274" i="5"/>
  <c r="AA275" i="2"/>
  <c r="Z275" i="2"/>
  <c r="X275" i="2"/>
  <c r="W275" i="2"/>
  <c r="P275" i="2"/>
  <c r="AE274" i="5" l="1"/>
  <c r="W77" i="6"/>
  <c r="X77" i="6" s="1"/>
  <c r="T77" i="6"/>
  <c r="V77" i="6" s="1"/>
  <c r="S77" i="6"/>
  <c r="R77" i="6"/>
  <c r="Q77" i="6"/>
  <c r="M77" i="6"/>
  <c r="K77" i="6"/>
  <c r="I77" i="6"/>
  <c r="U77" i="6" s="1"/>
  <c r="CE273" i="5"/>
  <c r="CD273" i="5"/>
  <c r="CC273" i="5"/>
  <c r="CB273" i="5"/>
  <c r="CA273" i="5"/>
  <c r="BZ273" i="5"/>
  <c r="BY273" i="5"/>
  <c r="BX273" i="5"/>
  <c r="BW273" i="5"/>
  <c r="BV273" i="5"/>
  <c r="BU273" i="5"/>
  <c r="BT273" i="5"/>
  <c r="BS273" i="5"/>
  <c r="BR273" i="5"/>
  <c r="BQ273" i="5"/>
  <c r="BP273" i="5"/>
  <c r="BO273" i="5"/>
  <c r="BM273" i="5"/>
  <c r="BK273" i="5"/>
  <c r="BN273" i="5" s="1"/>
  <c r="BJ273" i="5"/>
  <c r="BG273" i="5"/>
  <c r="BF273" i="5"/>
  <c r="BE273" i="5"/>
  <c r="BI273" i="5" s="1"/>
  <c r="BL273" i="5" s="1"/>
  <c r="BC273" i="5"/>
  <c r="BA273" i="5"/>
  <c r="AZ273" i="5"/>
  <c r="AX273" i="5"/>
  <c r="AU273" i="5"/>
  <c r="AS273" i="5"/>
  <c r="AQ273" i="5"/>
  <c r="AO273" i="5"/>
  <c r="AM273" i="5"/>
  <c r="AK273" i="5"/>
  <c r="AI273" i="5"/>
  <c r="AG273" i="5"/>
  <c r="AD273" i="5"/>
  <c r="AE273" i="5" s="1"/>
  <c r="AC273" i="5"/>
  <c r="AB273" i="5"/>
  <c r="AA273" i="5"/>
  <c r="Z273" i="5"/>
  <c r="C273" i="5"/>
  <c r="AA274" i="2"/>
  <c r="Z274" i="2"/>
  <c r="X274" i="2"/>
  <c r="W274" i="2"/>
  <c r="P274" i="2"/>
  <c r="D273" i="5" l="1"/>
  <c r="C274" i="5"/>
  <c r="BH273" i="5"/>
  <c r="W76" i="6"/>
  <c r="X76" i="6" s="1"/>
  <c r="V76" i="6"/>
  <c r="T76" i="6"/>
  <c r="S76" i="6"/>
  <c r="R76" i="6"/>
  <c r="Q76" i="6"/>
  <c r="M76" i="6"/>
  <c r="K76" i="6"/>
  <c r="I76" i="6"/>
  <c r="U76" i="6" s="1"/>
  <c r="CE272" i="5"/>
  <c r="CD272" i="5"/>
  <c r="CC272" i="5"/>
  <c r="CB272" i="5"/>
  <c r="CA272" i="5"/>
  <c r="BZ272" i="5"/>
  <c r="BY272" i="5"/>
  <c r="BX272" i="5"/>
  <c r="BW272" i="5"/>
  <c r="BV272" i="5"/>
  <c r="BU272" i="5"/>
  <c r="BT272" i="5"/>
  <c r="BS272" i="5"/>
  <c r="BR272" i="5"/>
  <c r="BQ272" i="5"/>
  <c r="BP272" i="5"/>
  <c r="BO272" i="5"/>
  <c r="BK272" i="5"/>
  <c r="BN272" i="5" s="1"/>
  <c r="BJ272" i="5"/>
  <c r="BM272" i="5" s="1"/>
  <c r="BG272" i="5"/>
  <c r="BF272" i="5"/>
  <c r="BE272" i="5"/>
  <c r="BI272" i="5" s="1"/>
  <c r="BL272" i="5" s="1"/>
  <c r="BC272" i="5"/>
  <c r="BA272" i="5"/>
  <c r="AZ272" i="5"/>
  <c r="AG272" i="5"/>
  <c r="AU272" i="5"/>
  <c r="AS272" i="5"/>
  <c r="AQ272" i="5"/>
  <c r="AO272" i="5"/>
  <c r="AM272" i="5"/>
  <c r="AK272" i="5"/>
  <c r="AI272" i="5"/>
  <c r="AD272" i="5"/>
  <c r="AE272" i="5" s="1"/>
  <c r="AC272" i="5"/>
  <c r="AB272" i="5"/>
  <c r="AA272" i="5"/>
  <c r="C272" i="5"/>
  <c r="D272" i="5" s="1"/>
  <c r="Z272" i="5"/>
  <c r="AX272" i="5"/>
  <c r="AA273" i="2"/>
  <c r="Z273" i="2"/>
  <c r="X273" i="2"/>
  <c r="W273" i="2"/>
  <c r="P273" i="2"/>
  <c r="D274" i="5" l="1"/>
  <c r="C275" i="5"/>
  <c r="BH274" i="5"/>
  <c r="BH272" i="5"/>
  <c r="AU271" i="5"/>
  <c r="AS271" i="5"/>
  <c r="AQ271" i="5"/>
  <c r="AO271" i="5"/>
  <c r="AM271" i="5"/>
  <c r="AK271" i="5"/>
  <c r="AI271" i="5"/>
  <c r="AG271" i="5"/>
  <c r="CC271" i="5" s="1"/>
  <c r="W75" i="6"/>
  <c r="X75" i="6" s="1"/>
  <c r="T75" i="6"/>
  <c r="V75" i="6" s="1"/>
  <c r="S75" i="6"/>
  <c r="R75" i="6"/>
  <c r="Q75" i="6"/>
  <c r="M75" i="6"/>
  <c r="K75" i="6"/>
  <c r="I75" i="6"/>
  <c r="U75" i="6" s="1"/>
  <c r="CE271" i="5"/>
  <c r="CD271" i="5"/>
  <c r="CA271" i="5"/>
  <c r="BZ271" i="5"/>
  <c r="BY271" i="5"/>
  <c r="BX271" i="5"/>
  <c r="BW271" i="5"/>
  <c r="BV271" i="5"/>
  <c r="BU271" i="5"/>
  <c r="BT271" i="5"/>
  <c r="BS271" i="5"/>
  <c r="BR271" i="5"/>
  <c r="BQ271" i="5"/>
  <c r="BP271" i="5"/>
  <c r="BO271" i="5"/>
  <c r="BK271" i="5"/>
  <c r="BN271" i="5" s="1"/>
  <c r="BJ271" i="5"/>
  <c r="BM271" i="5" s="1"/>
  <c r="BG271" i="5"/>
  <c r="BF271" i="5"/>
  <c r="BE271" i="5"/>
  <c r="BI271" i="5" s="1"/>
  <c r="BL271" i="5" s="1"/>
  <c r="BC271" i="5"/>
  <c r="BA271" i="5"/>
  <c r="AZ271" i="5"/>
  <c r="AX271" i="5"/>
  <c r="AD271" i="5"/>
  <c r="AE271" i="5" s="1"/>
  <c r="AC271" i="5"/>
  <c r="AB271" i="5"/>
  <c r="AA271" i="5"/>
  <c r="C271" i="5"/>
  <c r="D271" i="5" s="1"/>
  <c r="Z271" i="5"/>
  <c r="AA272" i="2"/>
  <c r="Z272" i="2"/>
  <c r="X272" i="2"/>
  <c r="W272" i="2"/>
  <c r="P272" i="2"/>
  <c r="D275" i="5" l="1"/>
  <c r="C276" i="5"/>
  <c r="BH275" i="5"/>
  <c r="BH271" i="5"/>
  <c r="CB271" i="5"/>
  <c r="W74" i="6"/>
  <c r="X74" i="6" s="1"/>
  <c r="V74" i="6"/>
  <c r="T74" i="6"/>
  <c r="S74" i="6"/>
  <c r="R74" i="6"/>
  <c r="Q74" i="6"/>
  <c r="M74" i="6"/>
  <c r="K74" i="6"/>
  <c r="I74" i="6"/>
  <c r="U74" i="6" s="1"/>
  <c r="CE270" i="5"/>
  <c r="CD270" i="5"/>
  <c r="CC270" i="5"/>
  <c r="CB270" i="5"/>
  <c r="CA270" i="5"/>
  <c r="BZ270" i="5"/>
  <c r="BY270" i="5"/>
  <c r="BX270" i="5"/>
  <c r="BW270" i="5"/>
  <c r="BV270" i="5"/>
  <c r="BU270" i="5"/>
  <c r="BT270" i="5"/>
  <c r="BS270" i="5"/>
  <c r="BR270" i="5"/>
  <c r="BQ270" i="5"/>
  <c r="BP270" i="5"/>
  <c r="BO270" i="5"/>
  <c r="BN270" i="5"/>
  <c r="BK270" i="5"/>
  <c r="BJ270" i="5"/>
  <c r="BM270" i="5" s="1"/>
  <c r="BG270" i="5"/>
  <c r="BF270" i="5"/>
  <c r="BE270" i="5"/>
  <c r="BI270" i="5" s="1"/>
  <c r="BL270" i="5" s="1"/>
  <c r="BC270" i="5"/>
  <c r="BA270" i="5"/>
  <c r="AZ270" i="5"/>
  <c r="AU270" i="5"/>
  <c r="AS270" i="5"/>
  <c r="AQ270" i="5"/>
  <c r="AO270" i="5"/>
  <c r="AM270" i="5"/>
  <c r="AK270" i="5"/>
  <c r="AI270" i="5"/>
  <c r="AG270" i="5"/>
  <c r="AD270" i="5"/>
  <c r="AE270" i="5" s="1"/>
  <c r="AC270" i="5"/>
  <c r="AB270" i="5"/>
  <c r="AA270" i="5"/>
  <c r="C270" i="5"/>
  <c r="D270" i="5" s="1"/>
  <c r="Z270" i="5"/>
  <c r="AX270" i="5"/>
  <c r="AA271" i="2"/>
  <c r="Z271" i="2"/>
  <c r="X271" i="2"/>
  <c r="W271" i="2"/>
  <c r="P271" i="2"/>
  <c r="D276" i="5" l="1"/>
  <c r="BH276" i="5"/>
  <c r="BH270" i="5"/>
  <c r="CE269" i="5"/>
  <c r="CD269" i="5"/>
  <c r="CC269" i="5"/>
  <c r="CB269" i="5"/>
  <c r="CA269" i="5"/>
  <c r="BZ269" i="5"/>
  <c r="BY269" i="5"/>
  <c r="BX269" i="5"/>
  <c r="BW269" i="5"/>
  <c r="BV269" i="5"/>
  <c r="BU269" i="5"/>
  <c r="BT269" i="5"/>
  <c r="BS269" i="5"/>
  <c r="BR269" i="5"/>
  <c r="BQ269" i="5"/>
  <c r="BP269" i="5"/>
  <c r="BO269" i="5"/>
  <c r="BN269" i="5"/>
  <c r="BM269" i="5"/>
  <c r="BK269" i="5"/>
  <c r="BJ269" i="5"/>
  <c r="BH269" i="5"/>
  <c r="BG269" i="5"/>
  <c r="BF269" i="5"/>
  <c r="BE269" i="5"/>
  <c r="BI269" i="5" s="1"/>
  <c r="BL269" i="5" s="1"/>
  <c r="BC269" i="5"/>
  <c r="BA269" i="5"/>
  <c r="AZ269" i="5"/>
  <c r="AU269" i="5"/>
  <c r="AS269" i="5"/>
  <c r="AQ269" i="5"/>
  <c r="AO269" i="5"/>
  <c r="AM269" i="5"/>
  <c r="AK269" i="5"/>
  <c r="AI269" i="5"/>
  <c r="AG269" i="5"/>
  <c r="X73" i="6"/>
  <c r="W73" i="6"/>
  <c r="T73" i="6"/>
  <c r="V73" i="6" s="1"/>
  <c r="S73" i="6"/>
  <c r="R73" i="6"/>
  <c r="Q73" i="6"/>
  <c r="M73" i="6"/>
  <c r="K73" i="6"/>
  <c r="I73" i="6"/>
  <c r="U73" i="6" s="1"/>
  <c r="AD269" i="5"/>
  <c r="AE269" i="5" s="1"/>
  <c r="AC269" i="5"/>
  <c r="AB269" i="5"/>
  <c r="AA269" i="5"/>
  <c r="C269" i="5"/>
  <c r="D269" i="5" s="1"/>
  <c r="Z269" i="5"/>
  <c r="AX269" i="5"/>
  <c r="AA270" i="2"/>
  <c r="Z270" i="2"/>
  <c r="X270" i="2"/>
  <c r="W270" i="2"/>
  <c r="P270" i="2"/>
  <c r="X72" i="6" l="1"/>
  <c r="W72" i="6"/>
  <c r="T72" i="6"/>
  <c r="V72" i="6" s="1"/>
  <c r="S72" i="6"/>
  <c r="R72" i="6"/>
  <c r="Q72" i="6"/>
  <c r="M72" i="6"/>
  <c r="K72" i="6"/>
  <c r="I72" i="6"/>
  <c r="U72" i="6" s="1"/>
  <c r="CE268" i="5"/>
  <c r="CD268" i="5"/>
  <c r="CC268" i="5"/>
  <c r="CB268" i="5"/>
  <c r="CA268" i="5"/>
  <c r="BZ268" i="5"/>
  <c r="BY268" i="5"/>
  <c r="BX268" i="5"/>
  <c r="BW268" i="5"/>
  <c r="BV268" i="5"/>
  <c r="BU268" i="5"/>
  <c r="BT268" i="5"/>
  <c r="BS268" i="5"/>
  <c r="BR268" i="5"/>
  <c r="BQ268" i="5"/>
  <c r="BP268" i="5"/>
  <c r="BO268" i="5"/>
  <c r="BM268" i="5"/>
  <c r="BK268" i="5"/>
  <c r="BN268" i="5" s="1"/>
  <c r="BJ268" i="5"/>
  <c r="BI268" i="5"/>
  <c r="BL268" i="5" s="1"/>
  <c r="BH268" i="5"/>
  <c r="BG268" i="5"/>
  <c r="BF268" i="5"/>
  <c r="BE268" i="5"/>
  <c r="BC268" i="5"/>
  <c r="BA268" i="5"/>
  <c r="AZ268" i="5"/>
  <c r="AU268" i="5"/>
  <c r="AS268" i="5"/>
  <c r="AQ268" i="5"/>
  <c r="AO268" i="5"/>
  <c r="AM268" i="5"/>
  <c r="AK268" i="5"/>
  <c r="AI268" i="5"/>
  <c r="AG268" i="5"/>
  <c r="AD268" i="5"/>
  <c r="AE268" i="5" s="1"/>
  <c r="AC268" i="5"/>
  <c r="AB268" i="5"/>
  <c r="AA268" i="5"/>
  <c r="AA269" i="2"/>
  <c r="Z269" i="2"/>
  <c r="X269" i="2"/>
  <c r="W269" i="2"/>
  <c r="P269" i="2"/>
  <c r="C268" i="5"/>
  <c r="D268" i="5" s="1"/>
  <c r="Z268" i="5"/>
  <c r="AX268" i="5"/>
  <c r="AA268" i="2" l="1"/>
  <c r="Z268" i="2"/>
  <c r="X268" i="2"/>
  <c r="W268" i="2"/>
  <c r="P268" i="2"/>
  <c r="AU267" i="5"/>
  <c r="AS267" i="5"/>
  <c r="AQ267" i="5"/>
  <c r="AO267" i="5"/>
  <c r="AM267" i="5"/>
  <c r="AK267" i="5"/>
  <c r="AI267" i="5"/>
  <c r="AG267" i="5"/>
  <c r="CC267" i="5" s="1"/>
  <c r="AD267" i="5"/>
  <c r="CB267" i="5" s="1"/>
  <c r="CE267" i="5"/>
  <c r="CD267" i="5"/>
  <c r="CA267" i="5"/>
  <c r="BZ267" i="5"/>
  <c r="BY267" i="5"/>
  <c r="BX267" i="5"/>
  <c r="BW267" i="5"/>
  <c r="BV267" i="5"/>
  <c r="BU267" i="5"/>
  <c r="BT267" i="5"/>
  <c r="BS267" i="5"/>
  <c r="BR267" i="5"/>
  <c r="BQ267" i="5"/>
  <c r="BP267" i="5"/>
  <c r="BO267" i="5"/>
  <c r="BK267" i="5"/>
  <c r="BN267" i="5" s="1"/>
  <c r="BJ267" i="5"/>
  <c r="BM267" i="5" s="1"/>
  <c r="BG267" i="5"/>
  <c r="BF267" i="5"/>
  <c r="BE267" i="5"/>
  <c r="BI267" i="5" s="1"/>
  <c r="BL267" i="5" s="1"/>
  <c r="BC267" i="5"/>
  <c r="BA267" i="5"/>
  <c r="AZ267" i="5"/>
  <c r="AX267" i="5"/>
  <c r="AC267" i="5"/>
  <c r="AB267" i="5"/>
  <c r="AA267" i="5"/>
  <c r="C267" i="5"/>
  <c r="D267" i="5" s="1"/>
  <c r="Z267" i="5"/>
  <c r="W71" i="6"/>
  <c r="X71" i="6" s="1"/>
  <c r="V71" i="6"/>
  <c r="T71" i="6"/>
  <c r="S71" i="6"/>
  <c r="R71" i="6"/>
  <c r="Q71" i="6"/>
  <c r="M71" i="6"/>
  <c r="K71" i="6"/>
  <c r="I71" i="6"/>
  <c r="U71" i="6" s="1"/>
  <c r="BH267" i="5" l="1"/>
  <c r="AE267" i="5"/>
  <c r="W70" i="6"/>
  <c r="X70" i="6" s="1"/>
  <c r="T70" i="6"/>
  <c r="V70" i="6" s="1"/>
  <c r="S70" i="6"/>
  <c r="R70" i="6"/>
  <c r="Q70" i="6"/>
  <c r="M70" i="6"/>
  <c r="K70" i="6"/>
  <c r="I70" i="6"/>
  <c r="U70" i="6" s="1"/>
  <c r="AU266" i="5"/>
  <c r="AS266" i="5"/>
  <c r="AQ266" i="5"/>
  <c r="AO266" i="5"/>
  <c r="AM266" i="5"/>
  <c r="AK266" i="5"/>
  <c r="AI266" i="5"/>
  <c r="CE266" i="5" s="1"/>
  <c r="AG266" i="5"/>
  <c r="CC266" i="5" s="1"/>
  <c r="AD266" i="5"/>
  <c r="CB266" i="5" s="1"/>
  <c r="P267" i="2"/>
  <c r="CD266" i="5"/>
  <c r="CA266" i="5"/>
  <c r="BZ266" i="5"/>
  <c r="BY266" i="5"/>
  <c r="BX266" i="5"/>
  <c r="BW266" i="5"/>
  <c r="BV266" i="5"/>
  <c r="BU266" i="5"/>
  <c r="BT266" i="5"/>
  <c r="BS266" i="5"/>
  <c r="BR266" i="5"/>
  <c r="BQ266" i="5"/>
  <c r="BP266" i="5"/>
  <c r="BO266" i="5"/>
  <c r="BK266" i="5"/>
  <c r="BN266" i="5" s="1"/>
  <c r="BJ266" i="5"/>
  <c r="BM266" i="5" s="1"/>
  <c r="BI266" i="5"/>
  <c r="BL266" i="5" s="1"/>
  <c r="BG266" i="5"/>
  <c r="BF266" i="5"/>
  <c r="BE266" i="5"/>
  <c r="BC266" i="5"/>
  <c r="BA266" i="5"/>
  <c r="AZ266" i="5"/>
  <c r="AX266" i="5"/>
  <c r="AC266" i="5"/>
  <c r="AB266" i="5"/>
  <c r="AA266" i="5"/>
  <c r="Z266" i="5"/>
  <c r="C266" i="5"/>
  <c r="D266" i="5" s="1"/>
  <c r="AA267" i="2"/>
  <c r="Z267" i="2"/>
  <c r="X267" i="2"/>
  <c r="W267" i="2"/>
  <c r="AE266" i="5" l="1"/>
  <c r="BH266" i="5"/>
  <c r="CD265" i="5"/>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A266" i="2"/>
  <c r="Z266" i="2"/>
  <c r="X266" i="2"/>
  <c r="W266" i="2"/>
  <c r="P266" i="2"/>
  <c r="AD265" i="5"/>
  <c r="AC265" i="5"/>
  <c r="AB265" i="5"/>
  <c r="AA265" i="5"/>
  <c r="Z265" i="5"/>
  <c r="BE265" i="5" s="1"/>
  <c r="BI265" i="5" s="1"/>
  <c r="BL265" i="5" s="1"/>
  <c r="AX265" i="5"/>
  <c r="X69" i="6"/>
  <c r="W69" i="6"/>
  <c r="T69" i="6"/>
  <c r="V69" i="6" s="1"/>
  <c r="S69" i="6"/>
  <c r="R69" i="6"/>
  <c r="Q69" i="6"/>
  <c r="M69" i="6"/>
  <c r="K69" i="6"/>
  <c r="I69" i="6"/>
  <c r="U69" i="6" s="1"/>
  <c r="CB265" i="5" l="1"/>
  <c r="AU264" i="5"/>
  <c r="AS264" i="5"/>
  <c r="AQ264" i="5"/>
  <c r="AO264" i="5"/>
  <c r="AM264" i="5"/>
  <c r="AK264" i="5"/>
  <c r="AI264" i="5"/>
  <c r="CE264" i="5" s="1"/>
  <c r="AG264" i="5"/>
  <c r="CC264" i="5" s="1"/>
  <c r="P265" i="2"/>
  <c r="W68" i="6"/>
  <c r="X68" i="6" s="1"/>
  <c r="V68" i="6"/>
  <c r="T68" i="6"/>
  <c r="S68" i="6"/>
  <c r="R68" i="6"/>
  <c r="Q68" i="6"/>
  <c r="M68" i="6"/>
  <c r="K68" i="6"/>
  <c r="I68" i="6"/>
  <c r="U68" i="6" s="1"/>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X265" i="2"/>
  <c r="W265" i="2"/>
  <c r="CB264" i="5" l="1"/>
  <c r="P264" i="2" l="1"/>
  <c r="X67" i="6"/>
  <c r="W67" i="6"/>
  <c r="T67" i="6"/>
  <c r="V67" i="6" s="1"/>
  <c r="S67" i="6"/>
  <c r="R67" i="6"/>
  <c r="Q67" i="6"/>
  <c r="M67" i="6"/>
  <c r="K67" i="6"/>
  <c r="I67" i="6"/>
  <c r="U67" i="6" s="1"/>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A264" i="2"/>
  <c r="Z264" i="2"/>
  <c r="X264" i="2"/>
  <c r="W264" i="2"/>
  <c r="CD262" i="5" l="1"/>
  <c r="CC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P263" i="2"/>
  <c r="AA263" i="2" l="1"/>
  <c r="Z263" i="2"/>
  <c r="X263" i="2"/>
  <c r="W263" i="2"/>
  <c r="AA262" i="2"/>
  <c r="Z262" i="2"/>
  <c r="X262" i="2"/>
  <c r="W262" i="2"/>
  <c r="X66" i="6"/>
  <c r="W66" i="6"/>
  <c r="T66" i="6"/>
  <c r="V66" i="6" s="1"/>
  <c r="S66" i="6"/>
  <c r="R66" i="6"/>
  <c r="Q66" i="6"/>
  <c r="M66" i="6"/>
  <c r="K66" i="6"/>
  <c r="I66" i="6"/>
  <c r="U66" i="6" s="1"/>
  <c r="AD262" i="5"/>
  <c r="AC262" i="5"/>
  <c r="AB262" i="5"/>
  <c r="AA262" i="5"/>
  <c r="Z262" i="5"/>
  <c r="BE262" i="5" s="1"/>
  <c r="BI262" i="5" s="1"/>
  <c r="BL262" i="5" s="1"/>
  <c r="W65" i="6"/>
  <c r="X65" i="6" s="1"/>
  <c r="T65" i="6"/>
  <c r="V65" i="6" s="1"/>
  <c r="S65" i="6"/>
  <c r="R65" i="6"/>
  <c r="Q65" i="6"/>
  <c r="M65" i="6"/>
  <c r="K65" i="6"/>
  <c r="I65" i="6"/>
  <c r="U65" i="6" s="1"/>
  <c r="CD261" i="5"/>
  <c r="CC261" i="5"/>
  <c r="CB261" i="5"/>
  <c r="CA261" i="5"/>
  <c r="BZ261" i="5"/>
  <c r="BY261" i="5"/>
  <c r="BX261" i="5"/>
  <c r="BW261" i="5"/>
  <c r="BV261" i="5"/>
  <c r="BU261" i="5"/>
  <c r="BT261" i="5"/>
  <c r="BS261" i="5"/>
  <c r="BR261" i="5"/>
  <c r="BQ261" i="5"/>
  <c r="BP261" i="5"/>
  <c r="BO261" i="5"/>
  <c r="BK261" i="5"/>
  <c r="BJ261" i="5"/>
  <c r="BG261" i="5"/>
  <c r="BF261" i="5"/>
  <c r="BE261" i="5"/>
  <c r="BI261" i="5" s="1"/>
  <c r="BL261" i="5" s="1"/>
  <c r="AX261" i="5"/>
  <c r="P262" i="2"/>
  <c r="AU261" i="5"/>
  <c r="AS261" i="5"/>
  <c r="AQ261" i="5"/>
  <c r="AO261" i="5"/>
  <c r="AM261" i="5"/>
  <c r="AK261" i="5"/>
  <c r="AI261" i="5"/>
  <c r="CE261" i="5" s="1"/>
  <c r="AG261" i="5"/>
  <c r="AD261" i="5"/>
  <c r="AC261" i="5"/>
  <c r="AB261" i="5"/>
  <c r="AA261" i="5"/>
  <c r="Z261" i="5"/>
  <c r="CB262" i="5" l="1"/>
  <c r="AA261" i="2"/>
  <c r="Z261" i="2"/>
  <c r="X261" i="2"/>
  <c r="W261" i="2"/>
  <c r="P261" i="2"/>
  <c r="W64" i="6"/>
  <c r="X64" i="6" s="1"/>
  <c r="U64" i="6"/>
  <c r="T64" i="6"/>
  <c r="V64" i="6" s="1"/>
  <c r="S64" i="6"/>
  <c r="R64" i="6"/>
  <c r="Q64" i="6"/>
  <c r="M64" i="6"/>
  <c r="K64" i="6"/>
  <c r="I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CB260" i="5" l="1"/>
  <c r="D315" i="5"/>
  <c r="CD259" i="5" l="1"/>
  <c r="CB259" i="5"/>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X63" i="6"/>
  <c r="W63" i="6"/>
  <c r="U63" i="6"/>
  <c r="T63" i="6"/>
  <c r="V63" i="6" s="1"/>
  <c r="R63" i="6"/>
  <c r="Q63" i="6"/>
  <c r="M63" i="6"/>
  <c r="K63" i="6"/>
  <c r="I63" i="6"/>
  <c r="S63" i="6"/>
  <c r="AA260" i="2"/>
  <c r="Z260" i="2"/>
  <c r="X260" i="2"/>
  <c r="W260" i="2"/>
  <c r="AD259" i="5"/>
  <c r="AC259" i="5"/>
  <c r="AB259" i="5"/>
  <c r="AA259" i="5"/>
  <c r="Z259" i="5"/>
  <c r="BE259" i="5" s="1"/>
  <c r="BI259" i="5" s="1"/>
  <c r="BL259" i="5" s="1"/>
  <c r="AX259" i="5"/>
  <c r="AU258" i="5" l="1"/>
  <c r="AS258" i="5"/>
  <c r="AQ258" i="5"/>
  <c r="AI258" i="5"/>
  <c r="CE258" i="5" s="1"/>
  <c r="AG258" i="5"/>
  <c r="CC258" i="5" s="1"/>
  <c r="AA259" i="2"/>
  <c r="Z259" i="2"/>
  <c r="X259" i="2"/>
  <c r="W259" i="2"/>
  <c r="P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W62" i="6"/>
  <c r="X62" i="6" s="1"/>
  <c r="U62" i="6"/>
  <c r="T62" i="6"/>
  <c r="V62" i="6" s="1"/>
  <c r="S62" i="6"/>
  <c r="R62" i="6"/>
  <c r="Q62" i="6"/>
  <c r="M62" i="6"/>
  <c r="K62" i="6"/>
  <c r="I62" i="6"/>
  <c r="CB258" i="5" l="1"/>
  <c r="I61" i="6"/>
  <c r="U61" i="6" s="1"/>
  <c r="K61" i="6"/>
  <c r="M61" i="6"/>
  <c r="R61" i="6"/>
  <c r="Q61" i="6"/>
  <c r="CE257" i="5"/>
  <c r="CD257" i="5"/>
  <c r="CC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AI257" i="5"/>
  <c r="AD257" i="5"/>
  <c r="CB257" i="5" s="1"/>
  <c r="AC257" i="5"/>
  <c r="AB257" i="5"/>
  <c r="AA257" i="5"/>
  <c r="Z257" i="5"/>
  <c r="BE257" i="5" s="1"/>
  <c r="BI257" i="5" s="1"/>
  <c r="BL257" i="5" s="1"/>
  <c r="AX257" i="5"/>
  <c r="W61" i="6"/>
  <c r="X61" i="6" s="1"/>
  <c r="T61" i="6"/>
  <c r="S61" i="6"/>
  <c r="AA258" i="2"/>
  <c r="Z258" i="2"/>
  <c r="X258" i="2"/>
  <c r="W258" i="2"/>
  <c r="R60" i="6" l="1"/>
  <c r="Q60" i="6"/>
  <c r="M60" i="6"/>
  <c r="K60" i="6"/>
  <c r="I60" i="6"/>
  <c r="U60" i="6" s="1"/>
  <c r="AU256" i="5"/>
  <c r="AS256" i="5"/>
  <c r="AQ256" i="5"/>
  <c r="AO256" i="5"/>
  <c r="AM256" i="5"/>
  <c r="AK256" i="5"/>
  <c r="AI256" i="5"/>
  <c r="CE256" i="5" s="1"/>
  <c r="AG256" i="5"/>
  <c r="CC256" i="5" s="1"/>
  <c r="P257" i="2"/>
  <c r="W60" i="6"/>
  <c r="X60" i="6" s="1"/>
  <c r="T60" i="6"/>
  <c r="V60" i="6" s="1"/>
  <c r="V61" i="6" s="1"/>
  <c r="S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A257" i="2"/>
  <c r="Z257" i="2"/>
  <c r="X257" i="2"/>
  <c r="W257" i="2"/>
  <c r="CB256" i="5" l="1"/>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R59" i="6"/>
  <c r="Q59" i="6"/>
  <c r="M59" i="6"/>
  <c r="K59" i="6"/>
  <c r="I59" i="6"/>
  <c r="U59" i="6" s="1"/>
  <c r="W59" i="6"/>
  <c r="X59" i="6" s="1"/>
  <c r="T59" i="6"/>
  <c r="V59" i="6" s="1"/>
  <c r="S59" i="6"/>
  <c r="AU255" i="5"/>
  <c r="AS255" i="5"/>
  <c r="AQ255" i="5"/>
  <c r="AO255" i="5"/>
  <c r="AM255" i="5"/>
  <c r="AK255" i="5"/>
  <c r="AI255" i="5"/>
  <c r="CE255" i="5" s="1"/>
  <c r="AG255" i="5"/>
  <c r="CC255" i="5" s="1"/>
  <c r="AD255" i="5"/>
  <c r="CB255" i="5" s="1"/>
  <c r="AC255" i="5"/>
  <c r="AB255" i="5"/>
  <c r="AA255" i="5"/>
  <c r="Z255" i="5"/>
  <c r="R58" i="6" l="1"/>
  <c r="Q58" i="6"/>
  <c r="M58" i="6"/>
  <c r="K58" i="6"/>
  <c r="I58" i="6"/>
  <c r="U58" i="6" s="1"/>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W58" i="6"/>
  <c r="T58" i="6"/>
  <c r="S58" i="6"/>
  <c r="P254" i="2" l="1"/>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AA254" i="2"/>
  <c r="Z254" i="2"/>
  <c r="X254" i="2"/>
  <c r="W254" i="2"/>
  <c r="W57" i="6"/>
  <c r="T57" i="6"/>
  <c r="S57" i="6"/>
  <c r="CB253" i="5" l="1"/>
  <c r="AA253" i="2"/>
  <c r="Z253" i="2"/>
  <c r="X253" i="2"/>
  <c r="W253" i="2"/>
  <c r="P253" i="2"/>
  <c r="W56" i="6"/>
  <c r="T56" i="6"/>
  <c r="S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P252" i="2"/>
  <c r="W55" i="6"/>
  <c r="T55" i="6"/>
  <c r="S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A252" i="2"/>
  <c r="Z252" i="2"/>
  <c r="X252" i="2"/>
  <c r="W252" i="2"/>
  <c r="CB251" i="5" l="1"/>
  <c r="BB250" i="5"/>
  <c r="P251" i="2"/>
  <c r="W54" i="6"/>
  <c r="T54" i="6"/>
  <c r="S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A251" i="2"/>
  <c r="Z251" i="2"/>
  <c r="X251" i="2"/>
  <c r="W251" i="2"/>
  <c r="CB250" i="5" l="1"/>
  <c r="P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A250" i="2"/>
  <c r="Z250" i="2"/>
  <c r="X250" i="2"/>
  <c r="W250" i="2"/>
  <c r="W53" i="6"/>
  <c r="T53" i="6"/>
  <c r="S53" i="6"/>
  <c r="AU248" i="5" l="1"/>
  <c r="AS248" i="5"/>
  <c r="AQ248" i="5"/>
  <c r="AO248" i="5"/>
  <c r="AM248" i="5"/>
  <c r="AK248" i="5"/>
  <c r="AI248" i="5"/>
  <c r="AG248" i="5"/>
  <c r="P249" i="2"/>
  <c r="W52" i="6" l="1"/>
  <c r="T52" i="6"/>
  <c r="S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A249" i="2"/>
  <c r="Z249" i="2"/>
  <c r="X249" i="2"/>
  <c r="W249" i="2"/>
  <c r="CB248" i="5" l="1"/>
  <c r="P248" i="2"/>
  <c r="AA248" i="2"/>
  <c r="Z248" i="2"/>
  <c r="X248" i="2"/>
  <c r="W248" i="2"/>
  <c r="W51" i="6"/>
  <c r="T51" i="6"/>
  <c r="S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CB247" i="5" l="1"/>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W50" i="6"/>
  <c r="T50" i="6"/>
  <c r="S50" i="6"/>
  <c r="AA247" i="2"/>
  <c r="Z247" i="2"/>
  <c r="X247" i="2"/>
  <c r="W247" i="2"/>
  <c r="CB246" i="5" l="1"/>
  <c r="AA246" i="2"/>
  <c r="Z246" i="2"/>
  <c r="X246" i="2"/>
  <c r="W246" i="2"/>
  <c r="P246" i="2"/>
  <c r="W49" i="6"/>
  <c r="T49" i="6"/>
  <c r="S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W48" i="6" l="1"/>
  <c r="T48" i="6"/>
  <c r="S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A245" i="2"/>
  <c r="Z245" i="2"/>
  <c r="X245" i="2"/>
  <c r="W245" i="2"/>
  <c r="P245" i="2"/>
  <c r="CB244" i="5" l="1"/>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A244" i="2"/>
  <c r="AA243" i="2"/>
  <c r="Z244" i="2"/>
  <c r="X244" i="2"/>
  <c r="W244" i="2"/>
  <c r="Z243" i="2"/>
  <c r="X243" i="2"/>
  <c r="W243" i="2"/>
  <c r="P244" i="2"/>
  <c r="W47" i="6"/>
  <c r="T47" i="6"/>
  <c r="S47" i="6"/>
  <c r="W46" i="6" l="1"/>
  <c r="T46" i="6"/>
  <c r="S46" i="6"/>
  <c r="P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AU241" i="5" l="1"/>
  <c r="AS241" i="5"/>
  <c r="AQ241" i="5"/>
  <c r="AO241" i="5"/>
  <c r="AM241" i="5"/>
  <c r="AK241" i="5"/>
  <c r="AI241" i="5"/>
  <c r="CE241" i="5" s="1"/>
  <c r="AG241" i="5"/>
  <c r="CC241" i="5" s="1"/>
  <c r="AD241" i="5"/>
  <c r="AC241" i="5"/>
  <c r="AB241" i="5"/>
  <c r="AA241" i="5"/>
  <c r="W45" i="6"/>
  <c r="T45" i="6"/>
  <c r="S45" i="6"/>
  <c r="CD241" i="5"/>
  <c r="CA241" i="5"/>
  <c r="BZ241" i="5"/>
  <c r="BY241" i="5"/>
  <c r="BX241" i="5"/>
  <c r="BW241" i="5"/>
  <c r="BV241" i="5"/>
  <c r="BU241" i="5"/>
  <c r="BT241" i="5"/>
  <c r="BS241" i="5"/>
  <c r="BR241" i="5"/>
  <c r="BQ241" i="5"/>
  <c r="BP241" i="5"/>
  <c r="BO241" i="5"/>
  <c r="BK241" i="5"/>
  <c r="BJ241" i="5"/>
  <c r="BG241" i="5"/>
  <c r="BF241" i="5"/>
  <c r="BE241" i="5"/>
  <c r="BI241" i="5" s="1"/>
  <c r="BL241" i="5" s="1"/>
  <c r="Z241" i="5"/>
  <c r="AX241" i="5"/>
  <c r="AA242" i="2"/>
  <c r="Z242" i="2"/>
  <c r="X242" i="2"/>
  <c r="W242" i="2"/>
  <c r="P242" i="2"/>
  <c r="CB241" i="5" l="1"/>
  <c r="W44" i="6"/>
  <c r="T44" i="6"/>
  <c r="S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A241" i="2"/>
  <c r="Z241" i="2"/>
  <c r="X241" i="2"/>
  <c r="W241" i="2"/>
  <c r="P241" i="2"/>
  <c r="CB240" i="5" l="1"/>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W43" i="6"/>
  <c r="T43" i="6"/>
  <c r="S43" i="6"/>
  <c r="P239" i="2" l="1"/>
  <c r="W42" i="6"/>
  <c r="T42" i="6"/>
  <c r="S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W41" i="6"/>
  <c r="T41" i="6"/>
  <c r="S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W40" i="6"/>
  <c r="T40" i="6"/>
  <c r="S40" i="6"/>
  <c r="Z236" i="5"/>
  <c r="BE236" i="5" s="1"/>
  <c r="BI236" i="5" s="1"/>
  <c r="BL236" i="5" s="1"/>
  <c r="P236" i="2" l="1"/>
  <c r="W39" i="6"/>
  <c r="T39" i="6"/>
  <c r="S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W38" i="6"/>
  <c r="T38" i="6"/>
  <c r="S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W37" i="6"/>
  <c r="T37" i="6"/>
  <c r="S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W36" i="6" l="1"/>
  <c r="T36" i="6"/>
  <c r="S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W35" i="6"/>
  <c r="T35" i="6"/>
  <c r="S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W34" i="6"/>
  <c r="T34" i="6"/>
  <c r="S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W33" i="6"/>
  <c r="T33" i="6"/>
  <c r="S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W32" i="6"/>
  <c r="T32" i="6"/>
  <c r="S32" i="6"/>
  <c r="AD228" i="5" l="1"/>
  <c r="AC228" i="5"/>
  <c r="AB228" i="5"/>
  <c r="AA228" i="5"/>
  <c r="Z228" i="5"/>
  <c r="BE228" i="5" s="1"/>
  <c r="BI228" i="5" s="1"/>
  <c r="BL228" i="5" s="1"/>
  <c r="AX228" i="5"/>
  <c r="CB228" i="5" l="1"/>
  <c r="P228" i="2"/>
  <c r="W31" i="6"/>
  <c r="T31" i="6"/>
  <c r="S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W30" i="6" l="1"/>
  <c r="T30" i="6"/>
  <c r="S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W29" i="6" l="1"/>
  <c r="T29" i="6"/>
  <c r="S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W28" i="6" l="1"/>
  <c r="T28" i="6"/>
  <c r="S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W27" i="6" l="1"/>
  <c r="T27" i="6"/>
  <c r="S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W26" i="6"/>
  <c r="T26" i="6"/>
  <c r="S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W25" i="6"/>
  <c r="T25" i="6"/>
  <c r="S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Q20" i="6"/>
  <c r="Q21" i="6" s="1"/>
  <c r="Q22" i="6" s="1"/>
  <c r="Q23" i="6" s="1"/>
  <c r="Q24" i="6" s="1"/>
  <c r="Q25" i="6" s="1"/>
  <c r="Q26" i="6" s="1"/>
  <c r="Q27" i="6" s="1"/>
  <c r="Q28" i="6" s="1"/>
  <c r="Q29" i="6" s="1"/>
  <c r="Q30" i="6" s="1"/>
  <c r="Q31" i="6" s="1"/>
  <c r="Q32" i="6" s="1"/>
  <c r="Q33" i="6" s="1"/>
  <c r="Q34" i="6" s="1"/>
  <c r="Q35" i="6" s="1"/>
  <c r="Q36" i="6" s="1"/>
  <c r="Q37" i="6" s="1"/>
  <c r="Q38" i="6" s="1"/>
  <c r="Q39" i="6" s="1"/>
  <c r="Q40" i="6" s="1"/>
  <c r="Q41" i="6" s="1"/>
  <c r="Q42" i="6" s="1"/>
  <c r="Q43" i="6" s="1"/>
  <c r="Q44" i="6" s="1"/>
  <c r="Q45" i="6" s="1"/>
  <c r="Q46" i="6" s="1"/>
  <c r="Q47" i="6" s="1"/>
  <c r="Q48" i="6" s="1"/>
  <c r="Q49" i="6" s="1"/>
  <c r="Q50" i="6" s="1"/>
  <c r="Q51" i="6" s="1"/>
  <c r="Q52" i="6" s="1"/>
  <c r="Q53" i="6" s="1"/>
  <c r="Q54" i="6" s="1"/>
  <c r="Q55" i="6" s="1"/>
  <c r="Q56" i="6" s="1"/>
  <c r="Q57" i="6" s="1"/>
  <c r="W24" i="6"/>
  <c r="T24" i="6"/>
  <c r="S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W23" i="6" l="1"/>
  <c r="T23" i="6"/>
  <c r="S23" i="6"/>
  <c r="W22" i="6"/>
  <c r="T22" i="6"/>
  <c r="S22" i="6"/>
  <c r="W21" i="6"/>
  <c r="T21" i="6"/>
  <c r="S21" i="6"/>
  <c r="W20" i="6"/>
  <c r="T20" i="6"/>
  <c r="S20" i="6"/>
  <c r="W19" i="6"/>
  <c r="T19" i="6"/>
  <c r="S19" i="6"/>
  <c r="W18" i="6"/>
  <c r="T18" i="6"/>
  <c r="S18" i="6"/>
  <c r="M18" i="6"/>
  <c r="M19" i="6" s="1"/>
  <c r="M20" i="6" s="1"/>
  <c r="M21" i="6" s="1"/>
  <c r="M22" i="6" s="1"/>
  <c r="M23" i="6" s="1"/>
  <c r="M24" i="6" s="1"/>
  <c r="M25" i="6" s="1"/>
  <c r="M26" i="6" s="1"/>
  <c r="M27" i="6" s="1"/>
  <c r="M28" i="6" s="1"/>
  <c r="M29" i="6" s="1"/>
  <c r="M30" i="6" s="1"/>
  <c r="M31" i="6" s="1"/>
  <c r="M32" i="6" s="1"/>
  <c r="M33" i="6" s="1"/>
  <c r="M34" i="6" s="1"/>
  <c r="M35" i="6" s="1"/>
  <c r="M36" i="6" s="1"/>
  <c r="M37" i="6" s="1"/>
  <c r="M38" i="6" s="1"/>
  <c r="M39" i="6" s="1"/>
  <c r="M40" i="6" s="1"/>
  <c r="M41" i="6" s="1"/>
  <c r="M42" i="6" s="1"/>
  <c r="M43" i="6" s="1"/>
  <c r="M44" i="6" s="1"/>
  <c r="M45" i="6" s="1"/>
  <c r="M46" i="6" s="1"/>
  <c r="M47" i="6" s="1"/>
  <c r="M48" i="6" s="1"/>
  <c r="M49" i="6" s="1"/>
  <c r="M50" i="6" s="1"/>
  <c r="M51" i="6" s="1"/>
  <c r="M52" i="6" s="1"/>
  <c r="M53" i="6" s="1"/>
  <c r="M54" i="6" s="1"/>
  <c r="M55" i="6" s="1"/>
  <c r="M56" i="6" s="1"/>
  <c r="M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W17" i="6"/>
  <c r="T17" i="6"/>
  <c r="S17" i="6"/>
  <c r="W16" i="6"/>
  <c r="S16" i="6"/>
  <c r="W10" i="6"/>
  <c r="X7" i="6"/>
  <c r="X8" i="6" s="1"/>
  <c r="X9" i="6" s="1"/>
  <c r="V7" i="6"/>
  <c r="V8" i="6" s="1"/>
  <c r="V9" i="6" s="1"/>
  <c r="V10" i="6" s="1"/>
  <c r="V11" i="6" s="1"/>
  <c r="V12" i="6" s="1"/>
  <c r="V13" i="6" s="1"/>
  <c r="V14" i="6" s="1"/>
  <c r="V15" i="6" s="1"/>
  <c r="V16" i="6" s="1"/>
  <c r="R5" i="6"/>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U7" i="6"/>
  <c r="V17" i="6"/>
  <c r="V18" i="6" s="1"/>
  <c r="V19" i="6" s="1"/>
  <c r="V20" i="6" s="1"/>
  <c r="V21" i="6" s="1"/>
  <c r="V22" i="6" s="1"/>
  <c r="V23" i="6" s="1"/>
  <c r="V24" i="6" s="1"/>
  <c r="V25" i="6" s="1"/>
  <c r="V26" i="6" s="1"/>
  <c r="V27" i="6" s="1"/>
  <c r="V28" i="6" s="1"/>
  <c r="V29" i="6" s="1"/>
  <c r="V30" i="6" s="1"/>
  <c r="V31" i="6" s="1"/>
  <c r="V32" i="6" s="1"/>
  <c r="V33" i="6" s="1"/>
  <c r="V34" i="6" s="1"/>
  <c r="V35" i="6" s="1"/>
  <c r="V36" i="6" s="1"/>
  <c r="V37" i="6" s="1"/>
  <c r="V38" i="6" s="1"/>
  <c r="V39" i="6" s="1"/>
  <c r="V40" i="6" s="1"/>
  <c r="V41" i="6" s="1"/>
  <c r="V42" i="6" s="1"/>
  <c r="V43" i="6" s="1"/>
  <c r="V44" i="6" s="1"/>
  <c r="V45" i="6" s="1"/>
  <c r="V46" i="6" s="1"/>
  <c r="V47" i="6" s="1"/>
  <c r="V48" i="6" s="1"/>
  <c r="V49" i="6" s="1"/>
  <c r="V50" i="6" s="1"/>
  <c r="V51" i="6" s="1"/>
  <c r="V52" i="6" s="1"/>
  <c r="V53" i="6" s="1"/>
  <c r="V54" i="6" s="1"/>
  <c r="V55" i="6" s="1"/>
  <c r="V56" i="6" s="1"/>
  <c r="V57" i="6" s="1"/>
  <c r="V58" i="6" s="1"/>
  <c r="X10" i="6"/>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BB313"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U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U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U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U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U12" i="6"/>
  <c r="CB214" i="5"/>
  <c r="AA215" i="2"/>
  <c r="Z215" i="2"/>
  <c r="X215" i="2"/>
  <c r="W215" i="2"/>
  <c r="I14" i="6" l="1"/>
  <c r="U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U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U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U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U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U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U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U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U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U22" i="6"/>
  <c r="AA206" i="2"/>
  <c r="Z206" i="2"/>
  <c r="X206" i="2"/>
  <c r="W206" i="2"/>
  <c r="I24" i="6" l="1"/>
  <c r="U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U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U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U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U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U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U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U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U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U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U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U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U35" i="6"/>
  <c r="AA195" i="2"/>
  <c r="Z195" i="2"/>
  <c r="X195" i="2"/>
  <c r="W195" i="2"/>
  <c r="AA194" i="2"/>
  <c r="Z194" i="2"/>
  <c r="X194" i="2"/>
  <c r="W194" i="2"/>
  <c r="I37" i="6" l="1"/>
  <c r="U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U37" i="6"/>
  <c r="AA191" i="5"/>
  <c r="AU192" i="5"/>
  <c r="AS192" i="5"/>
  <c r="AQ192" i="5"/>
  <c r="AO192" i="5"/>
  <c r="AM192" i="5"/>
  <c r="P193" i="2"/>
  <c r="I39" i="6" l="1"/>
  <c r="U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U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U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U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313" i="5"/>
  <c r="I43" i="6"/>
  <c r="U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U43" i="6"/>
  <c r="AF315" i="5"/>
  <c r="AD314"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U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U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U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U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U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U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U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U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U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I54" i="6" l="1"/>
  <c r="U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U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U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U57" i="6" s="1"/>
  <c r="U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314" i="5" l="1"/>
  <c r="L314"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D125" i="5"/>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BH264" i="5"/>
  <c r="H165" i="2"/>
  <c r="Y164" i="2"/>
  <c r="AB135" i="2"/>
  <c r="M136" i="2"/>
  <c r="I135" i="2"/>
  <c r="D265" i="5" l="1"/>
  <c r="BH265" i="5"/>
  <c r="H166" i="2"/>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H241" i="2" s="1"/>
  <c r="AB189" i="2"/>
  <c r="M190" i="2"/>
  <c r="I189" i="2"/>
  <c r="H242" i="2" l="1"/>
  <c r="Y241" i="2"/>
  <c r="Y240" i="2"/>
  <c r="M191" i="2"/>
  <c r="AB190" i="2"/>
  <c r="I190" i="2"/>
  <c r="H243" i="2" l="1"/>
  <c r="Y242" i="2"/>
  <c r="M192" i="2"/>
  <c r="AB191" i="2"/>
  <c r="I191" i="2"/>
  <c r="H244" i="2" l="1"/>
  <c r="Y243" i="2"/>
  <c r="M193" i="2"/>
  <c r="AB192" i="2"/>
  <c r="I192" i="2"/>
  <c r="Y244" i="2" l="1"/>
  <c r="H245" i="2"/>
  <c r="M194" i="2"/>
  <c r="AB193" i="2"/>
  <c r="I193" i="2"/>
  <c r="Y245" i="2" l="1"/>
  <c r="H246" i="2"/>
  <c r="M195" i="2"/>
  <c r="AB194" i="2"/>
  <c r="I194" i="2"/>
  <c r="H247" i="2" l="1"/>
  <c r="Y246" i="2"/>
  <c r="M196" i="2"/>
  <c r="AB195" i="2"/>
  <c r="I195" i="2"/>
  <c r="H248" i="2" l="1"/>
  <c r="Y247" i="2"/>
  <c r="M197" i="2"/>
  <c r="AB196" i="2"/>
  <c r="I196" i="2"/>
  <c r="Y248" i="2" l="1"/>
  <c r="H249" i="2"/>
  <c r="M198" i="2"/>
  <c r="AB197" i="2"/>
  <c r="I197" i="2"/>
  <c r="Y249" i="2" l="1"/>
  <c r="H250" i="2"/>
  <c r="AB198" i="2"/>
  <c r="M199" i="2"/>
  <c r="I198" i="2"/>
  <c r="H251" i="2" l="1"/>
  <c r="Y250" i="2"/>
  <c r="M200" i="2"/>
  <c r="AB199" i="2"/>
  <c r="I199" i="2"/>
  <c r="Y251" i="2" l="1"/>
  <c r="H252" i="2"/>
  <c r="M201" i="2"/>
  <c r="M202" i="2" s="1"/>
  <c r="M203" i="2" s="1"/>
  <c r="AB200" i="2"/>
  <c r="I200" i="2"/>
  <c r="H253" i="2" l="1"/>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H254" i="2" l="1"/>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Y254" i="2" l="1"/>
  <c r="H255" i="2"/>
  <c r="M225" i="2"/>
  <c r="M226" i="2" s="1"/>
  <c r="AB224" i="2"/>
  <c r="I224" i="2"/>
  <c r="H256" i="2" l="1"/>
  <c r="Y255" i="2"/>
  <c r="M227" i="2"/>
  <c r="AB226" i="2"/>
  <c r="I226" i="2"/>
  <c r="AB225" i="2"/>
  <c r="I225" i="2"/>
  <c r="H257" i="2" l="1"/>
  <c r="Y256" i="2"/>
  <c r="M228" i="2"/>
  <c r="AB227" i="2"/>
  <c r="I227" i="2"/>
  <c r="Y257" i="2" l="1"/>
  <c r="H258" i="2"/>
  <c r="M229" i="2"/>
  <c r="AB228" i="2"/>
  <c r="I228" i="2"/>
  <c r="Y258" i="2" l="1"/>
  <c r="H259" i="2"/>
  <c r="M230" i="2"/>
  <c r="AB229" i="2"/>
  <c r="I229" i="2"/>
  <c r="H260" i="2" l="1"/>
  <c r="Y259" i="2"/>
  <c r="AB230" i="2"/>
  <c r="M231" i="2"/>
  <c r="I230" i="2"/>
  <c r="H261" i="2" l="1"/>
  <c r="Y260" i="2"/>
  <c r="AB231" i="2"/>
  <c r="M232" i="2"/>
  <c r="M233" i="2" s="1"/>
  <c r="I231" i="2"/>
  <c r="H262" i="2" l="1"/>
  <c r="Y261" i="2"/>
  <c r="M234" i="2"/>
  <c r="AB233" i="2"/>
  <c r="I233" i="2"/>
  <c r="AB232" i="2"/>
  <c r="I232" i="2"/>
  <c r="Y262" i="2" l="1"/>
  <c r="H263" i="2"/>
  <c r="M235" i="2"/>
  <c r="AB234" i="2"/>
  <c r="I234" i="2"/>
  <c r="H264" i="2" l="1"/>
  <c r="Y263" i="2"/>
  <c r="M236" i="2"/>
  <c r="AB235" i="2"/>
  <c r="I235" i="2"/>
  <c r="H265" i="2" l="1"/>
  <c r="Y264" i="2"/>
  <c r="M237" i="2"/>
  <c r="AB236" i="2"/>
  <c r="I236" i="2"/>
  <c r="H266" i="2" l="1"/>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Y290" i="2"/>
  <c r="M263" i="2"/>
  <c r="AB262" i="2"/>
  <c r="I262" i="2"/>
  <c r="Y291" i="2" l="1"/>
  <c r="M264" i="2"/>
  <c r="AB263" i="2"/>
  <c r="I263" i="2"/>
  <c r="M265" i="2" l="1"/>
  <c r="AB264" i="2"/>
  <c r="I264" i="2"/>
  <c r="AB265" i="2" l="1"/>
  <c r="M266" i="2"/>
  <c r="I265" i="2"/>
  <c r="M267" i="2" l="1"/>
  <c r="AB266" i="2"/>
  <c r="I266" i="2"/>
  <c r="M268" i="2" l="1"/>
  <c r="AB267" i="2"/>
  <c r="I267" i="2"/>
  <c r="M269" i="2" l="1"/>
  <c r="AB268" i="2"/>
  <c r="I268" i="2"/>
  <c r="M270" i="2" l="1"/>
  <c r="AB269" i="2"/>
  <c r="I269" i="2"/>
  <c r="M271" i="2" l="1"/>
  <c r="AB270" i="2"/>
  <c r="I270" i="2"/>
  <c r="M272" i="2" l="1"/>
  <c r="AB271" i="2"/>
  <c r="I271" i="2"/>
  <c r="M273" i="2" l="1"/>
  <c r="AB272" i="2"/>
  <c r="I272" i="2"/>
  <c r="M274" i="2" l="1"/>
  <c r="AB273" i="2"/>
  <c r="I273" i="2"/>
  <c r="M275" i="2" l="1"/>
  <c r="AB274" i="2"/>
  <c r="I274" i="2"/>
  <c r="M276" i="2" l="1"/>
  <c r="AB275" i="2"/>
  <c r="I275" i="2"/>
  <c r="M277" i="2" l="1"/>
  <c r="AB276" i="2"/>
  <c r="I276" i="2"/>
  <c r="M278" i="2" l="1"/>
  <c r="AB277" i="2"/>
  <c r="I277" i="2"/>
  <c r="M279" i="2" l="1"/>
  <c r="AB278" i="2"/>
  <c r="I278" i="2"/>
  <c r="M280" i="2" l="1"/>
  <c r="AB279" i="2"/>
  <c r="I279" i="2"/>
  <c r="M281" i="2" l="1"/>
  <c r="M282" i="2" s="1"/>
  <c r="AB280" i="2"/>
  <c r="I280" i="2"/>
  <c r="M283" i="2" l="1"/>
  <c r="AB282" i="2"/>
  <c r="I282" i="2"/>
  <c r="AB281" i="2"/>
  <c r="I281" i="2"/>
  <c r="M284" i="2" l="1"/>
  <c r="AB283" i="2"/>
  <c r="I283" i="2"/>
  <c r="M285" i="2" l="1"/>
  <c r="AB284" i="2"/>
  <c r="I284" i="2"/>
  <c r="M286" i="2" l="1"/>
  <c r="AB285" i="2"/>
  <c r="I285" i="2"/>
  <c r="M287" i="2" l="1"/>
  <c r="AB286" i="2"/>
  <c r="I286" i="2"/>
  <c r="M288" i="2" l="1"/>
  <c r="AB287" i="2"/>
  <c r="I287" i="2"/>
  <c r="M289" i="2" l="1"/>
  <c r="AB288" i="2"/>
  <c r="I288" i="2"/>
  <c r="M290" i="2" l="1"/>
  <c r="AB289" i="2"/>
  <c r="I289" i="2"/>
  <c r="M291" i="2" l="1"/>
  <c r="AB290" i="2"/>
  <c r="I290" i="2"/>
  <c r="AB291" i="2" l="1"/>
  <c r="I291" i="2"/>
  <c r="AA3" i="7" l="1"/>
  <c r="AA2" i="7"/>
  <c r="B74" i="7" l="1"/>
</calcChain>
</file>

<file path=xl/sharedStrings.xml><?xml version="1.0" encoding="utf-8"?>
<sst xmlns="http://schemas.openxmlformats.org/spreadsheetml/2006/main" count="605" uniqueCount="393">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</sst>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50">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0000FF"/>
      <color rgb="FF33CC33"/>
      <color rgb="FF66FFFF"/>
      <color rgb="FFFF66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国家衛健委発表に基づく感染状況!$W$27:$W$312</c:f>
              <c:numCache>
                <c:formatCode>m"月"d"日"</c:formatCode>
                <c:ptCount val="28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numCache>
            </c:numRef>
          </c:cat>
          <c:val>
            <c:numRef>
              <c:f>国家衛健委発表に基づく感染状況!$X$27:$X$312</c:f>
              <c:numCache>
                <c:formatCode>#,##0_);[Red]\(#,##0\)</c:formatCode>
                <c:ptCount val="28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国家衛健委発表に基づく感染状況!$W$27:$W$312</c:f>
              <c:numCache>
                <c:formatCode>m"月"d"日"</c:formatCode>
                <c:ptCount val="28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numCache>
            </c:numRef>
          </c:cat>
          <c:val>
            <c:numRef>
              <c:f>国家衛健委発表に基づく感染状況!$Y$27:$Y$312</c:f>
              <c:numCache>
                <c:formatCode>General</c:formatCode>
                <c:ptCount val="28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香港マカオ台湾の患者・海外輸入症例・無症状病原体保有者!$AX$169:$AX$310</c:f>
              <c:numCache>
                <c:formatCode>m"月"d"日"</c:formatCode>
                <c:ptCount val="14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numCache>
            </c:numRef>
          </c:cat>
          <c:val>
            <c:numRef>
              <c:f>香港マカオ台湾の患者・海外輸入症例・無症状病原体保有者!$AY$169:$AY$310</c:f>
              <c:numCache>
                <c:formatCode>General</c:formatCode>
                <c:ptCount val="142"/>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香港マカオ台湾の患者・海外輸入症例・無症状病原体保有者!$AX$169:$AX$310</c:f>
              <c:numCache>
                <c:formatCode>m"月"d"日"</c:formatCode>
                <c:ptCount val="14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numCache>
            </c:numRef>
          </c:cat>
          <c:val>
            <c:numRef>
              <c:f>香港マカオ台湾の患者・海外輸入症例・無症状病原体保有者!$BB$169:$BB$310</c:f>
              <c:numCache>
                <c:formatCode>General</c:formatCode>
                <c:ptCount val="142"/>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香港マカオ台湾の患者・海外輸入症例・無症状病原体保有者!$AX$169:$AX$310</c:f>
              <c:numCache>
                <c:formatCode>m"月"d"日"</c:formatCode>
                <c:ptCount val="14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numCache>
            </c:numRef>
          </c:cat>
          <c:val>
            <c:numRef>
              <c:f>香港マカオ台湾の患者・海外輸入症例・無症状病原体保有者!$AZ$169:$AZ$310</c:f>
              <c:numCache>
                <c:formatCode>General</c:formatCode>
                <c:ptCount val="142"/>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香港マカオ台湾の患者・海外輸入症例・無症状病原体保有者!$AX$169:$AX$310</c:f>
              <c:numCache>
                <c:formatCode>m"月"d"日"</c:formatCode>
                <c:ptCount val="14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numCache>
            </c:numRef>
          </c:cat>
          <c:val>
            <c:numRef>
              <c:f>香港マカオ台湾の患者・海外輸入症例・無症状病原体保有者!$BC$169:$BC$310</c:f>
              <c:numCache>
                <c:formatCode>General</c:formatCode>
                <c:ptCount val="142"/>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香港マカオ台湾の患者・海外輸入症例・無症状病原体保有者!$CD$29:$CD$311</c:f>
              <c:numCache>
                <c:formatCode>m"月"d"日"</c:formatCode>
                <c:ptCount val="2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numCache>
            </c:numRef>
          </c:cat>
          <c:val>
            <c:numRef>
              <c:f>香港マカオ台湾の患者・海外輸入症例・無症状病原体保有者!$CE$29:$CE$311</c:f>
              <c:numCache>
                <c:formatCode>General</c:formatCode>
                <c:ptCount val="28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香港マカオ台湾の患者・海外輸入症例・無症状病原体保有者!$CA$29:$CA$311</c:f>
              <c:numCache>
                <c:formatCode>m"月"d"日"</c:formatCode>
                <c:ptCount val="2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numCache>
            </c:numRef>
          </c:cat>
          <c:val>
            <c:numRef>
              <c:f>香港マカオ台湾の患者・海外輸入症例・無症状病原体保有者!$CB$29:$CB$311</c:f>
              <c:numCache>
                <c:formatCode>General</c:formatCode>
                <c:ptCount val="283"/>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香港マカオ台湾の患者・海外輸入症例・無症状病原体保有者!$CA$29:$CA$311</c:f>
              <c:numCache>
                <c:formatCode>m"月"d"日"</c:formatCode>
                <c:ptCount val="2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numCache>
            </c:numRef>
          </c:cat>
          <c:val>
            <c:numRef>
              <c:f>香港マカオ台湾の患者・海外輸入症例・無症状病原体保有者!$CC$29:$CC$311</c:f>
              <c:numCache>
                <c:formatCode>General</c:formatCode>
                <c:ptCount val="28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新疆の情況!$T$5</c:f>
              <c:strCache>
                <c:ptCount val="1"/>
                <c:pt idx="0">
                  <c:v>確診</c:v>
                </c:pt>
              </c:strCache>
            </c:strRef>
          </c:tx>
          <c:spPr>
            <a:solidFill>
              <a:srgbClr val="FF0000"/>
            </a:solidFill>
            <a:ln w="6350">
              <a:solidFill>
                <a:srgbClr val="FF0000"/>
              </a:solidFill>
            </a:ln>
            <a:effectLst/>
          </c:spPr>
          <c:invertIfNegative val="0"/>
          <c:cat>
            <c:strRef>
              <c:f>新疆の情況!$S$6:$S$114</c:f>
              <c:strCache>
                <c:ptCount val="10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strCache>
            </c:strRef>
          </c:cat>
          <c:val>
            <c:numRef>
              <c:f>新疆の情況!$T$6:$T$114</c:f>
              <c:numCache>
                <c:formatCode>General</c:formatCode>
                <c:ptCount val="109"/>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numCache>
            </c:numRef>
          </c:val>
          <c:extLst>
            <c:ext xmlns:c16="http://schemas.microsoft.com/office/drawing/2014/chart" uri="{C3380CC4-5D6E-409C-BE32-E72D297353CC}">
              <c16:uniqueId val="{00000000-8D0A-4FD4-9DEA-0AC21E57A090}"/>
            </c:ext>
          </c:extLst>
        </c:ser>
        <c:ser>
          <c:idx val="3"/>
          <c:order val="3"/>
          <c:tx>
            <c:strRef>
              <c:f>新疆の情況!$W$5</c:f>
              <c:strCache>
                <c:ptCount val="1"/>
                <c:pt idx="0">
                  <c:v>無症状感染者</c:v>
                </c:pt>
              </c:strCache>
            </c:strRef>
          </c:tx>
          <c:spPr>
            <a:solidFill>
              <a:srgbClr val="0000FF"/>
            </a:solidFill>
            <a:ln>
              <a:noFill/>
            </a:ln>
            <a:effectLst/>
          </c:spPr>
          <c:invertIfNegative val="0"/>
          <c:cat>
            <c:strRef>
              <c:f>新疆の情況!$S$6:$S$114</c:f>
              <c:strCache>
                <c:ptCount val="10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strCache>
            </c:strRef>
          </c:cat>
          <c:val>
            <c:numRef>
              <c:f>新疆の情況!$W$6:$W$114</c:f>
              <c:numCache>
                <c:formatCode>General</c:formatCode>
                <c:ptCount val="109"/>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新疆の情況!$U$5</c:f>
              <c:strCache>
                <c:ptCount val="1"/>
                <c:pt idx="0">
                  <c:v>確診患者累計</c:v>
                </c:pt>
              </c:strCache>
            </c:strRef>
          </c:tx>
          <c:spPr>
            <a:ln w="25400" cap="rnd">
              <a:solidFill>
                <a:srgbClr val="FF0000"/>
              </a:solidFill>
              <a:round/>
            </a:ln>
            <a:effectLst/>
          </c:spPr>
          <c:marker>
            <c:symbol val="none"/>
          </c:marker>
          <c:cat>
            <c:strRef>
              <c:f>新疆の情況!$S$6:$S$114</c:f>
              <c:strCache>
                <c:ptCount val="10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strCache>
            </c:strRef>
          </c:cat>
          <c:val>
            <c:numRef>
              <c:f>新疆の情況!$U$6:$U$114</c:f>
              <c:numCache>
                <c:formatCode>General</c:formatCode>
                <c:ptCount val="109"/>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numCache>
            </c:numRef>
          </c:val>
          <c:smooth val="0"/>
          <c:extLst>
            <c:ext xmlns:c16="http://schemas.microsoft.com/office/drawing/2014/chart" uri="{C3380CC4-5D6E-409C-BE32-E72D297353CC}">
              <c16:uniqueId val="{00000002-8D0A-4FD4-9DEA-0AC21E57A090}"/>
            </c:ext>
          </c:extLst>
        </c:ser>
        <c:ser>
          <c:idx val="2"/>
          <c:order val="2"/>
          <c:tx>
            <c:strRef>
              <c:f>新疆の情況!$V$5</c:f>
              <c:strCache>
                <c:ptCount val="1"/>
                <c:pt idx="0">
                  <c:v>現有確診患者</c:v>
                </c:pt>
              </c:strCache>
            </c:strRef>
          </c:tx>
          <c:spPr>
            <a:ln w="28575" cap="rnd">
              <a:solidFill>
                <a:srgbClr val="FF6600"/>
              </a:solidFill>
              <a:prstDash val="sysDash"/>
              <a:round/>
            </a:ln>
            <a:effectLst/>
          </c:spPr>
          <c:marker>
            <c:symbol val="none"/>
          </c:marker>
          <c:cat>
            <c:strRef>
              <c:f>新疆の情況!$S$6:$S$114</c:f>
              <c:strCache>
                <c:ptCount val="10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strCache>
            </c:strRef>
          </c:cat>
          <c:val>
            <c:numRef>
              <c:f>新疆の情況!$V$6:$V$114</c:f>
              <c:numCache>
                <c:formatCode>General</c:formatCode>
                <c:ptCount val="109"/>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numCache>
            </c:numRef>
          </c:val>
          <c:smooth val="0"/>
          <c:extLst>
            <c:ext xmlns:c16="http://schemas.microsoft.com/office/drawing/2014/chart" uri="{C3380CC4-5D6E-409C-BE32-E72D297353CC}">
              <c16:uniqueId val="{00000003-8D0A-4FD4-9DEA-0AC21E57A090}"/>
            </c:ext>
          </c:extLst>
        </c:ser>
        <c:ser>
          <c:idx val="4"/>
          <c:order val="4"/>
          <c:tx>
            <c:strRef>
              <c:f>新疆の情況!$X$5</c:f>
              <c:strCache>
                <c:ptCount val="1"/>
                <c:pt idx="0">
                  <c:v>現有無症状</c:v>
                </c:pt>
              </c:strCache>
            </c:strRef>
          </c:tx>
          <c:spPr>
            <a:ln w="22225" cap="rnd">
              <a:solidFill>
                <a:srgbClr val="0000FF"/>
              </a:solidFill>
              <a:round/>
            </a:ln>
            <a:effectLst/>
          </c:spPr>
          <c:marker>
            <c:symbol val="none"/>
          </c:marker>
          <c:cat>
            <c:strRef>
              <c:f>新疆の情況!$S$6:$S$114</c:f>
              <c:strCache>
                <c:ptCount val="10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strCache>
            </c:strRef>
          </c:cat>
          <c:val>
            <c:numRef>
              <c:f>新疆の情況!$X$6:$X$114</c:f>
              <c:numCache>
                <c:formatCode>General</c:formatCode>
                <c:ptCount val="109"/>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56835034155870201"/>
          <c:y val="0.13457549671576025"/>
          <c:w val="0.35559511147960837"/>
          <c:h val="0.2391432418097997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国家衛健委発表に基づく感染状況!$W$27:$W$312</c:f>
              <c:numCache>
                <c:formatCode>m"月"d"日"</c:formatCode>
                <c:ptCount val="28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numCache>
            </c:numRef>
          </c:cat>
          <c:val>
            <c:numRef>
              <c:f>国家衛健委発表に基づく感染状況!$X$27:$X$312</c:f>
              <c:numCache>
                <c:formatCode>#,##0_);[Red]\(#,##0\)</c:formatCode>
                <c:ptCount val="28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国家衛健委発表に基づく感染状況!$W$27:$W$312</c:f>
              <c:numCache>
                <c:formatCode>m"月"d"日"</c:formatCode>
                <c:ptCount val="28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numCache>
            </c:numRef>
          </c:cat>
          <c:val>
            <c:numRef>
              <c:f>国家衛健委発表に基づく感染状況!$Y$27:$Y$312</c:f>
              <c:numCache>
                <c:formatCode>General</c:formatCode>
                <c:ptCount val="28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国家衛健委発表に基づく感染状況!$Z$27:$Z$312</c:f>
              <c:numCache>
                <c:formatCode>m"月"d"日"</c:formatCode>
                <c:ptCount val="28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numCache>
            </c:numRef>
          </c:cat>
          <c:val>
            <c:numRef>
              <c:f>国家衛健委発表に基づく感染状況!$AA$27:$AA$312</c:f>
              <c:numCache>
                <c:formatCode>General</c:formatCode>
                <c:ptCount val="28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国家衛健委発表に基づく感染状況!$Z$27:$Z$312</c:f>
              <c:numCache>
                <c:formatCode>m"月"d"日"</c:formatCode>
                <c:ptCount val="28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numCache>
            </c:numRef>
          </c:cat>
          <c:val>
            <c:numRef>
              <c:f>国家衛健委発表に基づく感染状況!$AB$27:$AB$312</c:f>
              <c:numCache>
                <c:formatCode>General</c:formatCode>
                <c:ptCount val="28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省市別輸入症例数変化!$AB$1</c:f>
              <c:strCache>
                <c:ptCount val="1"/>
                <c:pt idx="0">
                  <c:v>上海</c:v>
                </c:pt>
              </c:strCache>
            </c:strRef>
          </c:tx>
          <c:spPr>
            <a:solidFill>
              <a:schemeClr val="accent2"/>
            </a:solidFill>
            <a:ln w="25400">
              <a:noFill/>
            </a:ln>
            <a:effectLst/>
          </c:spPr>
          <c:cat>
            <c:numRef>
              <c:f>省市別輸入症例数変化!$Z$2:$Z$71</c:f>
              <c:numCache>
                <c:formatCode>m"月"d"日"</c:formatCode>
                <c:ptCount val="7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numCache>
            </c:numRef>
          </c:cat>
          <c:val>
            <c:numRef>
              <c:f>省市別輸入症例数変化!$AB$2:$AB$71</c:f>
              <c:numCache>
                <c:formatCode>General</c:formatCode>
                <c:ptCount val="70"/>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省市別輸入症例数変化!$AA$1</c:f>
              <c:strCache>
                <c:ptCount val="1"/>
                <c:pt idx="0">
                  <c:v>全国</c:v>
                </c:pt>
              </c:strCache>
            </c:strRef>
          </c:tx>
          <c:spPr>
            <a:ln w="28575" cap="rnd">
              <a:solidFill>
                <a:schemeClr val="accent1"/>
              </a:solidFill>
              <a:round/>
            </a:ln>
            <a:effectLst/>
          </c:spPr>
          <c:marker>
            <c:symbol val="none"/>
          </c:marker>
          <c:cat>
            <c:numRef>
              <c:f>省市別輸入症例数変化!$Z$2:$Z$71</c:f>
              <c:numCache>
                <c:formatCode>m"月"d"日"</c:formatCode>
                <c:ptCount val="7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numCache>
            </c:numRef>
          </c:cat>
          <c:val>
            <c:numRef>
              <c:f>省市別輸入症例数変化!$AA$2:$AA$71</c:f>
              <c:numCache>
                <c:formatCode>0_);[Red]\(0\)</c:formatCode>
                <c:ptCount val="70"/>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date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Offset val="100"/>
        <c:baseTimeUnit val="days"/>
      </c:date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省市別輸入症例数変化!$C$2:$C$72</c:f>
              <c:numCache>
                <c:formatCode>m"月"d"日"</c:formatCode>
                <c:ptCount val="7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numCache>
            </c:numRef>
          </c:cat>
          <c:val>
            <c:numRef>
              <c:f>省市別輸入症例数変化!$D$2:$D$72</c:f>
              <c:numCache>
                <c:formatCode>General</c:formatCode>
                <c:ptCount val="71"/>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省市別輸入症例数変化!$C$2:$C$72</c:f>
              <c:numCache>
                <c:formatCode>m"月"d"日"</c:formatCode>
                <c:ptCount val="7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numCache>
            </c:numRef>
          </c:cat>
          <c:val>
            <c:numRef>
              <c:f>省市別輸入症例数変化!$E$2:$E$72</c:f>
              <c:numCache>
                <c:formatCode>General</c:formatCode>
                <c:ptCount val="71"/>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省市別輸入症例数変化!$C$2:$C$72</c:f>
              <c:numCache>
                <c:formatCode>m"月"d"日"</c:formatCode>
                <c:ptCount val="7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numCache>
            </c:numRef>
          </c:cat>
          <c:val>
            <c:numRef>
              <c:f>省市別輸入症例数変化!$F$2:$F$72</c:f>
              <c:numCache>
                <c:formatCode>General</c:formatCode>
                <c:ptCount val="71"/>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省市別輸入症例数変化!$C$2:$C$72</c:f>
              <c:numCache>
                <c:formatCode>m"月"d"日"</c:formatCode>
                <c:ptCount val="7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numCache>
            </c:numRef>
          </c:cat>
          <c:val>
            <c:numRef>
              <c:f>省市別輸入症例数変化!$G$2:$G$72</c:f>
              <c:numCache>
                <c:formatCode>General</c:formatCode>
                <c:ptCount val="71"/>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省市別輸入症例数変化!$C$2:$C$72</c:f>
              <c:numCache>
                <c:formatCode>m"月"d"日"</c:formatCode>
                <c:ptCount val="7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numCache>
            </c:numRef>
          </c:cat>
          <c:val>
            <c:numRef>
              <c:f>省市別輸入症例数変化!$H$2:$H$72</c:f>
              <c:numCache>
                <c:formatCode>General</c:formatCode>
                <c:ptCount val="71"/>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省市別輸入症例数変化!$C$2:$C$72</c:f>
              <c:numCache>
                <c:formatCode>m"月"d"日"</c:formatCode>
                <c:ptCount val="7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numCache>
            </c:numRef>
          </c:cat>
          <c:val>
            <c:numRef>
              <c:f>省市別輸入症例数変化!$I$2:$I$72</c:f>
              <c:numCache>
                <c:formatCode>0_);[Red]\(0\)</c:formatCode>
                <c:ptCount val="71"/>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国家衛健委発表に基づく感染状況!$Z$27:$Z$312</c:f>
              <c:numCache>
                <c:formatCode>m"月"d"日"</c:formatCode>
                <c:ptCount val="28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numCache>
            </c:numRef>
          </c:cat>
          <c:val>
            <c:numRef>
              <c:f>国家衛健委発表に基づく感染状況!$AA$27:$AA$312</c:f>
              <c:numCache>
                <c:formatCode>General</c:formatCode>
                <c:ptCount val="28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国家衛健委発表に基づく感染状況!$Z$27:$Z$312</c:f>
              <c:numCache>
                <c:formatCode>m"月"d"日"</c:formatCode>
                <c:ptCount val="28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numCache>
            </c:numRef>
          </c:cat>
          <c:val>
            <c:numRef>
              <c:f>国家衛健委発表に基づく感染状況!$AB$27:$AB$312</c:f>
              <c:numCache>
                <c:formatCode>General</c:formatCode>
                <c:ptCount val="28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香港マカオ台湾の患者・海外輸入症例・無症状病原体保有者!$BE$70:$BE$311</c:f>
              <c:numCache>
                <c:formatCode>m"月"d"日"</c:formatCode>
                <c:ptCount val="24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numCache>
            </c:numRef>
          </c:cat>
          <c:val>
            <c:numRef>
              <c:f>香港マカオ台湾の患者・海外輸入症例・無症状病原体保有者!$BF$70:$BF$311</c:f>
              <c:numCache>
                <c:formatCode>General</c:formatCode>
                <c:ptCount val="242"/>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香港マカオ台湾の患者・海外輸入症例・無症状病原体保有者!$BG$70:$BG$311</c:f>
              <c:numCache>
                <c:formatCode>m"月"d"日"</c:formatCode>
                <c:ptCount val="24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numCache>
            </c:numRef>
          </c:cat>
          <c:val>
            <c:numRef>
              <c:f>香港マカオ台湾の患者・海外輸入症例・無症状病原体保有者!$BH$70:$BH$311</c:f>
              <c:numCache>
                <c:formatCode>General</c:formatCode>
                <c:ptCount val="242"/>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香港マカオ台湾の患者・海外輸入症例・無症状病原体保有者!$BS$29:$BS$311</c:f>
              <c:numCache>
                <c:formatCode>m"月"d"日"</c:formatCode>
                <c:ptCount val="2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numCache>
            </c:numRef>
          </c:cat>
          <c:val>
            <c:numRef>
              <c:f>香港マカオ台湾の患者・海外輸入症例・無症状病原体保有者!$BT$29:$BT$311</c:f>
              <c:numCache>
                <c:formatCode>General</c:formatCode>
                <c:ptCount val="283"/>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香港マカオ台湾の患者・海外輸入症例・無症状病原体保有者!$BS$29:$BS$311</c:f>
              <c:numCache>
                <c:formatCode>m"月"d"日"</c:formatCode>
                <c:ptCount val="2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numCache>
            </c:numRef>
          </c:cat>
          <c:val>
            <c:numRef>
              <c:f>香港マカオ台湾の患者・海外輸入症例・無症状病原体保有者!$BU$29:$BU$311</c:f>
              <c:numCache>
                <c:formatCode>General</c:formatCode>
                <c:ptCount val="28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香港マカオ台湾の患者・海外輸入症例・無症状病原体保有者!$BS$29:$BS$311</c:f>
              <c:numCache>
                <c:formatCode>m"月"d"日"</c:formatCode>
                <c:ptCount val="2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numCache>
            </c:numRef>
          </c:cat>
          <c:val>
            <c:numRef>
              <c:f>香港マカオ台湾の患者・海外輸入症例・無症状病原体保有者!$BV$29:$BV$311</c:f>
              <c:numCache>
                <c:formatCode>General</c:formatCode>
                <c:ptCount val="28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香港マカオ台湾の患者・海外輸入症例・無症状病原体保有者!$BO$29:$BO$311</c:f>
              <c:numCache>
                <c:formatCode>m"月"d"日"</c:formatCode>
                <c:ptCount val="2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numCache>
            </c:numRef>
          </c:cat>
          <c:val>
            <c:numRef>
              <c:f>香港マカオ台湾の患者・海外輸入症例・無症状病原体保有者!$BP$29:$BP$311</c:f>
              <c:numCache>
                <c:formatCode>General</c:formatCode>
                <c:ptCount val="283"/>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香港マカオ台湾の患者・海外輸入症例・無症状病原体保有者!$BO$29:$BO$311</c:f>
              <c:numCache>
                <c:formatCode>m"月"d"日"</c:formatCode>
                <c:ptCount val="2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numCache>
            </c:numRef>
          </c:cat>
          <c:val>
            <c:numRef>
              <c:f>香港マカオ台湾の患者・海外輸入症例・無症状病原体保有者!$BQ$29:$BQ$311</c:f>
              <c:numCache>
                <c:formatCode>General</c:formatCode>
                <c:ptCount val="28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香港マカオ台湾の患者・海外輸入症例・無症状病原体保有者!$BO$29:$BO$311</c:f>
              <c:numCache>
                <c:formatCode>m"月"d"日"</c:formatCode>
                <c:ptCount val="2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numCache>
            </c:numRef>
          </c:cat>
          <c:val>
            <c:numRef>
              <c:f>香港マカオ台湾の患者・海外輸入症例・無症状病原体保有者!$BR$29:$BR$311</c:f>
              <c:numCache>
                <c:formatCode>General</c:formatCode>
                <c:ptCount val="283"/>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香港マカオ台湾の患者・海外輸入症例・無症状病原体保有者!$BW$29:$BW$311</c:f>
              <c:numCache>
                <c:formatCode>m"月"d"日"</c:formatCode>
                <c:ptCount val="2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numCache>
            </c:numRef>
          </c:cat>
          <c:val>
            <c:numRef>
              <c:f>香港マカオ台湾の患者・海外輸入症例・無症状病原体保有者!$BX$29:$BX$311</c:f>
              <c:numCache>
                <c:formatCode>General</c:formatCode>
                <c:ptCount val="283"/>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香港マカオ台湾の患者・海外輸入症例・無症状病原体保有者!$BW$29:$BW$311</c:f>
              <c:numCache>
                <c:formatCode>m"月"d"日"</c:formatCode>
                <c:ptCount val="2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numCache>
            </c:numRef>
          </c:cat>
          <c:val>
            <c:numRef>
              <c:f>香港マカオ台湾の患者・海外輸入症例・無症状病原体保有者!$BY$29:$BY$311</c:f>
              <c:numCache>
                <c:formatCode>General</c:formatCode>
                <c:ptCount val="28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香港マカオ台湾の患者・海外輸入症例・無症状病原体保有者!$BW$29:$BW$311</c:f>
              <c:numCache>
                <c:formatCode>m"月"d"日"</c:formatCode>
                <c:ptCount val="2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numCache>
            </c:numRef>
          </c:cat>
          <c:val>
            <c:numRef>
              <c:f>香港マカオ台湾の患者・海外輸入症例・無症状病原体保有者!$BZ$29:$BZ$311</c:f>
              <c:numCache>
                <c:formatCode>General</c:formatCode>
                <c:ptCount val="28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香港マカオ台湾の患者・海外輸入症例・無症状病原体保有者!$BI$97:$BI$310</c:f>
              <c:numCache>
                <c:formatCode>m"月"d"日"</c:formatCode>
                <c:ptCount val="21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numCache>
            </c:numRef>
          </c:cat>
          <c:val>
            <c:numRef>
              <c:f>香港マカオ台湾の患者・海外輸入症例・無症状病原体保有者!$BJ$97:$BJ$310</c:f>
              <c:numCache>
                <c:formatCode>General</c:formatCode>
                <c:ptCount val="214"/>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香港マカオ台湾の患者・海外輸入症例・無症状病原体保有者!$BI$97:$BI$310</c:f>
              <c:numCache>
                <c:formatCode>m"月"d"日"</c:formatCode>
                <c:ptCount val="21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numCache>
            </c:numRef>
          </c:cat>
          <c:val>
            <c:numRef>
              <c:f>香港マカオ台湾の患者・海外輸入症例・無症状病原体保有者!$BK$97:$BK$310</c:f>
              <c:numCache>
                <c:formatCode>General</c:formatCode>
                <c:ptCount val="214"/>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2292251465091029"/>
          <c:y val="0.20348057093101604"/>
          <c:w val="0.2132445124433682"/>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香港マカオ台湾の患者・海外輸入症例・無症状病原体保有者!$BL$97:$BL$310</c:f>
              <c:numCache>
                <c:formatCode>m"月"d"日"</c:formatCode>
                <c:ptCount val="21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numCache>
            </c:numRef>
          </c:cat>
          <c:val>
            <c:numRef>
              <c:f>香港マカオ台湾の患者・海外輸入症例・無症状病原体保有者!$BM$97:$BM$310</c:f>
              <c:numCache>
                <c:formatCode>General</c:formatCode>
                <c:ptCount val="214"/>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香港マカオ台湾の患者・海外輸入症例・無症状病原体保有者!$BL$97:$BL$310</c:f>
              <c:numCache>
                <c:formatCode>m"月"d"日"</c:formatCode>
                <c:ptCount val="21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numCache>
            </c:numRef>
          </c:cat>
          <c:val>
            <c:numRef>
              <c:f>香港マカオ台湾の患者・海外輸入症例・無症状病原体保有者!$BN$97:$BN$310</c:f>
              <c:numCache>
                <c:formatCode>General</c:formatCode>
                <c:ptCount val="214"/>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5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1</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75530" y="1568340"/>
          <a:ext cx="1584831" cy="71744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日からの患者死者急増に陰り！</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0.89994</cdr:x>
      <cdr:y>0.58722</cdr:y>
    </cdr:to>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57500" y="1451429"/>
          <a:ext cx="1886859" cy="707574"/>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dr:relSizeAnchor xmlns:cdr="http://schemas.openxmlformats.org/drawingml/2006/chartDrawing">
    <cdr:from>
      <cdr:x>0.78293</cdr:x>
      <cdr:y>0.58475</cdr:y>
    </cdr:from>
    <cdr:to>
      <cdr:x>0.88962</cdr:x>
      <cdr:y>0.63657</cdr:y>
    </cdr:to>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27500" y="2149928"/>
          <a:ext cx="562428" cy="1905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321"/>
  <sheetViews>
    <sheetView tabSelected="1" workbookViewId="0">
      <pane xSplit="2" ySplit="5" topLeftCell="C307" activePane="bottomRight" state="frozen"/>
      <selection pane="topRight" activeCell="C1" sqref="C1"/>
      <selection pane="bottomLeft" activeCell="A8" sqref="A8"/>
      <selection pane="bottomRight" activeCell="B317" sqref="B317"/>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71" t="s">
        <v>78</v>
      </c>
      <c r="D1" s="271"/>
      <c r="E1" s="271"/>
      <c r="F1" s="271"/>
      <c r="G1" s="271"/>
      <c r="H1" s="271"/>
      <c r="I1" s="271"/>
      <c r="J1" s="271"/>
      <c r="K1" s="271"/>
      <c r="L1" s="271"/>
      <c r="M1" s="271"/>
      <c r="N1" s="271"/>
      <c r="O1" s="271"/>
      <c r="P1" s="87"/>
      <c r="Q1" s="87"/>
      <c r="R1" s="87"/>
      <c r="S1" s="87"/>
      <c r="T1" s="87"/>
      <c r="U1" s="86">
        <v>44133</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8" t="s">
        <v>72</v>
      </c>
      <c r="D4" s="279"/>
      <c r="E4" s="279"/>
      <c r="F4" s="289"/>
      <c r="G4" s="278" t="s">
        <v>68</v>
      </c>
      <c r="H4" s="279"/>
      <c r="I4" s="284" t="s">
        <v>87</v>
      </c>
      <c r="J4" s="280" t="s">
        <v>71</v>
      </c>
      <c r="K4" s="281"/>
      <c r="L4" s="282" t="s">
        <v>70</v>
      </c>
      <c r="M4" s="283"/>
      <c r="N4" s="272" t="s">
        <v>73</v>
      </c>
      <c r="O4" s="273"/>
      <c r="P4" s="286" t="s">
        <v>92</v>
      </c>
      <c r="Q4" s="287"/>
      <c r="R4" s="286" t="s">
        <v>88</v>
      </c>
      <c r="S4" s="287"/>
      <c r="T4" s="288"/>
      <c r="U4" s="274" t="s">
        <v>75</v>
      </c>
    </row>
    <row r="5" spans="2:21" ht="18.5" customHeight="1" thickBot="1" x14ac:dyDescent="0.6">
      <c r="B5" s="63" t="s">
        <v>76</v>
      </c>
      <c r="C5" s="276" t="s">
        <v>69</v>
      </c>
      <c r="D5" s="277"/>
      <c r="E5" s="92" t="s">
        <v>9</v>
      </c>
      <c r="F5" s="71" t="s">
        <v>86</v>
      </c>
      <c r="G5" s="69" t="s">
        <v>69</v>
      </c>
      <c r="H5" s="70" t="s">
        <v>9</v>
      </c>
      <c r="I5" s="285"/>
      <c r="J5" s="69" t="s">
        <v>69</v>
      </c>
      <c r="K5" s="70" t="s">
        <v>74</v>
      </c>
      <c r="L5" s="69" t="s">
        <v>69</v>
      </c>
      <c r="M5" s="70" t="s">
        <v>9</v>
      </c>
      <c r="N5" s="69" t="s">
        <v>69</v>
      </c>
      <c r="O5" s="71" t="s">
        <v>9</v>
      </c>
      <c r="P5" s="88" t="s">
        <v>105</v>
      </c>
      <c r="Q5" s="71" t="s">
        <v>9</v>
      </c>
      <c r="R5" s="119" t="s">
        <v>90</v>
      </c>
      <c r="S5" s="68" t="s">
        <v>91</v>
      </c>
      <c r="T5" s="68" t="s">
        <v>89</v>
      </c>
      <c r="U5" s="275"/>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X309"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c r="C310" s="48"/>
      <c r="D310" s="84"/>
      <c r="E310" s="110"/>
      <c r="F310" s="57"/>
      <c r="G310" s="48"/>
      <c r="H310" s="89"/>
      <c r="I310" s="89"/>
      <c r="J310" s="48"/>
      <c r="K310" s="56"/>
      <c r="L310" s="48"/>
      <c r="M310" s="89"/>
      <c r="N310" s="48"/>
      <c r="O310" s="89"/>
      <c r="P310" s="111"/>
      <c r="Q310" s="57"/>
      <c r="R310" s="48"/>
      <c r="S310" s="118"/>
      <c r="T310" s="57"/>
      <c r="U310" s="78"/>
      <c r="W310" s="121"/>
      <c r="X310" s="122"/>
      <c r="Y310" s="97"/>
      <c r="Z310" s="123"/>
      <c r="AA310" s="97"/>
      <c r="AB310" s="97"/>
    </row>
    <row r="311" spans="2:28" x14ac:dyDescent="0.55000000000000004">
      <c r="B311" s="77"/>
      <c r="C311" s="59"/>
      <c r="D311" s="49"/>
      <c r="E311" s="61"/>
      <c r="F311" s="60"/>
      <c r="G311" s="59"/>
      <c r="H311" s="61"/>
      <c r="I311" s="55"/>
      <c r="J311" s="59"/>
      <c r="K311" s="61"/>
      <c r="L311" s="59"/>
      <c r="M311" s="61"/>
      <c r="N311" s="48"/>
      <c r="O311" s="60"/>
      <c r="P311" s="124"/>
      <c r="Q311" s="60"/>
      <c r="R311" s="48"/>
      <c r="S311" s="60"/>
      <c r="T311" s="60"/>
      <c r="U311" s="78"/>
    </row>
    <row r="312" spans="2:28" ht="9.5" customHeight="1" thickBot="1" x14ac:dyDescent="0.6">
      <c r="B312" s="66"/>
      <c r="C312" s="79"/>
      <c r="D312" s="80"/>
      <c r="E312" s="82"/>
      <c r="F312" s="95"/>
      <c r="G312" s="79"/>
      <c r="H312" s="82"/>
      <c r="I312" s="82"/>
      <c r="J312" s="79"/>
      <c r="K312" s="82"/>
      <c r="L312" s="79"/>
      <c r="M312" s="82"/>
      <c r="N312" s="83"/>
      <c r="O312" s="81"/>
      <c r="P312" s="94"/>
      <c r="Q312" s="95"/>
      <c r="R312" s="120"/>
      <c r="S312" s="95"/>
      <c r="T312" s="95"/>
      <c r="U312" s="67"/>
    </row>
    <row r="314" spans="2:28" ht="13" customHeight="1" x14ac:dyDescent="0.55000000000000004">
      <c r="E314" s="112"/>
      <c r="F314" s="113"/>
      <c r="G314" s="112" t="s">
        <v>80</v>
      </c>
      <c r="H314" s="113"/>
      <c r="I314" s="113"/>
      <c r="J314" s="113"/>
      <c r="U314" s="72"/>
    </row>
    <row r="315" spans="2:28" ht="13" customHeight="1" x14ac:dyDescent="0.55000000000000004">
      <c r="E315" s="112" t="s">
        <v>98</v>
      </c>
      <c r="F315" s="113"/>
      <c r="G315" s="269" t="s">
        <v>79</v>
      </c>
      <c r="H315" s="270"/>
      <c r="I315" s="112" t="s">
        <v>106</v>
      </c>
      <c r="J315" s="113"/>
    </row>
    <row r="316" spans="2:28" ht="13" customHeight="1" x14ac:dyDescent="0.55000000000000004">
      <c r="B316" s="130"/>
      <c r="E316" s="114" t="s">
        <v>108</v>
      </c>
      <c r="F316" s="113"/>
      <c r="G316" s="115"/>
      <c r="H316" s="115"/>
      <c r="I316" s="112" t="s">
        <v>107</v>
      </c>
      <c r="J316" s="113"/>
    </row>
    <row r="317" spans="2:28" ht="18.5" customHeight="1" x14ac:dyDescent="0.55000000000000004">
      <c r="E317" s="112" t="s">
        <v>96</v>
      </c>
      <c r="F317" s="113"/>
      <c r="G317" s="112" t="s">
        <v>97</v>
      </c>
      <c r="H317" s="113"/>
      <c r="I317" s="113"/>
      <c r="J317" s="113"/>
    </row>
    <row r="318" spans="2:28" ht="13" customHeight="1" x14ac:dyDescent="0.55000000000000004">
      <c r="E318" s="112" t="s">
        <v>98</v>
      </c>
      <c r="F318" s="113"/>
      <c r="G318" s="112" t="s">
        <v>99</v>
      </c>
      <c r="H318" s="113"/>
      <c r="I318" s="113"/>
      <c r="J318" s="113"/>
    </row>
    <row r="319" spans="2:28" ht="13" customHeight="1" x14ac:dyDescent="0.55000000000000004">
      <c r="E319" s="112" t="s">
        <v>98</v>
      </c>
      <c r="F319" s="113"/>
      <c r="G319" s="112" t="s">
        <v>100</v>
      </c>
      <c r="H319" s="113"/>
      <c r="I319" s="113"/>
      <c r="J319" s="113"/>
    </row>
    <row r="320" spans="2:28" ht="13" customHeight="1" x14ac:dyDescent="0.55000000000000004">
      <c r="E320" s="112" t="s">
        <v>101</v>
      </c>
      <c r="F320" s="113"/>
      <c r="G320" s="112" t="s">
        <v>102</v>
      </c>
      <c r="H320" s="113"/>
      <c r="I320" s="113"/>
      <c r="J320" s="113"/>
    </row>
    <row r="321" spans="5:10" ht="13" customHeight="1" x14ac:dyDescent="0.55000000000000004">
      <c r="E321" s="112" t="s">
        <v>103</v>
      </c>
      <c r="F321" s="113"/>
      <c r="G321" s="112" t="s">
        <v>104</v>
      </c>
      <c r="H321" s="113"/>
      <c r="I321" s="113"/>
      <c r="J321" s="113"/>
    </row>
  </sheetData>
  <mergeCells count="12">
    <mergeCell ref="G315:H315"/>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315"/>
  <sheetViews>
    <sheetView topLeftCell="A5" zoomScale="96" zoomScaleNormal="96" workbookViewId="0">
      <pane xSplit="1" ySplit="3" topLeftCell="B306" activePane="bottomRight" state="frozen"/>
      <selection activeCell="A5" sqref="A5"/>
      <selection pane="topRight" activeCell="B5" sqref="B5"/>
      <selection pane="bottomLeft" activeCell="A8" sqref="A8"/>
      <selection pane="bottomRight" activeCell="A316" sqref="A316"/>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4" width="5.6640625" bestFit="1" customWidth="1"/>
    <col min="35" max="48" width="4.83203125" bestFit="1" customWidth="1"/>
    <col min="49" max="49" width="4.58203125" bestFit="1" customWidth="1"/>
    <col min="50" max="50" width="9.33203125" style="45" bestFit="1" customWidth="1"/>
    <col min="51" max="52" width="8.5" style="45" bestFit="1" customWidth="1"/>
    <col min="53" max="53" width="3.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299" t="s">
        <v>130</v>
      </c>
      <c r="C4" s="300"/>
      <c r="D4" s="300"/>
      <c r="E4" s="300"/>
      <c r="F4" s="300"/>
      <c r="G4" s="300"/>
      <c r="H4" s="300"/>
      <c r="I4" s="300"/>
      <c r="J4" s="300"/>
      <c r="K4" s="301"/>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2" t="s">
        <v>76</v>
      </c>
      <c r="B5" s="306" t="s">
        <v>134</v>
      </c>
      <c r="C5" s="304"/>
      <c r="D5" s="304"/>
      <c r="E5" s="304"/>
      <c r="F5" s="307" t="s">
        <v>135</v>
      </c>
      <c r="G5" s="304" t="s">
        <v>131</v>
      </c>
      <c r="H5" s="304"/>
      <c r="I5" s="304"/>
      <c r="J5" s="304" t="s">
        <v>132</v>
      </c>
      <c r="K5" s="305"/>
      <c r="L5" s="291" t="s">
        <v>69</v>
      </c>
      <c r="M5" s="292"/>
      <c r="N5" s="295" t="s">
        <v>9</v>
      </c>
      <c r="O5" s="296"/>
      <c r="P5" s="323" t="s">
        <v>128</v>
      </c>
      <c r="Q5" s="324"/>
      <c r="R5" s="324"/>
      <c r="S5" s="325"/>
      <c r="T5" s="331" t="s">
        <v>88</v>
      </c>
      <c r="U5" s="332"/>
      <c r="V5" s="332"/>
      <c r="W5" s="332"/>
      <c r="X5" s="333"/>
      <c r="Y5" s="131"/>
      <c r="Z5" s="302" t="s">
        <v>76</v>
      </c>
      <c r="AA5" s="343" t="s">
        <v>161</v>
      </c>
      <c r="AB5" s="344"/>
      <c r="AC5" s="345"/>
      <c r="AD5" s="339" t="s">
        <v>142</v>
      </c>
      <c r="AE5" s="340"/>
      <c r="AF5" s="318"/>
      <c r="AG5" s="318"/>
      <c r="AH5" s="318"/>
      <c r="AI5" s="318"/>
      <c r="AJ5" s="341"/>
      <c r="AK5" s="317" t="s">
        <v>143</v>
      </c>
      <c r="AL5" s="318"/>
      <c r="AM5" s="318"/>
      <c r="AN5" s="318"/>
      <c r="AO5" s="318"/>
      <c r="AP5" s="319"/>
      <c r="AQ5" s="317" t="s">
        <v>144</v>
      </c>
      <c r="AR5" s="318"/>
      <c r="AS5" s="318"/>
      <c r="AT5" s="318"/>
      <c r="AU5" s="318"/>
      <c r="AV5" s="329"/>
    </row>
    <row r="6" spans="1:83" ht="18" customHeight="1" x14ac:dyDescent="0.55000000000000004">
      <c r="A6" s="302"/>
      <c r="B6" s="310" t="s">
        <v>148</v>
      </c>
      <c r="C6" s="311"/>
      <c r="D6" s="314" t="s">
        <v>86</v>
      </c>
      <c r="E6" s="312" t="s">
        <v>136</v>
      </c>
      <c r="F6" s="308"/>
      <c r="G6" s="314" t="s">
        <v>133</v>
      </c>
      <c r="H6" s="314" t="s">
        <v>9</v>
      </c>
      <c r="I6" s="314" t="s">
        <v>86</v>
      </c>
      <c r="J6" s="314" t="s">
        <v>133</v>
      </c>
      <c r="K6" s="315" t="s">
        <v>9</v>
      </c>
      <c r="L6" s="293"/>
      <c r="M6" s="294"/>
      <c r="N6" s="297"/>
      <c r="O6" s="298"/>
      <c r="P6" s="326"/>
      <c r="Q6" s="327"/>
      <c r="R6" s="327"/>
      <c r="S6" s="328"/>
      <c r="T6" s="334"/>
      <c r="U6" s="335"/>
      <c r="V6" s="335"/>
      <c r="W6" s="335"/>
      <c r="X6" s="336"/>
      <c r="Y6" s="131"/>
      <c r="Z6" s="302"/>
      <c r="AA6" s="346"/>
      <c r="AB6" s="347"/>
      <c r="AC6" s="348"/>
      <c r="AD6" s="337" t="s">
        <v>141</v>
      </c>
      <c r="AE6" s="338"/>
      <c r="AF6" s="321"/>
      <c r="AG6" s="321" t="s">
        <v>140</v>
      </c>
      <c r="AH6" s="321"/>
      <c r="AI6" s="321" t="s">
        <v>132</v>
      </c>
      <c r="AJ6" s="342"/>
      <c r="AK6" s="320" t="s">
        <v>141</v>
      </c>
      <c r="AL6" s="321"/>
      <c r="AM6" s="321" t="s">
        <v>140</v>
      </c>
      <c r="AN6" s="321"/>
      <c r="AO6" s="321" t="s">
        <v>132</v>
      </c>
      <c r="AP6" s="322"/>
      <c r="AQ6" s="320" t="s">
        <v>141</v>
      </c>
      <c r="AR6" s="321"/>
      <c r="AS6" s="321" t="s">
        <v>140</v>
      </c>
      <c r="AT6" s="321"/>
      <c r="AU6" s="321" t="s">
        <v>132</v>
      </c>
      <c r="AV6" s="330"/>
      <c r="AY6" s="45" t="s">
        <v>178</v>
      </c>
      <c r="AZ6" s="45" t="s">
        <v>179</v>
      </c>
      <c r="BB6" s="45" t="s">
        <v>177</v>
      </c>
      <c r="BC6" t="s">
        <v>180</v>
      </c>
      <c r="BE6" t="s">
        <v>162</v>
      </c>
      <c r="BG6" t="s">
        <v>162</v>
      </c>
      <c r="BI6" t="s">
        <v>164</v>
      </c>
      <c r="BP6" t="s">
        <v>142</v>
      </c>
      <c r="BT6" t="s">
        <v>143</v>
      </c>
      <c r="BX6" t="s">
        <v>144</v>
      </c>
      <c r="CA6" t="s">
        <v>142</v>
      </c>
    </row>
    <row r="7" spans="1:83" ht="36.5" thickBot="1" x14ac:dyDescent="0.6">
      <c r="A7" s="303"/>
      <c r="B7" s="141" t="s">
        <v>133</v>
      </c>
      <c r="C7" s="133" t="s">
        <v>9</v>
      </c>
      <c r="D7" s="309"/>
      <c r="E7" s="313"/>
      <c r="F7" s="309"/>
      <c r="G7" s="309"/>
      <c r="H7" s="309"/>
      <c r="I7" s="309"/>
      <c r="J7" s="309"/>
      <c r="K7" s="316"/>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03"/>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290" t="s">
        <v>176</v>
      </c>
      <c r="AY7" s="290"/>
      <c r="AZ7" s="290"/>
      <c r="BA7" s="290"/>
      <c r="BB7" s="290"/>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308"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f t="shared" ref="BD257:BD308" si="2156">+BD256+1</f>
        <v>75</v>
      </c>
      <c r="BE257" s="230">
        <f t="shared" ref="BE257" si="2157">+Z257</f>
        <v>44081</v>
      </c>
      <c r="BF257" s="132">
        <f t="shared" ref="BF257" si="2158">+B257</f>
        <v>10</v>
      </c>
      <c r="BG257" s="230">
        <f t="shared" ref="BG257" si="2159">+A257</f>
        <v>44081</v>
      </c>
      <c r="BH257" s="132">
        <f t="shared" ref="BH257" si="2160">+C257</f>
        <v>2595</v>
      </c>
      <c r="BI257" s="1">
        <f t="shared" ref="BI257" si="2161">+BE257</f>
        <v>44081</v>
      </c>
      <c r="BJ257">
        <f t="shared" ref="BJ257" si="2162">+L257</f>
        <v>13</v>
      </c>
      <c r="BK257">
        <f t="shared" ref="BK257" si="2163">+M257</f>
        <v>13</v>
      </c>
      <c r="BL257" s="1">
        <f t="shared" ref="BL257" si="2164">+BI257</f>
        <v>44081</v>
      </c>
      <c r="BM257">
        <f t="shared" ref="BM257" si="2165">+BM256+BJ257</f>
        <v>3622</v>
      </c>
      <c r="BN257">
        <f t="shared" ref="BN257" si="2166">+BN256+BK257</f>
        <v>1232</v>
      </c>
      <c r="BO257" s="180">
        <f t="shared" ref="BO257" si="2167">+A257</f>
        <v>44081</v>
      </c>
      <c r="BP257">
        <f t="shared" ref="BP257" si="2168">+AF257</f>
        <v>4889</v>
      </c>
      <c r="BQ257">
        <f t="shared" ref="BQ257" si="2169">+AH257</f>
        <v>4524</v>
      </c>
      <c r="BR257">
        <f t="shared" ref="BR257" si="2170">+AJ257</f>
        <v>98</v>
      </c>
      <c r="BS257" s="180">
        <f t="shared" ref="BS257" si="2171">+A257</f>
        <v>44081</v>
      </c>
      <c r="BT257">
        <f t="shared" ref="BT257" si="2172">+AL257</f>
        <v>46</v>
      </c>
      <c r="BU257">
        <f t="shared" ref="BU257" si="2173">+AN257</f>
        <v>46</v>
      </c>
      <c r="BV257">
        <f t="shared" ref="BV257" si="2174">+AP257</f>
        <v>0</v>
      </c>
      <c r="BW257" s="180">
        <f t="shared" ref="BW257" si="2175">+A257</f>
        <v>44081</v>
      </c>
      <c r="BX257">
        <f t="shared" ref="BX257" si="2176">+AR257</f>
        <v>494</v>
      </c>
      <c r="BY257">
        <f t="shared" ref="BY257" si="2177">+AT257</f>
        <v>475</v>
      </c>
      <c r="BZ257">
        <f t="shared" ref="BZ257" si="2178">+AV257</f>
        <v>7</v>
      </c>
      <c r="CA257" s="180">
        <f t="shared" ref="CA257" si="2179">+A257</f>
        <v>44081</v>
      </c>
      <c r="CB257">
        <f t="shared" ref="CB257" si="2180">+AD257</f>
        <v>11</v>
      </c>
      <c r="CC257">
        <f t="shared" ref="CC257" si="2181">+AG257</f>
        <v>13</v>
      </c>
      <c r="CD257" s="180">
        <f t="shared" ref="CD257" si="2182">+A257</f>
        <v>44081</v>
      </c>
      <c r="CE257">
        <f t="shared" ref="CE257" si="2183">+AI257</f>
        <v>2</v>
      </c>
    </row>
    <row r="258" spans="1:83" ht="18" customHeight="1" x14ac:dyDescent="0.55000000000000004">
      <c r="A258" s="180">
        <v>44082</v>
      </c>
      <c r="B258" s="241">
        <v>2</v>
      </c>
      <c r="C258" s="155">
        <f t="shared" ref="C258" si="2184">+B258+C257</f>
        <v>2597</v>
      </c>
      <c r="D258" s="155">
        <f t="shared" ref="D258" si="2185">+C258-F258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53"/>
        <v>44082</v>
      </c>
      <c r="AA258" s="231">
        <f t="shared" ref="AA258" si="2186">+AF258+AL258+AR258</f>
        <v>5436</v>
      </c>
      <c r="AB258" s="231">
        <f t="shared" ref="AB258" si="2187">+AH258+AN258+AT258</f>
        <v>5064</v>
      </c>
      <c r="AC258" s="232">
        <f t="shared" ref="AC258" si="2188">+AJ258+AP258+AV258</f>
        <v>106</v>
      </c>
      <c r="AD258" s="184">
        <f t="shared" ref="AD258" si="2189">+AF258-AF257</f>
        <v>6</v>
      </c>
      <c r="AE258" s="244">
        <f t="shared" ref="AE258" si="2190">+AE257+AD258</f>
        <v>3690</v>
      </c>
      <c r="AF258" s="156">
        <v>4895</v>
      </c>
      <c r="AG258" s="185">
        <f t="shared" si="2103"/>
        <v>19</v>
      </c>
      <c r="AH258" s="156">
        <v>4543</v>
      </c>
      <c r="AI258" s="185">
        <f t="shared" si="2104"/>
        <v>1</v>
      </c>
      <c r="AJ258" s="186">
        <v>99</v>
      </c>
      <c r="AK258" s="187">
        <f t="shared" ref="AK258" si="2191">+AL258-AL257</f>
        <v>0</v>
      </c>
      <c r="AL258" s="156">
        <v>46</v>
      </c>
      <c r="AM258" s="185">
        <f t="shared" ref="AM258" si="2192">+AN258-AN257</f>
        <v>0</v>
      </c>
      <c r="AN258" s="156">
        <v>46</v>
      </c>
      <c r="AO258" s="185">
        <f t="shared" ref="AO258" si="2193">+AP258-AP257</f>
        <v>0</v>
      </c>
      <c r="AP258" s="188">
        <v>0</v>
      </c>
      <c r="AQ258" s="187">
        <f t="shared" si="2151"/>
        <v>1</v>
      </c>
      <c r="AR258" s="156">
        <v>495</v>
      </c>
      <c r="AS258" s="185">
        <f t="shared" ref="AS258" si="2194">+AT258-AT257</f>
        <v>0</v>
      </c>
      <c r="AT258" s="156">
        <v>475</v>
      </c>
      <c r="AU258" s="185">
        <f t="shared" ref="AU258" si="2195">+AV258-AV257</f>
        <v>0</v>
      </c>
      <c r="AV258" s="189">
        <v>7</v>
      </c>
      <c r="AW258" s="247">
        <v>87</v>
      </c>
      <c r="AX258" s="238">
        <f t="shared" si="2111"/>
        <v>44082</v>
      </c>
      <c r="AY258" s="6">
        <v>0</v>
      </c>
      <c r="AZ258" s="239">
        <f t="shared" ref="AZ258" si="2196">+AZ257+AY258</f>
        <v>341</v>
      </c>
      <c r="BA258" s="239">
        <f t="shared" si="451"/>
        <v>41</v>
      </c>
      <c r="BB258" s="130">
        <v>0</v>
      </c>
      <c r="BC258" s="27">
        <f t="shared" ref="BC258" si="2197">+BC257+BB258</f>
        <v>22</v>
      </c>
      <c r="BD258" s="239">
        <f t="shared" si="2156"/>
        <v>76</v>
      </c>
      <c r="BE258" s="230">
        <f t="shared" ref="BE258" si="2198">+Z258</f>
        <v>44082</v>
      </c>
      <c r="BF258" s="132">
        <f t="shared" ref="BF258" si="2199">+B258</f>
        <v>2</v>
      </c>
      <c r="BG258" s="230">
        <f t="shared" ref="BG258" si="2200">+A258</f>
        <v>44082</v>
      </c>
      <c r="BH258" s="132">
        <f t="shared" ref="BH258" si="2201">+C258</f>
        <v>2597</v>
      </c>
      <c r="BI258" s="1">
        <f t="shared" ref="BI258" si="2202">+BE258</f>
        <v>44082</v>
      </c>
      <c r="BJ258">
        <f t="shared" ref="BJ258" si="2203">+L258</f>
        <v>8</v>
      </c>
      <c r="BK258">
        <f t="shared" ref="BK258" si="2204">+M258</f>
        <v>8</v>
      </c>
      <c r="BL258" s="1">
        <f t="shared" ref="BL258" si="2205">+BI258</f>
        <v>44082</v>
      </c>
      <c r="BM258">
        <f t="shared" ref="BM258" si="2206">+BM257+BJ258</f>
        <v>3630</v>
      </c>
      <c r="BN258">
        <f t="shared" ref="BN258" si="2207">+BN257+BK258</f>
        <v>1240</v>
      </c>
      <c r="BO258" s="180">
        <f t="shared" ref="BO258" si="2208">+A258</f>
        <v>44082</v>
      </c>
      <c r="BP258">
        <f t="shared" ref="BP258" si="2209">+AF258</f>
        <v>4895</v>
      </c>
      <c r="BQ258">
        <f t="shared" ref="BQ258" si="2210">+AH258</f>
        <v>4543</v>
      </c>
      <c r="BR258">
        <f t="shared" ref="BR258" si="2211">+AJ258</f>
        <v>99</v>
      </c>
      <c r="BS258" s="180">
        <f t="shared" ref="BS258" si="2212">+A258</f>
        <v>44082</v>
      </c>
      <c r="BT258">
        <f t="shared" ref="BT258" si="2213">+AL258</f>
        <v>46</v>
      </c>
      <c r="BU258">
        <f t="shared" ref="BU258" si="2214">+AN258</f>
        <v>46</v>
      </c>
      <c r="BV258">
        <f t="shared" ref="BV258" si="2215">+AP258</f>
        <v>0</v>
      </c>
      <c r="BW258" s="180">
        <f t="shared" ref="BW258" si="2216">+A258</f>
        <v>44082</v>
      </c>
      <c r="BX258">
        <f t="shared" ref="BX258" si="2217">+AR258</f>
        <v>495</v>
      </c>
      <c r="BY258">
        <f t="shared" ref="BY258" si="2218">+AT258</f>
        <v>475</v>
      </c>
      <c r="BZ258">
        <f t="shared" ref="BZ258" si="2219">+AV258</f>
        <v>7</v>
      </c>
      <c r="CA258" s="180">
        <f t="shared" ref="CA258" si="2220">+A258</f>
        <v>44082</v>
      </c>
      <c r="CB258">
        <f t="shared" ref="CB258" si="2221">+AD258</f>
        <v>6</v>
      </c>
      <c r="CC258">
        <f t="shared" ref="CC258" si="2222">+AG258</f>
        <v>19</v>
      </c>
      <c r="CD258" s="180">
        <f t="shared" ref="CD258" si="2223">+A258</f>
        <v>44082</v>
      </c>
      <c r="CE258">
        <f t="shared" ref="CE258" si="2224">+AI258</f>
        <v>1</v>
      </c>
    </row>
    <row r="259" spans="1:83" ht="18" customHeight="1" x14ac:dyDescent="0.55000000000000004">
      <c r="A259" s="180">
        <v>44083</v>
      </c>
      <c r="B259" s="241">
        <v>7</v>
      </c>
      <c r="C259" s="155">
        <f t="shared" ref="C259" si="2225">+B259+C258</f>
        <v>2604</v>
      </c>
      <c r="D259" s="155">
        <f t="shared" ref="D259" si="2226">+C259-F259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53"/>
        <v>44083</v>
      </c>
      <c r="AA259" s="231">
        <f t="shared" ref="AA259" si="2227">+AF259+AL259+AR259</f>
        <v>5442</v>
      </c>
      <c r="AB259" s="231">
        <f t="shared" ref="AB259" si="2228">+AH259+AN259+AT259</f>
        <v>5078</v>
      </c>
      <c r="AC259" s="232">
        <f t="shared" ref="AC259" si="2229">+AJ259+AP259+AV259</f>
        <v>106</v>
      </c>
      <c r="AD259" s="184">
        <f t="shared" ref="AD259" si="2230">+AF259-AF258</f>
        <v>6</v>
      </c>
      <c r="AE259" s="244">
        <f t="shared" ref="AE259" si="2231">+AE258+AD259</f>
        <v>3696</v>
      </c>
      <c r="AF259" s="156">
        <v>4901</v>
      </c>
      <c r="AG259" s="185">
        <f t="shared" si="2103"/>
        <v>14</v>
      </c>
      <c r="AH259" s="156">
        <v>4557</v>
      </c>
      <c r="AI259" s="185">
        <f t="shared" ref="AI259" si="2232">+AJ259-AJ258</f>
        <v>0</v>
      </c>
      <c r="AJ259" s="186">
        <v>99</v>
      </c>
      <c r="AK259" s="187">
        <f t="shared" ref="AK259" si="2233">+AL259-AL258</f>
        <v>0</v>
      </c>
      <c r="AL259" s="156">
        <v>46</v>
      </c>
      <c r="AM259" s="185">
        <f t="shared" ref="AM259" si="2234">+AN259-AN258</f>
        <v>0</v>
      </c>
      <c r="AN259" s="156">
        <v>46</v>
      </c>
      <c r="AO259" s="185">
        <f t="shared" ref="AO259" si="2235">+AP259-AP258</f>
        <v>0</v>
      </c>
      <c r="AP259" s="188">
        <v>0</v>
      </c>
      <c r="AQ259" s="187">
        <f t="shared" ref="AQ259" si="2236">+AR259-AR258</f>
        <v>0</v>
      </c>
      <c r="AR259" s="156">
        <v>495</v>
      </c>
      <c r="AS259" s="185">
        <f t="shared" ref="AS259" si="2237">+AT259-AT258</f>
        <v>0</v>
      </c>
      <c r="AT259" s="156">
        <v>475</v>
      </c>
      <c r="AU259" s="185">
        <f t="shared" ref="AU259" si="2238">+AV259-AV258</f>
        <v>0</v>
      </c>
      <c r="AV259" s="189">
        <v>7</v>
      </c>
      <c r="AW259" s="256">
        <v>88</v>
      </c>
      <c r="AX259" s="238">
        <f t="shared" si="2111"/>
        <v>44083</v>
      </c>
      <c r="AY259" s="6">
        <v>0</v>
      </c>
      <c r="AZ259" s="239">
        <f t="shared" ref="AZ259" si="2239">+AZ258+AY259</f>
        <v>341</v>
      </c>
      <c r="BA259" s="239">
        <f t="shared" si="451"/>
        <v>42</v>
      </c>
      <c r="BB259" s="130">
        <v>0</v>
      </c>
      <c r="BC259" s="27">
        <f t="shared" ref="BC259" si="2240">+BC258+BB259</f>
        <v>22</v>
      </c>
      <c r="BD259" s="239">
        <f t="shared" si="2156"/>
        <v>77</v>
      </c>
      <c r="BE259" s="230">
        <f t="shared" ref="BE259" si="2241">+Z259</f>
        <v>44083</v>
      </c>
      <c r="BF259" s="132">
        <f t="shared" ref="BF259" si="2242">+B259</f>
        <v>7</v>
      </c>
      <c r="BG259" s="230">
        <f t="shared" ref="BG259" si="2243">+A259</f>
        <v>44083</v>
      </c>
      <c r="BH259" s="132">
        <f t="shared" ref="BH259" si="2244">+C259</f>
        <v>2604</v>
      </c>
      <c r="BI259" s="1">
        <f t="shared" ref="BI259" si="2245">+BE259</f>
        <v>44083</v>
      </c>
      <c r="BJ259">
        <f t="shared" ref="BJ259" si="2246">+L259</f>
        <v>15</v>
      </c>
      <c r="BK259">
        <f t="shared" ref="BK259" si="2247">+M259</f>
        <v>15</v>
      </c>
      <c r="BL259" s="1">
        <f t="shared" ref="BL259" si="2248">+BI259</f>
        <v>44083</v>
      </c>
      <c r="BM259">
        <f t="shared" ref="BM259" si="2249">+BM258+BJ259</f>
        <v>3645</v>
      </c>
      <c r="BN259">
        <f t="shared" ref="BN259" si="2250">+BN258+BK259</f>
        <v>1255</v>
      </c>
      <c r="BO259" s="180">
        <f t="shared" ref="BO259" si="2251">+A259</f>
        <v>44083</v>
      </c>
      <c r="BP259">
        <f t="shared" ref="BP259" si="2252">+AF259</f>
        <v>4901</v>
      </c>
      <c r="BQ259">
        <f t="shared" ref="BQ259" si="2253">+AH259</f>
        <v>4557</v>
      </c>
      <c r="BR259">
        <f t="shared" ref="BR259" si="2254">+AJ259</f>
        <v>99</v>
      </c>
      <c r="BS259" s="180">
        <f t="shared" ref="BS259" si="2255">+A259</f>
        <v>44083</v>
      </c>
      <c r="BT259">
        <f t="shared" ref="BT259" si="2256">+AL259</f>
        <v>46</v>
      </c>
      <c r="BU259">
        <f t="shared" ref="BU259" si="2257">+AN259</f>
        <v>46</v>
      </c>
      <c r="BV259">
        <f t="shared" ref="BV259" si="2258">+AP259</f>
        <v>0</v>
      </c>
      <c r="BW259" s="180">
        <f t="shared" ref="BW259" si="2259">+A259</f>
        <v>44083</v>
      </c>
      <c r="BX259">
        <f t="shared" ref="BX259" si="2260">+AR259</f>
        <v>495</v>
      </c>
      <c r="BY259">
        <f t="shared" ref="BY259" si="2261">+AT259</f>
        <v>475</v>
      </c>
      <c r="BZ259">
        <f t="shared" ref="BZ259" si="2262">+AV259</f>
        <v>7</v>
      </c>
      <c r="CA259" s="180">
        <f t="shared" ref="CA259" si="2263">+A259</f>
        <v>44083</v>
      </c>
      <c r="CB259">
        <f t="shared" ref="CB259" si="2264">+AD259</f>
        <v>6</v>
      </c>
      <c r="CC259">
        <f t="shared" ref="CC259" si="2265">+AG259</f>
        <v>14</v>
      </c>
      <c r="CD259" s="180">
        <f t="shared" ref="CD259" si="2266">+A259</f>
        <v>44083</v>
      </c>
      <c r="CE259">
        <f t="shared" ref="CE259" si="2267">+AI259</f>
        <v>0</v>
      </c>
    </row>
    <row r="260" spans="1:83" ht="18" customHeight="1" x14ac:dyDescent="0.55000000000000004">
      <c r="A260" s="180">
        <v>44084</v>
      </c>
      <c r="B260" s="241">
        <v>15</v>
      </c>
      <c r="C260" s="155">
        <f t="shared" ref="C260" si="2268">+B260+C259</f>
        <v>2619</v>
      </c>
      <c r="D260" s="155">
        <f t="shared" ref="D260" si="2269">+C260-F260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53"/>
        <v>44084</v>
      </c>
      <c r="AA260" s="231">
        <f t="shared" ref="AA260" si="2270">+AF260+AL260+AR260</f>
        <v>5455</v>
      </c>
      <c r="AB260" s="231">
        <f t="shared" ref="AB260" si="2271">+AH260+AN260+AT260</f>
        <v>5103</v>
      </c>
      <c r="AC260" s="232">
        <f t="shared" ref="AC260" si="2272">+AJ260+AP260+AV260</f>
        <v>106</v>
      </c>
      <c r="AD260" s="184">
        <f t="shared" ref="AD260" si="2273">+AF260-AF259</f>
        <v>12</v>
      </c>
      <c r="AE260" s="244">
        <f t="shared" ref="AE260" si="2274">+AE259+AD260</f>
        <v>3708</v>
      </c>
      <c r="AF260" s="156">
        <v>4913</v>
      </c>
      <c r="AG260" s="185">
        <f t="shared" si="2103"/>
        <v>25</v>
      </c>
      <c r="AH260" s="156">
        <v>4582</v>
      </c>
      <c r="AI260" s="185">
        <f t="shared" ref="AI260" si="2275">+AJ260-AJ259</f>
        <v>0</v>
      </c>
      <c r="AJ260" s="186">
        <v>99</v>
      </c>
      <c r="AK260" s="187">
        <f t="shared" ref="AK260" si="2276">+AL260-AL259</f>
        <v>0</v>
      </c>
      <c r="AL260" s="156">
        <v>46</v>
      </c>
      <c r="AM260" s="185">
        <f t="shared" ref="AM260" si="2277">+AN260-AN259</f>
        <v>0</v>
      </c>
      <c r="AN260" s="156">
        <v>46</v>
      </c>
      <c r="AO260" s="185">
        <f t="shared" ref="AO260" si="2278">+AP260-AP259</f>
        <v>0</v>
      </c>
      <c r="AP260" s="188">
        <v>0</v>
      </c>
      <c r="AQ260" s="187">
        <f t="shared" ref="AQ260" si="2279">+AR260-AR259</f>
        <v>1</v>
      </c>
      <c r="AR260" s="156">
        <v>496</v>
      </c>
      <c r="AS260" s="185">
        <f t="shared" ref="AS260" si="2280">+AT260-AT259</f>
        <v>0</v>
      </c>
      <c r="AT260" s="156">
        <v>475</v>
      </c>
      <c r="AU260" s="185">
        <f t="shared" ref="AU260" si="2281">+AV260-AV259</f>
        <v>0</v>
      </c>
      <c r="AV260" s="189">
        <v>7</v>
      </c>
      <c r="AW260" s="256">
        <v>89</v>
      </c>
      <c r="AX260" s="238">
        <f t="shared" ref="AX260" si="2282">+A260</f>
        <v>44084</v>
      </c>
      <c r="AY260" s="6">
        <v>0</v>
      </c>
      <c r="AZ260" s="239">
        <f t="shared" ref="AZ260" si="2283">+AZ259+AY260</f>
        <v>341</v>
      </c>
      <c r="BA260" s="239">
        <f t="shared" si="451"/>
        <v>43</v>
      </c>
      <c r="BB260" s="130">
        <v>0</v>
      </c>
      <c r="BC260" s="27">
        <f t="shared" ref="BC260" si="2284">+BC259+BB260</f>
        <v>22</v>
      </c>
      <c r="BD260" s="239">
        <f t="shared" si="2156"/>
        <v>78</v>
      </c>
      <c r="BE260" s="230">
        <f t="shared" ref="BE260" si="2285">+Z260</f>
        <v>44084</v>
      </c>
      <c r="BF260" s="132">
        <f t="shared" ref="BF260" si="2286">+B260</f>
        <v>15</v>
      </c>
      <c r="BG260" s="230">
        <f t="shared" ref="BG260" si="2287">+A260</f>
        <v>44084</v>
      </c>
      <c r="BH260" s="132">
        <f t="shared" ref="BH260" si="2288">+C260</f>
        <v>2619</v>
      </c>
      <c r="BI260" s="1">
        <f t="shared" ref="BI260" si="2289">+BE260</f>
        <v>44084</v>
      </c>
      <c r="BJ260">
        <f t="shared" ref="BJ260" si="2290">+L260</f>
        <v>22</v>
      </c>
      <c r="BK260">
        <f t="shared" ref="BK260" si="2291">+M260</f>
        <v>22</v>
      </c>
      <c r="BL260" s="1">
        <f t="shared" ref="BL260" si="2292">+BI260</f>
        <v>44084</v>
      </c>
      <c r="BM260">
        <f t="shared" ref="BM260" si="2293">+BM259+BJ260</f>
        <v>3667</v>
      </c>
      <c r="BN260">
        <f t="shared" ref="BN260" si="2294">+BN259+BK260</f>
        <v>1277</v>
      </c>
      <c r="BO260" s="180">
        <f t="shared" ref="BO260" si="2295">+A260</f>
        <v>44084</v>
      </c>
      <c r="BP260">
        <f t="shared" ref="BP260" si="2296">+AF260</f>
        <v>4913</v>
      </c>
      <c r="BQ260">
        <f t="shared" ref="BQ260" si="2297">+AH260</f>
        <v>4582</v>
      </c>
      <c r="BR260">
        <f t="shared" ref="BR260" si="2298">+AJ260</f>
        <v>99</v>
      </c>
      <c r="BS260" s="180">
        <f t="shared" ref="BS260" si="2299">+A260</f>
        <v>44084</v>
      </c>
      <c r="BT260">
        <f t="shared" ref="BT260" si="2300">+AL260</f>
        <v>46</v>
      </c>
      <c r="BU260">
        <f t="shared" ref="BU260" si="2301">+AN260</f>
        <v>46</v>
      </c>
      <c r="BV260">
        <f t="shared" ref="BV260" si="2302">+AP260</f>
        <v>0</v>
      </c>
      <c r="BW260" s="180">
        <f t="shared" ref="BW260" si="2303">+A260</f>
        <v>44084</v>
      </c>
      <c r="BX260">
        <f t="shared" ref="BX260" si="2304">+AR260</f>
        <v>496</v>
      </c>
      <c r="BY260">
        <f t="shared" ref="BY260" si="2305">+AT260</f>
        <v>475</v>
      </c>
      <c r="BZ260">
        <f t="shared" ref="BZ260" si="2306">+AV260</f>
        <v>7</v>
      </c>
      <c r="CA260" s="180">
        <f t="shared" ref="CA260" si="2307">+A260</f>
        <v>44084</v>
      </c>
      <c r="CB260">
        <f t="shared" ref="CB260" si="2308">+AD260</f>
        <v>12</v>
      </c>
      <c r="CC260">
        <f t="shared" ref="CC260" si="2309">+AG260</f>
        <v>25</v>
      </c>
      <c r="CD260" s="180">
        <f t="shared" ref="CD260" si="2310">+A260</f>
        <v>44084</v>
      </c>
      <c r="CE260">
        <f t="shared" ref="CE260" si="2311">+AI260</f>
        <v>0</v>
      </c>
    </row>
    <row r="261" spans="1:83" ht="18" customHeight="1" x14ac:dyDescent="0.55000000000000004">
      <c r="A261" s="180">
        <v>44085</v>
      </c>
      <c r="B261" s="241">
        <v>6</v>
      </c>
      <c r="C261" s="155">
        <f t="shared" ref="C261" si="2312">+B261+C260</f>
        <v>2625</v>
      </c>
      <c r="D261" s="155">
        <f t="shared" ref="D261" si="2313">+C261-F261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14">+A261</f>
        <v>44085</v>
      </c>
      <c r="AA261" s="231">
        <f t="shared" ref="AA261" si="2315">+AF261+AL261+AR261</f>
        <v>5469</v>
      </c>
      <c r="AB261" s="231">
        <f t="shared" ref="AB261" si="2316">+AH261+AN261+AT261</f>
        <v>5119</v>
      </c>
      <c r="AC261" s="232">
        <f t="shared" ref="AC261" si="2317">+AJ261+AP261+AV261</f>
        <v>106</v>
      </c>
      <c r="AD261" s="184">
        <f t="shared" ref="AD261" si="2318">+AF261-AF260</f>
        <v>12</v>
      </c>
      <c r="AE261" s="244">
        <f t="shared" ref="AE261" si="2319">+AE260+AD261</f>
        <v>3720</v>
      </c>
      <c r="AF261" s="156">
        <v>4925</v>
      </c>
      <c r="AG261" s="185">
        <f t="shared" ref="AG261" si="2320">+AH261-AH260</f>
        <v>16</v>
      </c>
      <c r="AH261" s="156">
        <v>4598</v>
      </c>
      <c r="AI261" s="185">
        <f t="shared" ref="AI261" si="2321">+AJ261-AJ260</f>
        <v>0</v>
      </c>
      <c r="AJ261" s="186">
        <v>99</v>
      </c>
      <c r="AK261" s="187">
        <f t="shared" ref="AK261" si="2322">+AL261-AL260</f>
        <v>0</v>
      </c>
      <c r="AL261" s="156">
        <v>46</v>
      </c>
      <c r="AM261" s="185">
        <f t="shared" ref="AM261" si="2323">+AN261-AN260</f>
        <v>0</v>
      </c>
      <c r="AN261" s="156">
        <v>46</v>
      </c>
      <c r="AO261" s="185">
        <f t="shared" ref="AO261" si="2324">+AP261-AP260</f>
        <v>0</v>
      </c>
      <c r="AP261" s="188">
        <v>0</v>
      </c>
      <c r="AQ261" s="187">
        <f t="shared" ref="AQ261" si="2325">+AR261-AR260</f>
        <v>2</v>
      </c>
      <c r="AR261" s="156">
        <v>498</v>
      </c>
      <c r="AS261" s="185">
        <f t="shared" ref="AS261" si="2326">+AT261-AT260</f>
        <v>0</v>
      </c>
      <c r="AT261" s="156">
        <v>475</v>
      </c>
      <c r="AU261" s="185">
        <f t="shared" ref="AU261" si="2327">+AV261-AV260</f>
        <v>0</v>
      </c>
      <c r="AV261" s="189">
        <v>7</v>
      </c>
      <c r="AW261" s="256">
        <v>90</v>
      </c>
      <c r="AX261" s="238">
        <f t="shared" ref="AX261" si="2328">+A261</f>
        <v>44085</v>
      </c>
      <c r="AY261" s="6">
        <v>0</v>
      </c>
      <c r="AZ261" s="239">
        <f t="shared" ref="AZ261" si="2329">+AZ260+AY261</f>
        <v>341</v>
      </c>
      <c r="BA261" s="239">
        <f t="shared" si="451"/>
        <v>44</v>
      </c>
      <c r="BB261" s="130">
        <v>0</v>
      </c>
      <c r="BC261" s="27">
        <f t="shared" ref="BC261" si="2330">+BC260+BB261</f>
        <v>22</v>
      </c>
      <c r="BD261" s="239">
        <f t="shared" si="2156"/>
        <v>79</v>
      </c>
      <c r="BE261" s="230">
        <f t="shared" ref="BE261" si="2331">+Z261</f>
        <v>44085</v>
      </c>
      <c r="BF261" s="132">
        <f t="shared" ref="BF261" si="2332">+B261</f>
        <v>6</v>
      </c>
      <c r="BG261" s="230">
        <f t="shared" ref="BG261" si="2333">+A261</f>
        <v>44085</v>
      </c>
      <c r="BH261" s="132">
        <f t="shared" ref="BH261" si="2334">+C261</f>
        <v>2625</v>
      </c>
      <c r="BI261" s="1">
        <f t="shared" ref="BI261" si="2335">+BE261</f>
        <v>44085</v>
      </c>
      <c r="BJ261">
        <f t="shared" ref="BJ261" si="2336">+L261</f>
        <v>8</v>
      </c>
      <c r="BK261">
        <f t="shared" ref="BK261" si="2337">+M261</f>
        <v>8</v>
      </c>
      <c r="BL261" s="1">
        <f t="shared" ref="BL261" si="2338">+BI261</f>
        <v>44085</v>
      </c>
      <c r="BM261">
        <f t="shared" ref="BM261" si="2339">+BM260+BJ261</f>
        <v>3675</v>
      </c>
      <c r="BN261">
        <f t="shared" ref="BN261" si="2340">+BN260+BK261</f>
        <v>1285</v>
      </c>
      <c r="BO261" s="180">
        <f t="shared" ref="BO261" si="2341">+A261</f>
        <v>44085</v>
      </c>
      <c r="BP261">
        <f t="shared" ref="BP261" si="2342">+AF261</f>
        <v>4925</v>
      </c>
      <c r="BQ261">
        <f t="shared" ref="BQ261" si="2343">+AH261</f>
        <v>4598</v>
      </c>
      <c r="BR261">
        <f t="shared" ref="BR261" si="2344">+AJ261</f>
        <v>99</v>
      </c>
      <c r="BS261" s="180">
        <f t="shared" ref="BS261" si="2345">+A261</f>
        <v>44085</v>
      </c>
      <c r="BT261">
        <f t="shared" ref="BT261" si="2346">+AL261</f>
        <v>46</v>
      </c>
      <c r="BU261">
        <f t="shared" ref="BU261" si="2347">+AN261</f>
        <v>46</v>
      </c>
      <c r="BV261">
        <f t="shared" ref="BV261" si="2348">+AP261</f>
        <v>0</v>
      </c>
      <c r="BW261" s="180">
        <f t="shared" ref="BW261" si="2349">+A261</f>
        <v>44085</v>
      </c>
      <c r="BX261">
        <f t="shared" ref="BX261" si="2350">+AR261</f>
        <v>498</v>
      </c>
      <c r="BY261">
        <f t="shared" ref="BY261" si="2351">+AT261</f>
        <v>475</v>
      </c>
      <c r="BZ261">
        <f t="shared" ref="BZ261" si="2352">+AV261</f>
        <v>7</v>
      </c>
      <c r="CA261" s="180">
        <f t="shared" ref="CA261" si="2353">+A261</f>
        <v>44085</v>
      </c>
      <c r="CB261">
        <f t="shared" ref="CB261" si="2354">+AD261</f>
        <v>12</v>
      </c>
      <c r="CC261">
        <f t="shared" ref="CC261" si="2355">+AG261</f>
        <v>16</v>
      </c>
      <c r="CD261" s="180">
        <f t="shared" ref="CD261" si="2356">+A261</f>
        <v>44085</v>
      </c>
      <c r="CE261">
        <f t="shared" ref="CE261" si="2357">+AI261</f>
        <v>0</v>
      </c>
    </row>
    <row r="262" spans="1:83" ht="18" customHeight="1" x14ac:dyDescent="0.55000000000000004">
      <c r="A262" s="180">
        <v>44086</v>
      </c>
      <c r="B262" s="241">
        <v>10</v>
      </c>
      <c r="C262" s="155">
        <f t="shared" ref="C262" si="2358">+B262+C261</f>
        <v>2635</v>
      </c>
      <c r="D262" s="155">
        <f t="shared" ref="D262" si="2359">+C262-F262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14"/>
        <v>44086</v>
      </c>
      <c r="AA262" s="231">
        <f t="shared" ref="AA262" si="2360">+AF262+AL262+AR262</f>
        <v>5482</v>
      </c>
      <c r="AB262" s="231">
        <f t="shared" ref="AB262" si="2361">+AH262+AN262+AT262</f>
        <v>5134</v>
      </c>
      <c r="AC262" s="232">
        <f t="shared" ref="AC262" si="2362">+AJ262+AP262+AV262</f>
        <v>107</v>
      </c>
      <c r="AD262" s="184">
        <f t="shared" ref="AD262" si="2363">+AF262-AF261</f>
        <v>13</v>
      </c>
      <c r="AE262" s="244">
        <f t="shared" ref="AE262" si="2364">+AE261+AD262</f>
        <v>3733</v>
      </c>
      <c r="AF262" s="156">
        <v>4938</v>
      </c>
      <c r="AG262" s="185">
        <f t="shared" ref="AG262" si="2365">+AH262-AH261</f>
        <v>15</v>
      </c>
      <c r="AH262" s="156">
        <v>4613</v>
      </c>
      <c r="AI262" s="185">
        <f t="shared" ref="AI262" si="2366">+AJ262-AJ261</f>
        <v>1</v>
      </c>
      <c r="AJ262" s="186">
        <v>100</v>
      </c>
      <c r="AK262" s="187">
        <f t="shared" ref="AK262" si="2367">+AL262-AL261</f>
        <v>0</v>
      </c>
      <c r="AL262" s="156">
        <v>46</v>
      </c>
      <c r="AM262" s="185">
        <f t="shared" ref="AM262" si="2368">+AN262-AN261</f>
        <v>0</v>
      </c>
      <c r="AN262" s="156">
        <v>46</v>
      </c>
      <c r="AO262" s="185">
        <f t="shared" ref="AO262" si="2369">+AP262-AP261</f>
        <v>0</v>
      </c>
      <c r="AP262" s="188">
        <v>0</v>
      </c>
      <c r="AQ262" s="187">
        <f t="shared" ref="AQ262" si="2370">+AR262-AR261</f>
        <v>0</v>
      </c>
      <c r="AR262" s="156">
        <v>498</v>
      </c>
      <c r="AS262" s="185">
        <f t="shared" ref="AS262" si="2371">+AT262-AT261</f>
        <v>0</v>
      </c>
      <c r="AT262" s="156">
        <v>475</v>
      </c>
      <c r="AU262" s="185">
        <f t="shared" ref="AU262" si="2372">+AV262-AV261</f>
        <v>0</v>
      </c>
      <c r="AV262" s="189">
        <v>7</v>
      </c>
      <c r="AW262" s="256">
        <v>91</v>
      </c>
      <c r="AX262" s="238">
        <f t="shared" ref="AX262:AX263" si="2373">+A262</f>
        <v>44086</v>
      </c>
      <c r="AY262" s="6">
        <v>0</v>
      </c>
      <c r="AZ262" s="239">
        <f t="shared" ref="AZ262" si="2374">+AZ261+AY262</f>
        <v>341</v>
      </c>
      <c r="BA262" s="239">
        <f t="shared" si="451"/>
        <v>45</v>
      </c>
      <c r="BB262" s="130">
        <v>0</v>
      </c>
      <c r="BC262" s="27">
        <f t="shared" ref="BC262" si="2375">+BC261+BB262</f>
        <v>22</v>
      </c>
      <c r="BD262" s="239">
        <f t="shared" si="2156"/>
        <v>80</v>
      </c>
      <c r="BE262" s="230">
        <f t="shared" ref="BE262" si="2376">+Z262</f>
        <v>44086</v>
      </c>
      <c r="BF262" s="132">
        <f t="shared" ref="BF262" si="2377">+B262</f>
        <v>10</v>
      </c>
      <c r="BG262" s="230">
        <f t="shared" ref="BG262" si="2378">+A262</f>
        <v>44086</v>
      </c>
      <c r="BH262" s="132">
        <f t="shared" ref="BH262" si="2379">+C262</f>
        <v>2635</v>
      </c>
      <c r="BI262" s="1">
        <f t="shared" ref="BI262" si="2380">+BE262</f>
        <v>44086</v>
      </c>
      <c r="BJ262">
        <f t="shared" ref="BJ262" si="2381">+L262</f>
        <v>70</v>
      </c>
      <c r="BK262">
        <f t="shared" ref="BK262" si="2382">+M262</f>
        <v>70</v>
      </c>
      <c r="BL262" s="1">
        <f t="shared" ref="BL262" si="2383">+BI262</f>
        <v>44086</v>
      </c>
      <c r="BM262">
        <f t="shared" ref="BM262" si="2384">+BM261+BJ262</f>
        <v>3745</v>
      </c>
      <c r="BN262">
        <f t="shared" ref="BN262" si="2385">+BN261+BK262</f>
        <v>1355</v>
      </c>
      <c r="BO262" s="180">
        <f t="shared" ref="BO262" si="2386">+A262</f>
        <v>44086</v>
      </c>
      <c r="BP262">
        <f t="shared" ref="BP262" si="2387">+AF262</f>
        <v>4938</v>
      </c>
      <c r="BQ262">
        <f t="shared" ref="BQ262" si="2388">+AH262</f>
        <v>4613</v>
      </c>
      <c r="BR262">
        <f t="shared" ref="BR262" si="2389">+AJ262</f>
        <v>100</v>
      </c>
      <c r="BS262" s="180">
        <f t="shared" ref="BS262" si="2390">+A262</f>
        <v>44086</v>
      </c>
      <c r="BT262">
        <f t="shared" ref="BT262" si="2391">+AL262</f>
        <v>46</v>
      </c>
      <c r="BU262">
        <f t="shared" ref="BU262" si="2392">+AN262</f>
        <v>46</v>
      </c>
      <c r="BV262">
        <f t="shared" ref="BV262" si="2393">+AP262</f>
        <v>0</v>
      </c>
      <c r="BW262" s="180">
        <f t="shared" ref="BW262" si="2394">+A262</f>
        <v>44086</v>
      </c>
      <c r="BX262">
        <f t="shared" ref="BX262" si="2395">+AR262</f>
        <v>498</v>
      </c>
      <c r="BY262">
        <f t="shared" ref="BY262" si="2396">+AT262</f>
        <v>475</v>
      </c>
      <c r="BZ262">
        <f t="shared" ref="BZ262" si="2397">+AV262</f>
        <v>7</v>
      </c>
      <c r="CA262" s="180">
        <f t="shared" ref="CA262" si="2398">+A262</f>
        <v>44086</v>
      </c>
      <c r="CB262">
        <f t="shared" ref="CB262" si="2399">+AD262</f>
        <v>13</v>
      </c>
      <c r="CC262">
        <f t="shared" ref="CC262" si="2400">+AG262</f>
        <v>15</v>
      </c>
      <c r="CD262" s="180">
        <f t="shared" ref="CD262" si="2401">+A262</f>
        <v>44086</v>
      </c>
      <c r="CE262">
        <f t="shared" ref="CE262" si="2402">+AI262</f>
        <v>1</v>
      </c>
    </row>
    <row r="263" spans="1:83" ht="18" customHeight="1" x14ac:dyDescent="0.55000000000000004">
      <c r="A263" s="180">
        <v>44087</v>
      </c>
      <c r="B263" s="241">
        <v>10</v>
      </c>
      <c r="C263" s="155">
        <f t="shared" ref="C263" si="2403">+B263+C262</f>
        <v>2645</v>
      </c>
      <c r="D263" s="155">
        <f t="shared" ref="D263" si="2404">+C263-F263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14"/>
        <v>44087</v>
      </c>
      <c r="AA263" s="231">
        <f t="shared" ref="AA263" si="2405">+AF263+AL263+AR263</f>
        <v>5501</v>
      </c>
      <c r="AB263" s="231">
        <f t="shared" ref="AB263" si="2406">+AH263+AN263+AT263</f>
        <v>5151</v>
      </c>
      <c r="AC263" s="232">
        <f t="shared" ref="AC263" si="2407">+AJ263+AP263+AV263</f>
        <v>107</v>
      </c>
      <c r="AD263" s="184">
        <f t="shared" ref="AD263" si="2408">+AF263-AF262</f>
        <v>19</v>
      </c>
      <c r="AE263" s="244">
        <f t="shared" ref="AE263" si="2409">+AE262+AD263</f>
        <v>3752</v>
      </c>
      <c r="AF263" s="156">
        <v>4957</v>
      </c>
      <c r="AG263" s="185">
        <f t="shared" ref="AG263:AG265" si="2410">+AH263-AH262</f>
        <v>17</v>
      </c>
      <c r="AH263" s="156">
        <v>4630</v>
      </c>
      <c r="AI263" s="185">
        <f t="shared" ref="AI263:AI264" si="2411">+AJ263-AJ262</f>
        <v>0</v>
      </c>
      <c r="AJ263" s="186">
        <v>100</v>
      </c>
      <c r="AK263" s="187">
        <f t="shared" ref="AK263" si="2412">+AL263-AL262</f>
        <v>0</v>
      </c>
      <c r="AL263" s="156">
        <v>46</v>
      </c>
      <c r="AM263" s="185">
        <f t="shared" ref="AM263" si="2413">+AN263-AN262</f>
        <v>0</v>
      </c>
      <c r="AN263" s="156">
        <v>46</v>
      </c>
      <c r="AO263" s="185">
        <f t="shared" ref="AO263" si="2414">+AP263-AP262</f>
        <v>0</v>
      </c>
      <c r="AP263" s="188">
        <v>0</v>
      </c>
      <c r="AQ263" s="187">
        <f t="shared" ref="AQ263" si="2415">+AR263-AR262</f>
        <v>0</v>
      </c>
      <c r="AR263" s="156">
        <v>498</v>
      </c>
      <c r="AS263" s="185">
        <f t="shared" ref="AS263" si="2416">+AT263-AT262</f>
        <v>0</v>
      </c>
      <c r="AT263" s="156">
        <v>475</v>
      </c>
      <c r="AU263" s="185">
        <f t="shared" ref="AU263" si="2417">+AV263-AV262</f>
        <v>0</v>
      </c>
      <c r="AV263" s="189">
        <v>7</v>
      </c>
      <c r="AW263" s="256">
        <v>92</v>
      </c>
      <c r="AX263" s="238">
        <f t="shared" si="2373"/>
        <v>44087</v>
      </c>
      <c r="AY263" s="6">
        <v>0</v>
      </c>
      <c r="AZ263" s="239">
        <f t="shared" ref="AZ263" si="2418">+AZ262+AY263</f>
        <v>341</v>
      </c>
      <c r="BA263" s="239">
        <f t="shared" si="451"/>
        <v>46</v>
      </c>
      <c r="BB263" s="130">
        <v>0</v>
      </c>
      <c r="BC263" s="27">
        <f t="shared" ref="BC263" si="2419">+BC262+BB263</f>
        <v>22</v>
      </c>
      <c r="BD263" s="239">
        <f t="shared" si="2156"/>
        <v>81</v>
      </c>
      <c r="BE263" s="230">
        <f t="shared" ref="BE263" si="2420">+Z263</f>
        <v>44087</v>
      </c>
      <c r="BF263" s="132">
        <f t="shared" ref="BF263" si="2421">+B263</f>
        <v>10</v>
      </c>
      <c r="BG263" s="230">
        <f t="shared" ref="BG263" si="2422">+A263</f>
        <v>44087</v>
      </c>
      <c r="BH263" s="132">
        <f t="shared" ref="BH263" si="2423">+C263</f>
        <v>2645</v>
      </c>
      <c r="BI263" s="1">
        <f t="shared" ref="BI263" si="2424">+BE263</f>
        <v>44087</v>
      </c>
      <c r="BJ263">
        <f t="shared" ref="BJ263" si="2425">+L263</f>
        <v>39</v>
      </c>
      <c r="BK263">
        <f t="shared" ref="BK263" si="2426">+M263</f>
        <v>39</v>
      </c>
      <c r="BL263" s="1">
        <f t="shared" ref="BL263" si="2427">+BI263</f>
        <v>44087</v>
      </c>
      <c r="BM263">
        <f t="shared" ref="BM263" si="2428">+BM262+BJ263</f>
        <v>3784</v>
      </c>
      <c r="BN263">
        <f t="shared" ref="BN263" si="2429">+BN262+BK263</f>
        <v>1394</v>
      </c>
      <c r="BO263" s="180">
        <f t="shared" ref="BO263" si="2430">+A263</f>
        <v>44087</v>
      </c>
      <c r="BP263">
        <f t="shared" ref="BP263" si="2431">+AF263</f>
        <v>4957</v>
      </c>
      <c r="BQ263">
        <f t="shared" ref="BQ263" si="2432">+AH263</f>
        <v>4630</v>
      </c>
      <c r="BR263">
        <f t="shared" ref="BR263" si="2433">+AJ263</f>
        <v>100</v>
      </c>
      <c r="BS263" s="180">
        <f t="shared" ref="BS263" si="2434">+A263</f>
        <v>44087</v>
      </c>
      <c r="BT263">
        <f t="shared" ref="BT263" si="2435">+AL263</f>
        <v>46</v>
      </c>
      <c r="BU263">
        <f t="shared" ref="BU263" si="2436">+AN263</f>
        <v>46</v>
      </c>
      <c r="BV263">
        <f t="shared" ref="BV263" si="2437">+AP263</f>
        <v>0</v>
      </c>
      <c r="BW263" s="180">
        <f t="shared" ref="BW263" si="2438">+A263</f>
        <v>44087</v>
      </c>
      <c r="BX263">
        <f t="shared" ref="BX263" si="2439">+AR263</f>
        <v>498</v>
      </c>
      <c r="BY263">
        <f t="shared" ref="BY263" si="2440">+AT263</f>
        <v>475</v>
      </c>
      <c r="BZ263">
        <f t="shared" ref="BZ263" si="2441">+AV263</f>
        <v>7</v>
      </c>
      <c r="CA263" s="180">
        <f t="shared" ref="CA263" si="2442">+A263</f>
        <v>44087</v>
      </c>
      <c r="CB263">
        <f t="shared" ref="CB263" si="2443">+AD263</f>
        <v>19</v>
      </c>
      <c r="CC263">
        <f t="shared" ref="CC263" si="2444">+AG263</f>
        <v>17</v>
      </c>
      <c r="CD263" s="180">
        <f t="shared" ref="CD263" si="2445">+A263</f>
        <v>44087</v>
      </c>
      <c r="CE263">
        <f t="shared" ref="CE263" si="2446">+AI263</f>
        <v>0</v>
      </c>
    </row>
    <row r="264" spans="1:83" ht="18" customHeight="1" x14ac:dyDescent="0.55000000000000004">
      <c r="A264" s="180">
        <v>44088</v>
      </c>
      <c r="B264" s="241">
        <v>8</v>
      </c>
      <c r="C264" s="155">
        <f t="shared" ref="C264" si="2447">+B264+C263</f>
        <v>2653</v>
      </c>
      <c r="D264" s="155">
        <f t="shared" ref="D264" si="2448">+C264-F264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14"/>
        <v>44088</v>
      </c>
      <c r="AA264" s="231">
        <f t="shared" ref="AA264" si="2449">+AF264+AL264+AR264</f>
        <v>5516</v>
      </c>
      <c r="AB264" s="231">
        <f t="shared" ref="AB264" si="2450">+AH264+AN264+AT264</f>
        <v>5157</v>
      </c>
      <c r="AC264" s="232">
        <f t="shared" ref="AC264" si="2451">+AJ264+AP264+AV264</f>
        <v>108</v>
      </c>
      <c r="AD264" s="184">
        <f t="shared" ref="AD264" si="2452">+AF264-AF263</f>
        <v>14</v>
      </c>
      <c r="AE264" s="244">
        <f t="shared" ref="AE264" si="2453">+AE263+AD264</f>
        <v>3766</v>
      </c>
      <c r="AF264" s="156">
        <v>4971</v>
      </c>
      <c r="AG264" s="185">
        <f t="shared" si="2410"/>
        <v>5</v>
      </c>
      <c r="AH264" s="156">
        <v>4635</v>
      </c>
      <c r="AI264" s="185">
        <f t="shared" si="2411"/>
        <v>1</v>
      </c>
      <c r="AJ264" s="186">
        <v>101</v>
      </c>
      <c r="AK264" s="187">
        <f t="shared" ref="AK264:AK265" si="2454">+AL264-AL263</f>
        <v>0</v>
      </c>
      <c r="AL264" s="156">
        <v>46</v>
      </c>
      <c r="AM264" s="185">
        <f t="shared" ref="AM264" si="2455">+AN264-AN263</f>
        <v>0</v>
      </c>
      <c r="AN264" s="156">
        <v>46</v>
      </c>
      <c r="AO264" s="185">
        <f t="shared" ref="AO264" si="2456">+AP264-AP263</f>
        <v>0</v>
      </c>
      <c r="AP264" s="188">
        <v>0</v>
      </c>
      <c r="AQ264" s="187">
        <f t="shared" ref="AQ264" si="2457">+AR264-AR263</f>
        <v>1</v>
      </c>
      <c r="AR264" s="156">
        <v>499</v>
      </c>
      <c r="AS264" s="185">
        <f t="shared" ref="AS264" si="2458">+AT264-AT263</f>
        <v>1</v>
      </c>
      <c r="AT264" s="156">
        <v>476</v>
      </c>
      <c r="AU264" s="185">
        <f t="shared" ref="AU264" si="2459">+AV264-AV263</f>
        <v>0</v>
      </c>
      <c r="AV264" s="189">
        <v>7</v>
      </c>
      <c r="AW264" s="256">
        <v>93</v>
      </c>
      <c r="AX264" s="238">
        <f t="shared" ref="AX264" si="2460">+A264</f>
        <v>44088</v>
      </c>
      <c r="AY264" s="6">
        <v>0</v>
      </c>
      <c r="AZ264" s="239">
        <f t="shared" ref="AZ264" si="2461">+AZ263+AY264</f>
        <v>341</v>
      </c>
      <c r="BA264" s="239">
        <f t="shared" si="451"/>
        <v>47</v>
      </c>
      <c r="BB264" s="130">
        <v>0</v>
      </c>
      <c r="BC264" s="27">
        <f t="shared" ref="BC264" si="2462">+BC263+BB264</f>
        <v>22</v>
      </c>
      <c r="BD264" s="239">
        <f t="shared" si="2156"/>
        <v>82</v>
      </c>
      <c r="BE264" s="230">
        <f t="shared" ref="BE264" si="2463">+Z264</f>
        <v>44088</v>
      </c>
      <c r="BF264" s="132">
        <f t="shared" ref="BF264" si="2464">+B264</f>
        <v>8</v>
      </c>
      <c r="BG264" s="230">
        <f t="shared" ref="BG264" si="2465">+A264</f>
        <v>44088</v>
      </c>
      <c r="BH264" s="132">
        <f t="shared" ref="BH264" si="2466">+C264</f>
        <v>2653</v>
      </c>
      <c r="BI264" s="1">
        <f t="shared" ref="BI264" si="2467">+BE264</f>
        <v>44088</v>
      </c>
      <c r="BJ264">
        <f t="shared" ref="BJ264" si="2468">+L264</f>
        <v>9</v>
      </c>
      <c r="BK264">
        <f t="shared" ref="BK264" si="2469">+M264</f>
        <v>9</v>
      </c>
      <c r="BL264" s="1">
        <f t="shared" ref="BL264" si="2470">+BI264</f>
        <v>44088</v>
      </c>
      <c r="BM264">
        <f t="shared" ref="BM264" si="2471">+BM263+BJ264</f>
        <v>3793</v>
      </c>
      <c r="BN264">
        <f t="shared" ref="BN264" si="2472">+BN263+BK264</f>
        <v>1403</v>
      </c>
      <c r="BO264" s="180">
        <f t="shared" ref="BO264" si="2473">+A264</f>
        <v>44088</v>
      </c>
      <c r="BP264">
        <f t="shared" ref="BP264" si="2474">+AF264</f>
        <v>4971</v>
      </c>
      <c r="BQ264">
        <f t="shared" ref="BQ264" si="2475">+AH264</f>
        <v>4635</v>
      </c>
      <c r="BR264">
        <f t="shared" ref="BR264" si="2476">+AJ264</f>
        <v>101</v>
      </c>
      <c r="BS264" s="180">
        <f t="shared" ref="BS264" si="2477">+A264</f>
        <v>44088</v>
      </c>
      <c r="BT264">
        <f t="shared" ref="BT264" si="2478">+AL264</f>
        <v>46</v>
      </c>
      <c r="BU264">
        <f t="shared" ref="BU264" si="2479">+AN264</f>
        <v>46</v>
      </c>
      <c r="BV264">
        <f t="shared" ref="BV264" si="2480">+AP264</f>
        <v>0</v>
      </c>
      <c r="BW264" s="180">
        <f t="shared" ref="BW264" si="2481">+A264</f>
        <v>44088</v>
      </c>
      <c r="BX264">
        <f t="shared" ref="BX264" si="2482">+AR264</f>
        <v>499</v>
      </c>
      <c r="BY264">
        <f t="shared" ref="BY264" si="2483">+AT264</f>
        <v>476</v>
      </c>
      <c r="BZ264">
        <f t="shared" ref="BZ264" si="2484">+AV264</f>
        <v>7</v>
      </c>
      <c r="CA264" s="180">
        <f t="shared" ref="CA264" si="2485">+A264</f>
        <v>44088</v>
      </c>
      <c r="CB264">
        <f t="shared" ref="CB264" si="2486">+AD264</f>
        <v>14</v>
      </c>
      <c r="CC264">
        <f t="shared" ref="CC264" si="2487">+AG264</f>
        <v>5</v>
      </c>
      <c r="CD264" s="180">
        <f t="shared" ref="CD264" si="2488">+A264</f>
        <v>44088</v>
      </c>
      <c r="CE264">
        <f t="shared" ref="CE264" si="2489">+AI264</f>
        <v>1</v>
      </c>
    </row>
    <row r="265" spans="1:83" ht="18" customHeight="1" x14ac:dyDescent="0.55000000000000004">
      <c r="A265" s="180">
        <v>44089</v>
      </c>
      <c r="B265" s="241">
        <v>12</v>
      </c>
      <c r="C265" s="155">
        <f t="shared" ref="C265" si="2490">+B265+C264</f>
        <v>2665</v>
      </c>
      <c r="D265" s="155">
        <f t="shared" ref="D265" si="2491">+C265-F265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492">+A265</f>
        <v>44089</v>
      </c>
      <c r="AA265" s="231">
        <f t="shared" ref="AA265" si="2493">+AF265+AL265+AR265</f>
        <v>5520</v>
      </c>
      <c r="AB265" s="231">
        <f t="shared" ref="AB265" si="2494">+AH265+AN265+AT265</f>
        <v>5168</v>
      </c>
      <c r="AC265" s="232">
        <f t="shared" ref="AC265" si="2495">+AJ265+AP265+AV265</f>
        <v>109</v>
      </c>
      <c r="AD265" s="184">
        <f t="shared" ref="AD265" si="2496">+AF265-AF264</f>
        <v>4</v>
      </c>
      <c r="AE265" s="244">
        <f t="shared" ref="AE265" si="2497">+AE264+AD265</f>
        <v>3770</v>
      </c>
      <c r="AF265" s="156">
        <v>4975</v>
      </c>
      <c r="AG265" s="185">
        <f t="shared" si="2410"/>
        <v>11</v>
      </c>
      <c r="AH265" s="156">
        <v>4646</v>
      </c>
      <c r="AI265" s="185">
        <f t="shared" ref="AI265" si="2498">+AJ265-AJ264</f>
        <v>1</v>
      </c>
      <c r="AJ265" s="186">
        <v>102</v>
      </c>
      <c r="AK265" s="187">
        <f t="shared" si="2454"/>
        <v>0</v>
      </c>
      <c r="AL265" s="156">
        <v>46</v>
      </c>
      <c r="AM265" s="185">
        <f t="shared" ref="AM265" si="2499">+AN265-AN264</f>
        <v>0</v>
      </c>
      <c r="AN265" s="156">
        <v>46</v>
      </c>
      <c r="AO265" s="185">
        <f t="shared" ref="AO265" si="2500">+AP265-AP264</f>
        <v>0</v>
      </c>
      <c r="AP265" s="188">
        <v>0</v>
      </c>
      <c r="AQ265" s="187">
        <f t="shared" ref="AQ265" si="2501">+AR265-AR264</f>
        <v>0</v>
      </c>
      <c r="AR265" s="156">
        <v>499</v>
      </c>
      <c r="AS265" s="185">
        <f t="shared" ref="AS265" si="2502">+AT265-AT264</f>
        <v>0</v>
      </c>
      <c r="AT265" s="156">
        <v>476</v>
      </c>
      <c r="AU265" s="185">
        <f t="shared" ref="AU265" si="2503">+AV265-AV264</f>
        <v>0</v>
      </c>
      <c r="AV265" s="189">
        <v>7</v>
      </c>
      <c r="AW265" s="256">
        <v>94</v>
      </c>
      <c r="AX265" s="238">
        <f t="shared" ref="AX265:AX270" si="2504">+A265</f>
        <v>44089</v>
      </c>
      <c r="AY265" s="6">
        <v>0</v>
      </c>
      <c r="AZ265" s="239">
        <f t="shared" ref="AZ265" si="2505">+AZ264+AY265</f>
        <v>341</v>
      </c>
      <c r="BA265" s="239">
        <f t="shared" si="451"/>
        <v>48</v>
      </c>
      <c r="BB265" s="130">
        <v>0</v>
      </c>
      <c r="BC265" s="27">
        <f t="shared" ref="BC265" si="2506">+BC264+BB265</f>
        <v>22</v>
      </c>
      <c r="BD265" s="239">
        <f t="shared" si="2156"/>
        <v>83</v>
      </c>
      <c r="BE265" s="230">
        <f t="shared" ref="BE265" si="2507">+Z265</f>
        <v>44089</v>
      </c>
      <c r="BF265" s="132">
        <f t="shared" ref="BF265" si="2508">+B265</f>
        <v>12</v>
      </c>
      <c r="BG265" s="230">
        <f t="shared" ref="BG265:BG270" si="2509">+A265</f>
        <v>44089</v>
      </c>
      <c r="BH265" s="132">
        <f t="shared" ref="BH265" si="2510">+C265</f>
        <v>2665</v>
      </c>
      <c r="BI265" s="1">
        <f t="shared" ref="BI265" si="2511">+BE265</f>
        <v>44089</v>
      </c>
      <c r="BJ265">
        <f t="shared" ref="BJ265" si="2512">+L265</f>
        <v>16</v>
      </c>
      <c r="BK265">
        <f t="shared" ref="BK265" si="2513">+M265</f>
        <v>16</v>
      </c>
      <c r="BL265" s="1">
        <f t="shared" ref="BL265" si="2514">+BI265</f>
        <v>44089</v>
      </c>
      <c r="BM265">
        <f t="shared" ref="BM265" si="2515">+BM264+BJ265</f>
        <v>3809</v>
      </c>
      <c r="BN265">
        <f t="shared" ref="BN265" si="2516">+BN264+BK265</f>
        <v>1419</v>
      </c>
      <c r="BO265" s="180">
        <f t="shared" ref="BO265:BO270" si="2517">+A265</f>
        <v>44089</v>
      </c>
      <c r="BP265">
        <f t="shared" ref="BP265" si="2518">+AF265</f>
        <v>4975</v>
      </c>
      <c r="BQ265">
        <f t="shared" ref="BQ265" si="2519">+AH265</f>
        <v>4646</v>
      </c>
      <c r="BR265">
        <f t="shared" ref="BR265" si="2520">+AJ265</f>
        <v>102</v>
      </c>
      <c r="BS265" s="180">
        <f t="shared" ref="BS265:BS270" si="2521">+A265</f>
        <v>44089</v>
      </c>
      <c r="BT265">
        <f t="shared" ref="BT265" si="2522">+AL265</f>
        <v>46</v>
      </c>
      <c r="BU265">
        <f t="shared" ref="BU265" si="2523">+AN265</f>
        <v>46</v>
      </c>
      <c r="BV265">
        <f t="shared" ref="BV265" si="2524">+AP265</f>
        <v>0</v>
      </c>
      <c r="BW265" s="180">
        <f t="shared" ref="BW265:BW270" si="2525">+A265</f>
        <v>44089</v>
      </c>
      <c r="BX265">
        <f t="shared" ref="BX265" si="2526">+AR265</f>
        <v>499</v>
      </c>
      <c r="BY265">
        <f t="shared" ref="BY265" si="2527">+AT265</f>
        <v>476</v>
      </c>
      <c r="BZ265">
        <f t="shared" ref="BZ265" si="2528">+AV265</f>
        <v>7</v>
      </c>
      <c r="CA265" s="180">
        <f t="shared" ref="CA265:CA270" si="2529">+A265</f>
        <v>44089</v>
      </c>
      <c r="CB265">
        <f t="shared" ref="CB265" si="2530">+AD265</f>
        <v>4</v>
      </c>
      <c r="CC265">
        <f t="shared" ref="CC265" si="2531">+AG265</f>
        <v>11</v>
      </c>
      <c r="CD265" s="180">
        <f t="shared" ref="CD265:CD270" si="2532">+A265</f>
        <v>44089</v>
      </c>
      <c r="CE265">
        <f t="shared" ref="CE265" si="2533">+AI265</f>
        <v>1</v>
      </c>
    </row>
    <row r="266" spans="1:83" ht="18" customHeight="1" x14ac:dyDescent="0.55000000000000004">
      <c r="A266" s="180">
        <v>44090</v>
      </c>
      <c r="B266" s="241">
        <v>9</v>
      </c>
      <c r="C266" s="155">
        <f t="shared" ref="C266" si="2534">+B266+C265</f>
        <v>2674</v>
      </c>
      <c r="D266" s="155">
        <f t="shared" ref="D266" si="2535">+C266-F266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492"/>
        <v>44090</v>
      </c>
      <c r="AA266" s="231">
        <f t="shared" ref="AA266" si="2536">+AF266+AL266+AR266</f>
        <v>5530</v>
      </c>
      <c r="AB266" s="231">
        <f t="shared" ref="AB266" si="2537">+AH266+AN266+AT266</f>
        <v>5186</v>
      </c>
      <c r="AC266" s="232">
        <f t="shared" ref="AC266" si="2538">+AJ266+AP266+AV266</f>
        <v>109</v>
      </c>
      <c r="AD266" s="184">
        <f t="shared" ref="AD266" si="2539">+AF266-AF265</f>
        <v>9</v>
      </c>
      <c r="AE266" s="244">
        <f t="shared" ref="AE266" si="2540">+AE265+AD266</f>
        <v>3779</v>
      </c>
      <c r="AF266" s="156">
        <v>4984</v>
      </c>
      <c r="AG266" s="185">
        <f t="shared" ref="AG266" si="2541">+AH266-AH265</f>
        <v>17</v>
      </c>
      <c r="AH266" s="156">
        <v>4663</v>
      </c>
      <c r="AI266" s="185">
        <f t="shared" ref="AI266" si="2542">+AJ266-AJ265</f>
        <v>0</v>
      </c>
      <c r="AJ266" s="186">
        <v>102</v>
      </c>
      <c r="AK266" s="187">
        <f t="shared" ref="AK266" si="2543">+AL266-AL265</f>
        <v>0</v>
      </c>
      <c r="AL266" s="156">
        <v>46</v>
      </c>
      <c r="AM266" s="185">
        <f t="shared" ref="AM266" si="2544">+AN266-AN265</f>
        <v>0</v>
      </c>
      <c r="AN266" s="156">
        <v>46</v>
      </c>
      <c r="AO266" s="185">
        <f t="shared" ref="AO266" si="2545">+AP266-AP265</f>
        <v>0</v>
      </c>
      <c r="AP266" s="188">
        <v>0</v>
      </c>
      <c r="AQ266" s="187">
        <f t="shared" ref="AQ266" si="2546">+AR266-AR265</f>
        <v>1</v>
      </c>
      <c r="AR266" s="156">
        <v>500</v>
      </c>
      <c r="AS266" s="185">
        <f t="shared" ref="AS266" si="2547">+AT266-AT265</f>
        <v>1</v>
      </c>
      <c r="AT266" s="156">
        <v>477</v>
      </c>
      <c r="AU266" s="185">
        <f t="shared" ref="AU266" si="2548">+AV266-AV265</f>
        <v>0</v>
      </c>
      <c r="AV266" s="189">
        <v>7</v>
      </c>
      <c r="AW266" s="256">
        <v>95</v>
      </c>
      <c r="AX266" s="238">
        <f t="shared" si="2504"/>
        <v>44090</v>
      </c>
      <c r="AY266" s="6">
        <v>0</v>
      </c>
      <c r="AZ266" s="239">
        <f t="shared" ref="AZ266" si="2549">+AZ265+AY266</f>
        <v>341</v>
      </c>
      <c r="BA266" s="239">
        <f t="shared" si="451"/>
        <v>49</v>
      </c>
      <c r="BB266" s="130">
        <v>0</v>
      </c>
      <c r="BC266" s="27">
        <f t="shared" ref="BC266" si="2550">+BC265+BB266</f>
        <v>22</v>
      </c>
      <c r="BD266" s="239">
        <f t="shared" si="2156"/>
        <v>84</v>
      </c>
      <c r="BE266" s="230">
        <f t="shared" ref="BE266" si="2551">+Z266</f>
        <v>44090</v>
      </c>
      <c r="BF266" s="132">
        <f t="shared" ref="BF266" si="2552">+B266</f>
        <v>9</v>
      </c>
      <c r="BG266" s="230">
        <f t="shared" si="2509"/>
        <v>44090</v>
      </c>
      <c r="BH266" s="132">
        <f t="shared" ref="BH266" si="2553">+C266</f>
        <v>2674</v>
      </c>
      <c r="BI266" s="1">
        <f t="shared" ref="BI266" si="2554">+BE266</f>
        <v>44090</v>
      </c>
      <c r="BJ266">
        <f t="shared" ref="BJ266" si="2555">+L266</f>
        <v>14</v>
      </c>
      <c r="BK266">
        <f t="shared" ref="BK266" si="2556">+M266</f>
        <v>14</v>
      </c>
      <c r="BL266" s="1">
        <f t="shared" ref="BL266" si="2557">+BI266</f>
        <v>44090</v>
      </c>
      <c r="BM266">
        <f t="shared" ref="BM266" si="2558">+BM265+BJ266</f>
        <v>3823</v>
      </c>
      <c r="BN266">
        <f t="shared" ref="BN266" si="2559">+BN265+BK266</f>
        <v>1433</v>
      </c>
      <c r="BO266" s="180">
        <f t="shared" si="2517"/>
        <v>44090</v>
      </c>
      <c r="BP266">
        <f t="shared" ref="BP266" si="2560">+AF266</f>
        <v>4984</v>
      </c>
      <c r="BQ266">
        <f t="shared" ref="BQ266" si="2561">+AH266</f>
        <v>4663</v>
      </c>
      <c r="BR266">
        <f t="shared" ref="BR266" si="2562">+AJ266</f>
        <v>102</v>
      </c>
      <c r="BS266" s="180">
        <f t="shared" si="2521"/>
        <v>44090</v>
      </c>
      <c r="BT266">
        <f t="shared" ref="BT266" si="2563">+AL266</f>
        <v>46</v>
      </c>
      <c r="BU266">
        <f t="shared" ref="BU266" si="2564">+AN266</f>
        <v>46</v>
      </c>
      <c r="BV266">
        <f t="shared" ref="BV266" si="2565">+AP266</f>
        <v>0</v>
      </c>
      <c r="BW266" s="180">
        <f t="shared" si="2525"/>
        <v>44090</v>
      </c>
      <c r="BX266">
        <f t="shared" ref="BX266" si="2566">+AR266</f>
        <v>500</v>
      </c>
      <c r="BY266">
        <f t="shared" ref="BY266" si="2567">+AT266</f>
        <v>477</v>
      </c>
      <c r="BZ266">
        <f t="shared" ref="BZ266" si="2568">+AV266</f>
        <v>7</v>
      </c>
      <c r="CA266" s="180">
        <f t="shared" si="2529"/>
        <v>44090</v>
      </c>
      <c r="CB266">
        <f t="shared" ref="CB266" si="2569">+AD266</f>
        <v>9</v>
      </c>
      <c r="CC266">
        <f t="shared" ref="CC266" si="2570">+AG266</f>
        <v>17</v>
      </c>
      <c r="CD266" s="180">
        <f t="shared" si="2532"/>
        <v>44090</v>
      </c>
      <c r="CE266">
        <f t="shared" ref="CE266" si="2571">+AI266</f>
        <v>0</v>
      </c>
    </row>
    <row r="267" spans="1:83" ht="18" customHeight="1" x14ac:dyDescent="0.55000000000000004">
      <c r="A267" s="180">
        <v>44091</v>
      </c>
      <c r="B267" s="241">
        <v>32</v>
      </c>
      <c r="C267" s="155">
        <f t="shared" ref="C267" si="2572">+B267+C266</f>
        <v>2706</v>
      </c>
      <c r="D267" s="155">
        <f t="shared" ref="D267" si="2573">+C267-F267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492"/>
        <v>44091</v>
      </c>
      <c r="AA267" s="231">
        <f t="shared" ref="AA267" si="2574">+AF267+AL267+AR267</f>
        <v>5542</v>
      </c>
      <c r="AB267" s="231">
        <f t="shared" ref="AB267" si="2575">+AH267+AN267+AT267</f>
        <v>5206</v>
      </c>
      <c r="AC267" s="232">
        <f t="shared" ref="AC267" si="2576">+AJ267+AP267+AV267</f>
        <v>109</v>
      </c>
      <c r="AD267" s="184">
        <f t="shared" ref="AD267" si="2577">+AF267-AF266</f>
        <v>9</v>
      </c>
      <c r="AE267" s="244">
        <f t="shared" ref="AE267" si="2578">+AE266+AD267</f>
        <v>3788</v>
      </c>
      <c r="AF267" s="156">
        <v>4993</v>
      </c>
      <c r="AG267" s="185">
        <f t="shared" ref="AG267" si="2579">+AH267-AH266</f>
        <v>19</v>
      </c>
      <c r="AH267" s="156">
        <v>4682</v>
      </c>
      <c r="AI267" s="185">
        <f t="shared" ref="AI267" si="2580">+AJ267-AJ266</f>
        <v>0</v>
      </c>
      <c r="AJ267" s="186">
        <v>102</v>
      </c>
      <c r="AK267" s="187">
        <f t="shared" ref="AK267" si="2581">+AL267-AL266</f>
        <v>0</v>
      </c>
      <c r="AL267" s="156">
        <v>46</v>
      </c>
      <c r="AM267" s="185">
        <f t="shared" ref="AM267" si="2582">+AN267-AN266</f>
        <v>0</v>
      </c>
      <c r="AN267" s="156">
        <v>46</v>
      </c>
      <c r="AO267" s="185">
        <f t="shared" ref="AO267" si="2583">+AP267-AP266</f>
        <v>0</v>
      </c>
      <c r="AP267" s="188">
        <v>0</v>
      </c>
      <c r="AQ267" s="187">
        <f t="shared" ref="AQ267" si="2584">+AR267-AR266</f>
        <v>3</v>
      </c>
      <c r="AR267" s="156">
        <v>503</v>
      </c>
      <c r="AS267" s="185">
        <f t="shared" ref="AS267" si="2585">+AT267-AT266</f>
        <v>1</v>
      </c>
      <c r="AT267" s="156">
        <v>478</v>
      </c>
      <c r="AU267" s="185">
        <f t="shared" ref="AU267" si="2586">+AV267-AV266</f>
        <v>0</v>
      </c>
      <c r="AV267" s="189">
        <v>7</v>
      </c>
      <c r="AW267" s="256">
        <v>96</v>
      </c>
      <c r="AX267" s="238">
        <f t="shared" si="2504"/>
        <v>44091</v>
      </c>
      <c r="AY267" s="6">
        <v>0</v>
      </c>
      <c r="AZ267" s="239">
        <f t="shared" ref="AZ267" si="2587">+AZ266+AY267</f>
        <v>341</v>
      </c>
      <c r="BA267" s="239">
        <f t="shared" si="451"/>
        <v>50</v>
      </c>
      <c r="BB267" s="130">
        <v>0</v>
      </c>
      <c r="BC267" s="27">
        <f t="shared" ref="BC267" si="2588">+BC266+BB267</f>
        <v>22</v>
      </c>
      <c r="BD267" s="239">
        <f t="shared" si="2156"/>
        <v>85</v>
      </c>
      <c r="BE267" s="230">
        <f t="shared" ref="BE267" si="2589">+Z267</f>
        <v>44091</v>
      </c>
      <c r="BF267" s="132">
        <f t="shared" ref="BF267" si="2590">+B267</f>
        <v>32</v>
      </c>
      <c r="BG267" s="230">
        <f t="shared" si="2509"/>
        <v>44091</v>
      </c>
      <c r="BH267" s="132">
        <f t="shared" ref="BH267" si="2591">+C267</f>
        <v>2706</v>
      </c>
      <c r="BI267" s="1">
        <f t="shared" ref="BI267" si="2592">+BE267</f>
        <v>44091</v>
      </c>
      <c r="BJ267">
        <f t="shared" ref="BJ267" si="2593">+L267</f>
        <v>20</v>
      </c>
      <c r="BK267">
        <f t="shared" ref="BK267" si="2594">+M267</f>
        <v>20</v>
      </c>
      <c r="BL267" s="1">
        <f t="shared" ref="BL267" si="2595">+BI267</f>
        <v>44091</v>
      </c>
      <c r="BM267">
        <f t="shared" ref="BM267" si="2596">+BM266+BJ267</f>
        <v>3843</v>
      </c>
      <c r="BN267">
        <f t="shared" ref="BN267" si="2597">+BN266+BK267</f>
        <v>1453</v>
      </c>
      <c r="BO267" s="180">
        <f t="shared" si="2517"/>
        <v>44091</v>
      </c>
      <c r="BP267">
        <f t="shared" ref="BP267" si="2598">+AF267</f>
        <v>4993</v>
      </c>
      <c r="BQ267">
        <f t="shared" ref="BQ267" si="2599">+AH267</f>
        <v>4682</v>
      </c>
      <c r="BR267">
        <f t="shared" ref="BR267" si="2600">+AJ267</f>
        <v>102</v>
      </c>
      <c r="BS267" s="180">
        <f t="shared" si="2521"/>
        <v>44091</v>
      </c>
      <c r="BT267">
        <f t="shared" ref="BT267" si="2601">+AL267</f>
        <v>46</v>
      </c>
      <c r="BU267">
        <f t="shared" ref="BU267" si="2602">+AN267</f>
        <v>46</v>
      </c>
      <c r="BV267">
        <f t="shared" ref="BV267" si="2603">+AP267</f>
        <v>0</v>
      </c>
      <c r="BW267" s="180">
        <f t="shared" si="2525"/>
        <v>44091</v>
      </c>
      <c r="BX267">
        <f t="shared" ref="BX267" si="2604">+AR267</f>
        <v>503</v>
      </c>
      <c r="BY267">
        <f t="shared" ref="BY267" si="2605">+AT267</f>
        <v>478</v>
      </c>
      <c r="BZ267">
        <f t="shared" ref="BZ267" si="2606">+AV267</f>
        <v>7</v>
      </c>
      <c r="CA267" s="180">
        <f t="shared" si="2529"/>
        <v>44091</v>
      </c>
      <c r="CB267">
        <f t="shared" ref="CB267" si="2607">+AD267</f>
        <v>9</v>
      </c>
      <c r="CC267">
        <f t="shared" ref="CC267" si="2608">+AG267</f>
        <v>19</v>
      </c>
      <c r="CD267" s="180">
        <f t="shared" si="2532"/>
        <v>44091</v>
      </c>
      <c r="CE267">
        <f t="shared" ref="CE267" si="2609">+AI267</f>
        <v>0</v>
      </c>
    </row>
    <row r="268" spans="1:83" ht="18" customHeight="1" x14ac:dyDescent="0.55000000000000004">
      <c r="A268" s="180">
        <v>44092</v>
      </c>
      <c r="B268" s="241">
        <v>14</v>
      </c>
      <c r="C268" s="155">
        <f t="shared" ref="C268" si="2610">+B268+C267</f>
        <v>2720</v>
      </c>
      <c r="D268" s="155">
        <f t="shared" ref="D268" si="2611">+C268-F268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492"/>
        <v>44092</v>
      </c>
      <c r="AA268" s="231">
        <f t="shared" ref="AA268" si="2612">+AF268+AL268+AR268</f>
        <v>5545</v>
      </c>
      <c r="AB268" s="231">
        <f t="shared" ref="AB268" si="2613">+AH268+AN268+AT268</f>
        <v>5220</v>
      </c>
      <c r="AC268" s="232">
        <f t="shared" ref="AC268" si="2614">+AJ268+AP268+AV268</f>
        <v>110</v>
      </c>
      <c r="AD268" s="184">
        <f t="shared" ref="AD268" si="2615">+AF268-AF267</f>
        <v>3</v>
      </c>
      <c r="AE268" s="244">
        <f t="shared" ref="AE268" si="2616">+AE267+AD268</f>
        <v>3791</v>
      </c>
      <c r="AF268" s="156">
        <v>4996</v>
      </c>
      <c r="AG268" s="185">
        <f t="shared" ref="AG268" si="2617">+AH268-AH267</f>
        <v>14</v>
      </c>
      <c r="AH268" s="156">
        <v>4696</v>
      </c>
      <c r="AI268" s="185">
        <f t="shared" ref="AI268" si="2618">+AJ268-AJ267</f>
        <v>1</v>
      </c>
      <c r="AJ268" s="186">
        <v>103</v>
      </c>
      <c r="AK268" s="187">
        <f t="shared" ref="AK268" si="2619">+AL268-AL267</f>
        <v>0</v>
      </c>
      <c r="AL268" s="156">
        <v>46</v>
      </c>
      <c r="AM268" s="185">
        <f t="shared" ref="AM268" si="2620">+AN268-AN267</f>
        <v>0</v>
      </c>
      <c r="AN268" s="156">
        <v>46</v>
      </c>
      <c r="AO268" s="185">
        <f t="shared" ref="AO268" si="2621">+AP268-AP267</f>
        <v>0</v>
      </c>
      <c r="AP268" s="188">
        <v>0</v>
      </c>
      <c r="AQ268" s="187">
        <f t="shared" ref="AQ268" si="2622">+AR268-AR267</f>
        <v>0</v>
      </c>
      <c r="AR268" s="156">
        <v>503</v>
      </c>
      <c r="AS268" s="185">
        <f t="shared" ref="AS268" si="2623">+AT268-AT267</f>
        <v>0</v>
      </c>
      <c r="AT268" s="156">
        <v>478</v>
      </c>
      <c r="AU268" s="185">
        <f t="shared" ref="AU268" si="2624">+AV268-AV267</f>
        <v>0</v>
      </c>
      <c r="AV268" s="189">
        <v>7</v>
      </c>
      <c r="AW268" s="256">
        <v>97</v>
      </c>
      <c r="AX268" s="238">
        <f t="shared" si="2504"/>
        <v>44092</v>
      </c>
      <c r="AY268" s="6">
        <v>0</v>
      </c>
      <c r="AZ268" s="239">
        <f t="shared" ref="AZ268" si="2625">+AZ267+AY268</f>
        <v>341</v>
      </c>
      <c r="BA268" s="239">
        <f t="shared" si="451"/>
        <v>51</v>
      </c>
      <c r="BB268" s="130">
        <v>0</v>
      </c>
      <c r="BC268" s="27">
        <f t="shared" ref="BC268" si="2626">+BC267+BB268</f>
        <v>22</v>
      </c>
      <c r="BD268" s="239">
        <f t="shared" si="2156"/>
        <v>86</v>
      </c>
      <c r="BE268" s="230">
        <f t="shared" ref="BE268" si="2627">+Z268</f>
        <v>44092</v>
      </c>
      <c r="BF268" s="132">
        <f t="shared" ref="BF268" si="2628">+B268</f>
        <v>14</v>
      </c>
      <c r="BG268" s="230">
        <f t="shared" si="2509"/>
        <v>44092</v>
      </c>
      <c r="BH268" s="132">
        <f t="shared" ref="BH268" si="2629">+C268</f>
        <v>2720</v>
      </c>
      <c r="BI268" s="1">
        <f t="shared" ref="BI268" si="2630">+BE268</f>
        <v>44092</v>
      </c>
      <c r="BJ268">
        <f t="shared" ref="BJ268" si="2631">+L268</f>
        <v>24</v>
      </c>
      <c r="BK268">
        <f t="shared" ref="BK268" si="2632">+M268</f>
        <v>24</v>
      </c>
      <c r="BL268" s="1">
        <f t="shared" ref="BL268" si="2633">+BI268</f>
        <v>44092</v>
      </c>
      <c r="BM268">
        <f t="shared" ref="BM268" si="2634">+BM267+BJ268</f>
        <v>3867</v>
      </c>
      <c r="BN268">
        <f t="shared" ref="BN268" si="2635">+BN267+BK268</f>
        <v>1477</v>
      </c>
      <c r="BO268" s="180">
        <f t="shared" si="2517"/>
        <v>44092</v>
      </c>
      <c r="BP268">
        <f t="shared" ref="BP268" si="2636">+AF268</f>
        <v>4996</v>
      </c>
      <c r="BQ268">
        <f t="shared" ref="BQ268" si="2637">+AH268</f>
        <v>4696</v>
      </c>
      <c r="BR268">
        <f t="shared" ref="BR268" si="2638">+AJ268</f>
        <v>103</v>
      </c>
      <c r="BS268" s="180">
        <f t="shared" si="2521"/>
        <v>44092</v>
      </c>
      <c r="BT268">
        <f t="shared" ref="BT268" si="2639">+AL268</f>
        <v>46</v>
      </c>
      <c r="BU268">
        <f t="shared" ref="BU268" si="2640">+AN268</f>
        <v>46</v>
      </c>
      <c r="BV268">
        <f t="shared" ref="BV268" si="2641">+AP268</f>
        <v>0</v>
      </c>
      <c r="BW268" s="180">
        <f t="shared" si="2525"/>
        <v>44092</v>
      </c>
      <c r="BX268">
        <f t="shared" ref="BX268" si="2642">+AR268</f>
        <v>503</v>
      </c>
      <c r="BY268">
        <f t="shared" ref="BY268" si="2643">+AT268</f>
        <v>478</v>
      </c>
      <c r="BZ268">
        <f t="shared" ref="BZ268" si="2644">+AV268</f>
        <v>7</v>
      </c>
      <c r="CA268" s="180">
        <f t="shared" si="2529"/>
        <v>44092</v>
      </c>
      <c r="CB268">
        <f t="shared" ref="CB268" si="2645">+AD268</f>
        <v>3</v>
      </c>
      <c r="CC268">
        <f t="shared" ref="CC268" si="2646">+AG268</f>
        <v>14</v>
      </c>
      <c r="CD268" s="180">
        <f t="shared" si="2532"/>
        <v>44092</v>
      </c>
      <c r="CE268">
        <f t="shared" ref="CE268" si="2647">+AI268</f>
        <v>1</v>
      </c>
    </row>
    <row r="269" spans="1:83" ht="18" customHeight="1" x14ac:dyDescent="0.55000000000000004">
      <c r="A269" s="180">
        <v>44093</v>
      </c>
      <c r="B269" s="241">
        <v>10</v>
      </c>
      <c r="C269" s="155">
        <f t="shared" ref="C269" si="2648">+B269+C268</f>
        <v>2730</v>
      </c>
      <c r="D269" s="155">
        <f t="shared" ref="D269" si="2649">+C269-F269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492"/>
        <v>44093</v>
      </c>
      <c r="AA269" s="231">
        <f t="shared" ref="AA269" si="2650">+AF269+AL269+AR269</f>
        <v>5561</v>
      </c>
      <c r="AB269" s="231">
        <f t="shared" ref="AB269" si="2651">+AH269+AN269+AT269</f>
        <v>5233</v>
      </c>
      <c r="AC269" s="232">
        <f t="shared" ref="AC269" si="2652">+AJ269+AP269+AV269</f>
        <v>110</v>
      </c>
      <c r="AD269" s="184">
        <f t="shared" ref="AD269" si="2653">+AF269-AF268</f>
        <v>13</v>
      </c>
      <c r="AE269" s="244">
        <f t="shared" ref="AE269" si="2654">+AE268+AD269</f>
        <v>3804</v>
      </c>
      <c r="AF269" s="156">
        <v>5009</v>
      </c>
      <c r="AG269" s="185">
        <f t="shared" ref="AG269" si="2655">+AH269-AH268</f>
        <v>12</v>
      </c>
      <c r="AH269" s="156">
        <v>4708</v>
      </c>
      <c r="AI269" s="185">
        <f t="shared" ref="AI269" si="2656">+AJ269-AJ268</f>
        <v>0</v>
      </c>
      <c r="AJ269" s="186">
        <v>103</v>
      </c>
      <c r="AK269" s="187">
        <f t="shared" ref="AK269" si="2657">+AL269-AL268</f>
        <v>0</v>
      </c>
      <c r="AL269" s="156">
        <v>46</v>
      </c>
      <c r="AM269" s="185">
        <f t="shared" ref="AM269" si="2658">+AN269-AN268</f>
        <v>0</v>
      </c>
      <c r="AN269" s="156">
        <v>46</v>
      </c>
      <c r="AO269" s="185">
        <f t="shared" ref="AO269" si="2659">+AP269-AP268</f>
        <v>0</v>
      </c>
      <c r="AP269" s="188">
        <v>0</v>
      </c>
      <c r="AQ269" s="187">
        <f t="shared" ref="AQ269" si="2660">+AR269-AR268</f>
        <v>3</v>
      </c>
      <c r="AR269" s="156">
        <v>506</v>
      </c>
      <c r="AS269" s="185">
        <f t="shared" ref="AS269" si="2661">+AT269-AT268</f>
        <v>1</v>
      </c>
      <c r="AT269" s="156">
        <v>479</v>
      </c>
      <c r="AU269" s="185">
        <f t="shared" ref="AU269" si="2662">+AV269-AV268</f>
        <v>0</v>
      </c>
      <c r="AV269" s="189">
        <v>7</v>
      </c>
      <c r="AW269" s="256">
        <v>98</v>
      </c>
      <c r="AX269" s="238">
        <f t="shared" si="2504"/>
        <v>44093</v>
      </c>
      <c r="AY269" s="6">
        <v>0</v>
      </c>
      <c r="AZ269" s="239">
        <f t="shared" ref="AZ269" si="2663">+AZ268+AY269</f>
        <v>341</v>
      </c>
      <c r="BA269" s="239">
        <f t="shared" si="451"/>
        <v>52</v>
      </c>
      <c r="BB269" s="130">
        <v>0</v>
      </c>
      <c r="BC269" s="27">
        <f t="shared" ref="BC269" si="2664">+BC268+BB269</f>
        <v>22</v>
      </c>
      <c r="BD269" s="239">
        <f t="shared" si="2156"/>
        <v>87</v>
      </c>
      <c r="BE269" s="230">
        <f t="shared" ref="BE269" si="2665">+Z269</f>
        <v>44093</v>
      </c>
      <c r="BF269" s="132">
        <f t="shared" ref="BF269" si="2666">+B269</f>
        <v>10</v>
      </c>
      <c r="BG269" s="230">
        <f t="shared" si="2509"/>
        <v>44093</v>
      </c>
      <c r="BH269" s="132">
        <f t="shared" ref="BH269" si="2667">+C269</f>
        <v>2730</v>
      </c>
      <c r="BI269" s="1">
        <f t="shared" ref="BI269" si="2668">+BE269</f>
        <v>44093</v>
      </c>
      <c r="BJ269">
        <f t="shared" ref="BJ269" si="2669">+L269</f>
        <v>21</v>
      </c>
      <c r="BK269">
        <f t="shared" ref="BK269" si="2670">+M269</f>
        <v>21</v>
      </c>
      <c r="BL269" s="1">
        <f t="shared" ref="BL269" si="2671">+BI269</f>
        <v>44093</v>
      </c>
      <c r="BM269">
        <f t="shared" ref="BM269" si="2672">+BM268+BJ269</f>
        <v>3888</v>
      </c>
      <c r="BN269">
        <f t="shared" ref="BN269" si="2673">+BN268+BK269</f>
        <v>1498</v>
      </c>
      <c r="BO269" s="180">
        <f t="shared" si="2517"/>
        <v>44093</v>
      </c>
      <c r="BP269">
        <f t="shared" ref="BP269" si="2674">+AF269</f>
        <v>5009</v>
      </c>
      <c r="BQ269">
        <f t="shared" ref="BQ269" si="2675">+AH269</f>
        <v>4708</v>
      </c>
      <c r="BR269">
        <f t="shared" ref="BR269" si="2676">+AJ269</f>
        <v>103</v>
      </c>
      <c r="BS269" s="180">
        <f t="shared" si="2521"/>
        <v>44093</v>
      </c>
      <c r="BT269">
        <f t="shared" ref="BT269" si="2677">+AL269</f>
        <v>46</v>
      </c>
      <c r="BU269">
        <f t="shared" ref="BU269" si="2678">+AN269</f>
        <v>46</v>
      </c>
      <c r="BV269">
        <f t="shared" ref="BV269" si="2679">+AP269</f>
        <v>0</v>
      </c>
      <c r="BW269" s="180">
        <f t="shared" si="2525"/>
        <v>44093</v>
      </c>
      <c r="BX269">
        <f t="shared" ref="BX269" si="2680">+AR269</f>
        <v>506</v>
      </c>
      <c r="BY269">
        <f t="shared" ref="BY269" si="2681">+AT269</f>
        <v>479</v>
      </c>
      <c r="BZ269">
        <f t="shared" ref="BZ269" si="2682">+AV269</f>
        <v>7</v>
      </c>
      <c r="CA269" s="180">
        <f t="shared" si="2529"/>
        <v>44093</v>
      </c>
      <c r="CB269">
        <f t="shared" ref="CB269" si="2683">+AD269</f>
        <v>13</v>
      </c>
      <c r="CC269">
        <f t="shared" ref="CC269" si="2684">+AG269</f>
        <v>12</v>
      </c>
      <c r="CD269" s="180">
        <f t="shared" si="2532"/>
        <v>44093</v>
      </c>
      <c r="CE269">
        <f t="shared" ref="CE269" si="2685">+AI269</f>
        <v>0</v>
      </c>
    </row>
    <row r="270" spans="1:83" ht="18" customHeight="1" x14ac:dyDescent="0.55000000000000004">
      <c r="A270" s="180">
        <v>44094</v>
      </c>
      <c r="B270" s="241">
        <v>12</v>
      </c>
      <c r="C270" s="155">
        <f t="shared" ref="C270" si="2686">+B270+C269</f>
        <v>2742</v>
      </c>
      <c r="D270" s="155">
        <f t="shared" ref="D270" si="2687">+C270-F270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492"/>
        <v>44094</v>
      </c>
      <c r="AA270" s="231">
        <f t="shared" ref="AA270" si="2688">+AF270+AL270+AR270</f>
        <v>5585</v>
      </c>
      <c r="AB270" s="231">
        <f t="shared" ref="AB270" si="2689">+AH270+AN270+AT270</f>
        <v>5237</v>
      </c>
      <c r="AC270" s="232">
        <f t="shared" ref="AC270" si="2690">+AJ270+AP270+AV270</f>
        <v>110</v>
      </c>
      <c r="AD270" s="184">
        <f t="shared" ref="AD270" si="2691">+AF270-AF269</f>
        <v>23</v>
      </c>
      <c r="AE270" s="244">
        <f t="shared" ref="AE270" si="2692">+AE269+AD270</f>
        <v>3827</v>
      </c>
      <c r="AF270" s="156">
        <v>5032</v>
      </c>
      <c r="AG270" s="185">
        <f t="shared" ref="AG270" si="2693">+AH270-AH269</f>
        <v>4</v>
      </c>
      <c r="AH270" s="156">
        <v>4712</v>
      </c>
      <c r="AI270" s="185">
        <f t="shared" ref="AI270" si="2694">+AJ270-AJ269</f>
        <v>0</v>
      </c>
      <c r="AJ270" s="186">
        <v>103</v>
      </c>
      <c r="AK270" s="187">
        <f t="shared" ref="AK270" si="2695">+AL270-AL269</f>
        <v>0</v>
      </c>
      <c r="AL270" s="156">
        <v>46</v>
      </c>
      <c r="AM270" s="185">
        <f t="shared" ref="AM270" si="2696">+AN270-AN269</f>
        <v>0</v>
      </c>
      <c r="AN270" s="156">
        <v>46</v>
      </c>
      <c r="AO270" s="185">
        <f t="shared" ref="AO270" si="2697">+AP270-AP269</f>
        <v>0</v>
      </c>
      <c r="AP270" s="188">
        <v>0</v>
      </c>
      <c r="AQ270" s="187">
        <f t="shared" ref="AQ270" si="2698">+AR270-AR269</f>
        <v>1</v>
      </c>
      <c r="AR270" s="156">
        <v>507</v>
      </c>
      <c r="AS270" s="185">
        <f t="shared" ref="AS270" si="2699">+AT270-AT269</f>
        <v>0</v>
      </c>
      <c r="AT270" s="156">
        <v>479</v>
      </c>
      <c r="AU270" s="185">
        <f t="shared" ref="AU270" si="2700">+AV270-AV269</f>
        <v>0</v>
      </c>
      <c r="AV270" s="189">
        <v>7</v>
      </c>
      <c r="AW270" s="256">
        <v>99</v>
      </c>
      <c r="AX270" s="238">
        <f t="shared" si="2504"/>
        <v>44094</v>
      </c>
      <c r="AY270" s="6">
        <v>0</v>
      </c>
      <c r="AZ270" s="239">
        <f t="shared" ref="AZ270" si="2701">+AZ269+AY270</f>
        <v>341</v>
      </c>
      <c r="BA270" s="239">
        <f t="shared" si="451"/>
        <v>53</v>
      </c>
      <c r="BB270" s="130">
        <v>0</v>
      </c>
      <c r="BC270" s="27">
        <f t="shared" ref="BC270" si="2702">+BC269+BB270</f>
        <v>22</v>
      </c>
      <c r="BD270" s="239">
        <f t="shared" si="2156"/>
        <v>88</v>
      </c>
      <c r="BE270" s="230">
        <f t="shared" ref="BE270" si="2703">+Z270</f>
        <v>44094</v>
      </c>
      <c r="BF270" s="132">
        <f t="shared" ref="BF270" si="2704">+B270</f>
        <v>12</v>
      </c>
      <c r="BG270" s="230">
        <f t="shared" si="2509"/>
        <v>44094</v>
      </c>
      <c r="BH270" s="132">
        <f t="shared" ref="BH270" si="2705">+C270</f>
        <v>2742</v>
      </c>
      <c r="BI270" s="1">
        <f t="shared" ref="BI270" si="2706">+BE270</f>
        <v>44094</v>
      </c>
      <c r="BJ270">
        <f t="shared" ref="BJ270" si="2707">+L270</f>
        <v>25</v>
      </c>
      <c r="BK270">
        <f t="shared" ref="BK270" si="2708">+M270</f>
        <v>25</v>
      </c>
      <c r="BL270" s="1">
        <f t="shared" ref="BL270" si="2709">+BI270</f>
        <v>44094</v>
      </c>
      <c r="BM270">
        <f t="shared" ref="BM270" si="2710">+BM269+BJ270</f>
        <v>3913</v>
      </c>
      <c r="BN270">
        <f t="shared" ref="BN270" si="2711">+BN269+BK270</f>
        <v>1523</v>
      </c>
      <c r="BO270" s="180">
        <f t="shared" si="2517"/>
        <v>44094</v>
      </c>
      <c r="BP270">
        <f t="shared" ref="BP270" si="2712">+AF270</f>
        <v>5032</v>
      </c>
      <c r="BQ270">
        <f t="shared" ref="BQ270" si="2713">+AH270</f>
        <v>4712</v>
      </c>
      <c r="BR270">
        <f t="shared" ref="BR270" si="2714">+AJ270</f>
        <v>103</v>
      </c>
      <c r="BS270" s="180">
        <f t="shared" si="2521"/>
        <v>44094</v>
      </c>
      <c r="BT270">
        <f t="shared" ref="BT270" si="2715">+AL270</f>
        <v>46</v>
      </c>
      <c r="BU270">
        <f t="shared" ref="BU270" si="2716">+AN270</f>
        <v>46</v>
      </c>
      <c r="BV270">
        <f t="shared" ref="BV270" si="2717">+AP270</f>
        <v>0</v>
      </c>
      <c r="BW270" s="180">
        <f t="shared" si="2525"/>
        <v>44094</v>
      </c>
      <c r="BX270">
        <f t="shared" ref="BX270" si="2718">+AR270</f>
        <v>507</v>
      </c>
      <c r="BY270">
        <f t="shared" ref="BY270" si="2719">+AT270</f>
        <v>479</v>
      </c>
      <c r="BZ270">
        <f t="shared" ref="BZ270" si="2720">+AV270</f>
        <v>7</v>
      </c>
      <c r="CA270" s="180">
        <f t="shared" si="2529"/>
        <v>44094</v>
      </c>
      <c r="CB270">
        <f t="shared" ref="CB270" si="2721">+AD270</f>
        <v>23</v>
      </c>
      <c r="CC270">
        <f t="shared" ref="CC270" si="2722">+AG270</f>
        <v>4</v>
      </c>
      <c r="CD270" s="180">
        <f t="shared" si="2532"/>
        <v>44094</v>
      </c>
      <c r="CE270">
        <f t="shared" ref="CE270" si="2723">+AI270</f>
        <v>0</v>
      </c>
    </row>
    <row r="271" spans="1:83" ht="18" customHeight="1" x14ac:dyDescent="0.55000000000000004">
      <c r="A271" s="180">
        <v>44095</v>
      </c>
      <c r="B271" s="241">
        <v>6</v>
      </c>
      <c r="C271" s="155">
        <f t="shared" ref="C271" si="2724">+B271+C270</f>
        <v>2748</v>
      </c>
      <c r="D271" s="155">
        <f t="shared" ref="D271" si="2725">+C271-F271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492"/>
        <v>44095</v>
      </c>
      <c r="AA271" s="231">
        <f t="shared" ref="AA271" si="2726">+AF271+AL271+AR271</f>
        <v>5593</v>
      </c>
      <c r="AB271" s="231">
        <f t="shared" ref="AB271" si="2727">+AH271+AN271+AT271</f>
        <v>5242</v>
      </c>
      <c r="AC271" s="232">
        <f t="shared" ref="AC271" si="2728">+AJ271+AP271+AV271</f>
        <v>110</v>
      </c>
      <c r="AD271" s="184">
        <f t="shared" ref="AD271" si="2729">+AF271-AF270</f>
        <v>6</v>
      </c>
      <c r="AE271" s="244">
        <f t="shared" ref="AE271" si="2730">+AE270+AD271</f>
        <v>3833</v>
      </c>
      <c r="AF271" s="156">
        <v>5038</v>
      </c>
      <c r="AG271" s="185">
        <f t="shared" ref="AG271:AG273" si="2731">+AH271-AH270</f>
        <v>5</v>
      </c>
      <c r="AH271" s="156">
        <v>4717</v>
      </c>
      <c r="AI271" s="185">
        <f t="shared" ref="AI271" si="2732">+AJ271-AJ270</f>
        <v>0</v>
      </c>
      <c r="AJ271" s="186">
        <v>103</v>
      </c>
      <c r="AK271" s="187">
        <f t="shared" ref="AK271" si="2733">+AL271-AL270</f>
        <v>0</v>
      </c>
      <c r="AL271" s="156">
        <v>46</v>
      </c>
      <c r="AM271" s="185">
        <f t="shared" ref="AM271" si="2734">+AN271-AN270</f>
        <v>0</v>
      </c>
      <c r="AN271" s="156">
        <v>46</v>
      </c>
      <c r="AO271" s="185">
        <f t="shared" ref="AO271" si="2735">+AP271-AP270</f>
        <v>0</v>
      </c>
      <c r="AP271" s="188">
        <v>0</v>
      </c>
      <c r="AQ271" s="187">
        <f t="shared" ref="AQ271" si="2736">+AR271-AR270</f>
        <v>2</v>
      </c>
      <c r="AR271" s="156">
        <v>509</v>
      </c>
      <c r="AS271" s="185">
        <f t="shared" ref="AS271" si="2737">+AT271-AT270</f>
        <v>0</v>
      </c>
      <c r="AT271" s="156">
        <v>479</v>
      </c>
      <c r="AU271" s="185">
        <f t="shared" ref="AU271" si="2738">+AV271-AV270</f>
        <v>0</v>
      </c>
      <c r="AV271" s="189">
        <v>7</v>
      </c>
      <c r="AW271" s="256">
        <v>100</v>
      </c>
      <c r="AX271" s="238">
        <f t="shared" ref="AX271:AX272" si="2739">+A271</f>
        <v>44095</v>
      </c>
      <c r="AY271" s="6">
        <v>0</v>
      </c>
      <c r="AZ271" s="239">
        <f t="shared" ref="AZ271" si="2740">+AZ270+AY271</f>
        <v>341</v>
      </c>
      <c r="BA271" s="239">
        <f t="shared" si="451"/>
        <v>54</v>
      </c>
      <c r="BB271" s="130">
        <v>0</v>
      </c>
      <c r="BC271" s="27">
        <f t="shared" ref="BC271" si="2741">+BC270+BB271</f>
        <v>22</v>
      </c>
      <c r="BD271" s="239">
        <f t="shared" si="2156"/>
        <v>89</v>
      </c>
      <c r="BE271" s="230">
        <f t="shared" ref="BE271" si="2742">+Z271</f>
        <v>44095</v>
      </c>
      <c r="BF271" s="132">
        <f t="shared" ref="BF271" si="2743">+B271</f>
        <v>6</v>
      </c>
      <c r="BG271" s="230">
        <f t="shared" ref="BG271" si="2744">+A271</f>
        <v>44095</v>
      </c>
      <c r="BH271" s="132">
        <f t="shared" ref="BH271" si="2745">+C271</f>
        <v>2748</v>
      </c>
      <c r="BI271" s="1">
        <f t="shared" ref="BI271" si="2746">+BE271</f>
        <v>44095</v>
      </c>
      <c r="BJ271">
        <f t="shared" ref="BJ271" si="2747">+L271</f>
        <v>15</v>
      </c>
      <c r="BK271">
        <f t="shared" ref="BK271" si="2748">+M271</f>
        <v>15</v>
      </c>
      <c r="BL271" s="1">
        <f t="shared" ref="BL271" si="2749">+BI271</f>
        <v>44095</v>
      </c>
      <c r="BM271">
        <f t="shared" ref="BM271" si="2750">+BM270+BJ271</f>
        <v>3928</v>
      </c>
      <c r="BN271">
        <f t="shared" ref="BN271" si="2751">+BN270+BK271</f>
        <v>1538</v>
      </c>
      <c r="BO271" s="180">
        <f t="shared" ref="BO271" si="2752">+A271</f>
        <v>44095</v>
      </c>
      <c r="BP271">
        <f t="shared" ref="BP271" si="2753">+AF271</f>
        <v>5038</v>
      </c>
      <c r="BQ271">
        <f t="shared" ref="BQ271" si="2754">+AH271</f>
        <v>4717</v>
      </c>
      <c r="BR271">
        <f t="shared" ref="BR271" si="2755">+AJ271</f>
        <v>103</v>
      </c>
      <c r="BS271" s="180">
        <f t="shared" ref="BS271" si="2756">+A271</f>
        <v>44095</v>
      </c>
      <c r="BT271">
        <f t="shared" ref="BT271" si="2757">+AL271</f>
        <v>46</v>
      </c>
      <c r="BU271">
        <f t="shared" ref="BU271" si="2758">+AN271</f>
        <v>46</v>
      </c>
      <c r="BV271">
        <f t="shared" ref="BV271" si="2759">+AP271</f>
        <v>0</v>
      </c>
      <c r="BW271" s="180">
        <f t="shared" ref="BW271" si="2760">+A271</f>
        <v>44095</v>
      </c>
      <c r="BX271">
        <f t="shared" ref="BX271" si="2761">+AR271</f>
        <v>509</v>
      </c>
      <c r="BY271">
        <f t="shared" ref="BY271" si="2762">+AT271</f>
        <v>479</v>
      </c>
      <c r="BZ271">
        <f t="shared" ref="BZ271" si="2763">+AV271</f>
        <v>7</v>
      </c>
      <c r="CA271" s="180">
        <f t="shared" ref="CA271" si="2764">+A271</f>
        <v>44095</v>
      </c>
      <c r="CB271">
        <f t="shared" ref="CB271" si="2765">+AD271</f>
        <v>6</v>
      </c>
      <c r="CC271">
        <f t="shared" ref="CC271" si="2766">+AG271</f>
        <v>5</v>
      </c>
      <c r="CD271" s="180">
        <f t="shared" ref="CD271" si="2767">+A271</f>
        <v>44095</v>
      </c>
      <c r="CE271">
        <f t="shared" ref="CE271" si="2768">+AI271</f>
        <v>0</v>
      </c>
    </row>
    <row r="272" spans="1:83" ht="18" customHeight="1" x14ac:dyDescent="0.55000000000000004">
      <c r="A272" s="181">
        <v>44096</v>
      </c>
      <c r="B272" s="241">
        <v>10</v>
      </c>
      <c r="C272" s="155">
        <f t="shared" ref="C272" si="2769">+B272+C271</f>
        <v>2758</v>
      </c>
      <c r="D272" s="155">
        <f t="shared" ref="D272" si="2770">+C272-F272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492"/>
        <v>44096</v>
      </c>
      <c r="AA272" s="231">
        <f t="shared" ref="AA272" si="2771">+AF272+AL272+AR272</f>
        <v>5601</v>
      </c>
      <c r="AB272" s="231">
        <f t="shared" ref="AB272" si="2772">+AH272+AN272+AT272</f>
        <v>5254</v>
      </c>
      <c r="AC272" s="232">
        <f t="shared" ref="AC272" si="2773">+AJ272+AP272+AV272</f>
        <v>110</v>
      </c>
      <c r="AD272" s="184">
        <f t="shared" ref="AD272" si="2774">+AF272-AF271</f>
        <v>8</v>
      </c>
      <c r="AE272" s="244">
        <f t="shared" ref="AE272" si="2775">+AE271+AD272</f>
        <v>3841</v>
      </c>
      <c r="AF272" s="156">
        <v>5046</v>
      </c>
      <c r="AG272" s="185">
        <f t="shared" si="2731"/>
        <v>12</v>
      </c>
      <c r="AH272" s="156">
        <v>4729</v>
      </c>
      <c r="AI272" s="185">
        <f t="shared" ref="AI272" si="2776">+AJ272-AJ271</f>
        <v>0</v>
      </c>
      <c r="AJ272" s="186">
        <v>103</v>
      </c>
      <c r="AK272" s="187">
        <f t="shared" ref="AK272" si="2777">+AL272-AL271</f>
        <v>0</v>
      </c>
      <c r="AL272" s="156">
        <v>46</v>
      </c>
      <c r="AM272" s="185">
        <f t="shared" ref="AM272" si="2778">+AN272-AN271</f>
        <v>0</v>
      </c>
      <c r="AN272" s="156">
        <v>46</v>
      </c>
      <c r="AO272" s="185">
        <f t="shared" ref="AO272" si="2779">+AP272-AP271</f>
        <v>0</v>
      </c>
      <c r="AP272" s="188">
        <v>0</v>
      </c>
      <c r="AQ272" s="187">
        <f t="shared" ref="AQ272" si="2780">+AR272-AR271</f>
        <v>0</v>
      </c>
      <c r="AR272" s="156">
        <v>509</v>
      </c>
      <c r="AS272" s="185">
        <f t="shared" ref="AS272" si="2781">+AT272-AT271</f>
        <v>0</v>
      </c>
      <c r="AT272" s="156">
        <v>479</v>
      </c>
      <c r="AU272" s="185">
        <f t="shared" ref="AU272" si="2782">+AV272-AV271</f>
        <v>0</v>
      </c>
      <c r="AV272" s="189">
        <v>7</v>
      </c>
      <c r="AW272" s="256">
        <v>101</v>
      </c>
      <c r="AX272" s="238">
        <f t="shared" si="2739"/>
        <v>44096</v>
      </c>
      <c r="AY272" s="6">
        <v>0</v>
      </c>
      <c r="AZ272" s="239">
        <f t="shared" ref="AZ272" si="2783">+AZ271+AY272</f>
        <v>341</v>
      </c>
      <c r="BA272" s="239">
        <f t="shared" si="451"/>
        <v>55</v>
      </c>
      <c r="BB272" s="130">
        <v>0</v>
      </c>
      <c r="BC272" s="27">
        <f t="shared" ref="BC272" si="2784">+BC271+BB272</f>
        <v>22</v>
      </c>
      <c r="BD272" s="239">
        <f t="shared" si="2156"/>
        <v>90</v>
      </c>
      <c r="BE272" s="230">
        <f t="shared" ref="BE272" si="2785">+Z272</f>
        <v>44096</v>
      </c>
      <c r="BF272" s="132">
        <f t="shared" ref="BF272" si="2786">+B272</f>
        <v>10</v>
      </c>
      <c r="BG272" s="230">
        <f t="shared" ref="BG272" si="2787">+A272</f>
        <v>44096</v>
      </c>
      <c r="BH272" s="132">
        <f t="shared" ref="BH272" si="2788">+C272</f>
        <v>2758</v>
      </c>
      <c r="BI272" s="1">
        <f t="shared" ref="BI272" si="2789">+BE272</f>
        <v>44096</v>
      </c>
      <c r="BJ272">
        <f t="shared" ref="BJ272" si="2790">+L272</f>
        <v>18</v>
      </c>
      <c r="BK272">
        <f t="shared" ref="BK272" si="2791">+M272</f>
        <v>18</v>
      </c>
      <c r="BL272" s="1">
        <f t="shared" ref="BL272" si="2792">+BI272</f>
        <v>44096</v>
      </c>
      <c r="BM272">
        <f t="shared" ref="BM272" si="2793">+BM271+BJ272</f>
        <v>3946</v>
      </c>
      <c r="BN272">
        <f t="shared" ref="BN272" si="2794">+BN271+BK272</f>
        <v>1556</v>
      </c>
      <c r="BO272" s="180">
        <f t="shared" ref="BO272" si="2795">+A272</f>
        <v>44096</v>
      </c>
      <c r="BP272">
        <f t="shared" ref="BP272" si="2796">+AF272</f>
        <v>5046</v>
      </c>
      <c r="BQ272">
        <f t="shared" ref="BQ272" si="2797">+AH272</f>
        <v>4729</v>
      </c>
      <c r="BR272">
        <f t="shared" ref="BR272" si="2798">+AJ272</f>
        <v>103</v>
      </c>
      <c r="BS272" s="180">
        <f t="shared" ref="BS272" si="2799">+A272</f>
        <v>44096</v>
      </c>
      <c r="BT272">
        <f t="shared" ref="BT272" si="2800">+AL272</f>
        <v>46</v>
      </c>
      <c r="BU272">
        <f t="shared" ref="BU272" si="2801">+AN272</f>
        <v>46</v>
      </c>
      <c r="BV272">
        <f t="shared" ref="BV272" si="2802">+AP272</f>
        <v>0</v>
      </c>
      <c r="BW272" s="180">
        <f t="shared" ref="BW272" si="2803">+A272</f>
        <v>44096</v>
      </c>
      <c r="BX272">
        <f t="shared" ref="BX272" si="2804">+AR272</f>
        <v>509</v>
      </c>
      <c r="BY272">
        <f t="shared" ref="BY272" si="2805">+AT272</f>
        <v>479</v>
      </c>
      <c r="BZ272">
        <f t="shared" ref="BZ272" si="2806">+AV272</f>
        <v>7</v>
      </c>
      <c r="CA272" s="180">
        <f t="shared" ref="CA272" si="2807">+A272</f>
        <v>44096</v>
      </c>
      <c r="CB272">
        <f t="shared" ref="CB272" si="2808">+AD272</f>
        <v>8</v>
      </c>
      <c r="CC272">
        <f t="shared" ref="CC272" si="2809">+AG272</f>
        <v>12</v>
      </c>
      <c r="CD272" s="180">
        <f t="shared" ref="CD272" si="2810">+A272</f>
        <v>44096</v>
      </c>
      <c r="CE272">
        <f t="shared" ref="CE272" si="2811">+AI272</f>
        <v>0</v>
      </c>
    </row>
    <row r="273" spans="1:83" ht="18" customHeight="1" x14ac:dyDescent="0.55000000000000004">
      <c r="A273" s="263">
        <v>44097</v>
      </c>
      <c r="B273" s="241">
        <v>7</v>
      </c>
      <c r="C273" s="155">
        <f t="shared" ref="C273" si="2812">+B273+C272</f>
        <v>2765</v>
      </c>
      <c r="D273" s="155">
        <f t="shared" ref="D273" si="2813">+C273-F273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14">+A273</f>
        <v>44097</v>
      </c>
      <c r="AA273" s="231">
        <f t="shared" ref="AA273" si="2815">+AF273+AL273+AR273</f>
        <v>5604</v>
      </c>
      <c r="AB273" s="231">
        <f t="shared" ref="AB273" si="2816">+AH273+AN273+AT273</f>
        <v>5275</v>
      </c>
      <c r="AC273" s="232">
        <f t="shared" ref="AC273" si="2817">+AJ273+AP273+AV273</f>
        <v>110</v>
      </c>
      <c r="AD273" s="184">
        <f t="shared" ref="AD273" si="2818">+AF273-AF272</f>
        <v>3</v>
      </c>
      <c r="AE273" s="244">
        <f t="shared" ref="AE273" si="2819">+AE272+AD273</f>
        <v>3844</v>
      </c>
      <c r="AF273" s="156">
        <v>5049</v>
      </c>
      <c r="AG273" s="185">
        <f t="shared" si="2731"/>
        <v>20</v>
      </c>
      <c r="AH273" s="156">
        <v>4749</v>
      </c>
      <c r="AI273" s="185">
        <f t="shared" ref="AI273" si="2820">+AJ273-AJ272</f>
        <v>0</v>
      </c>
      <c r="AJ273" s="186">
        <v>103</v>
      </c>
      <c r="AK273" s="187">
        <f t="shared" ref="AK273" si="2821">+AL273-AL272</f>
        <v>0</v>
      </c>
      <c r="AL273" s="156">
        <v>46</v>
      </c>
      <c r="AM273" s="185">
        <f t="shared" ref="AM273" si="2822">+AN273-AN272</f>
        <v>0</v>
      </c>
      <c r="AN273" s="156">
        <v>46</v>
      </c>
      <c r="AO273" s="185">
        <f t="shared" ref="AO273" si="2823">+AP273-AP272</f>
        <v>0</v>
      </c>
      <c r="AP273" s="188">
        <v>0</v>
      </c>
      <c r="AQ273" s="187">
        <f t="shared" ref="AQ273" si="2824">+AR273-AR272</f>
        <v>0</v>
      </c>
      <c r="AR273" s="156">
        <v>509</v>
      </c>
      <c r="AS273" s="185">
        <f t="shared" ref="AS273" si="2825">+AT273-AT272</f>
        <v>1</v>
      </c>
      <c r="AT273" s="156">
        <v>480</v>
      </c>
      <c r="AU273" s="185">
        <f t="shared" ref="AU273" si="2826">+AV273-AV272</f>
        <v>0</v>
      </c>
      <c r="AV273" s="189">
        <v>7</v>
      </c>
      <c r="AW273" s="256">
        <v>102</v>
      </c>
      <c r="AX273" s="238">
        <f t="shared" ref="AX273" si="2827">+A273</f>
        <v>44097</v>
      </c>
      <c r="AY273" s="6">
        <v>0</v>
      </c>
      <c r="AZ273" s="239">
        <f t="shared" ref="AZ273" si="2828">+AZ272+AY273</f>
        <v>341</v>
      </c>
      <c r="BA273" s="239">
        <f t="shared" si="451"/>
        <v>56</v>
      </c>
      <c r="BB273" s="130">
        <v>0</v>
      </c>
      <c r="BC273" s="27">
        <f t="shared" ref="BC273" si="2829">+BC272+BB273</f>
        <v>22</v>
      </c>
      <c r="BD273" s="239">
        <f t="shared" si="2156"/>
        <v>91</v>
      </c>
      <c r="BE273" s="230">
        <f t="shared" ref="BE273" si="2830">+Z273</f>
        <v>44097</v>
      </c>
      <c r="BF273" s="132">
        <f t="shared" ref="BF273" si="2831">+B273</f>
        <v>7</v>
      </c>
      <c r="BG273" s="230">
        <f t="shared" ref="BG273" si="2832">+A273</f>
        <v>44097</v>
      </c>
      <c r="BH273" s="132">
        <f t="shared" ref="BH273" si="2833">+C273</f>
        <v>2765</v>
      </c>
      <c r="BI273" s="1">
        <f t="shared" ref="BI273" si="2834">+BE273</f>
        <v>44097</v>
      </c>
      <c r="BJ273">
        <f t="shared" ref="BJ273" si="2835">+L273</f>
        <v>20</v>
      </c>
      <c r="BK273">
        <f t="shared" ref="BK273" si="2836">+M273</f>
        <v>20</v>
      </c>
      <c r="BL273" s="1">
        <f t="shared" ref="BL273" si="2837">+BI273</f>
        <v>44097</v>
      </c>
      <c r="BM273">
        <f t="shared" ref="BM273" si="2838">+BM272+BJ273</f>
        <v>3966</v>
      </c>
      <c r="BN273">
        <f t="shared" ref="BN273" si="2839">+BN272+BK273</f>
        <v>1576</v>
      </c>
      <c r="BO273" s="180">
        <f t="shared" ref="BO273" si="2840">+A273</f>
        <v>44097</v>
      </c>
      <c r="BP273">
        <f t="shared" ref="BP273" si="2841">+AF273</f>
        <v>5049</v>
      </c>
      <c r="BQ273">
        <f t="shared" ref="BQ273" si="2842">+AH273</f>
        <v>4749</v>
      </c>
      <c r="BR273">
        <f t="shared" ref="BR273" si="2843">+AJ273</f>
        <v>103</v>
      </c>
      <c r="BS273" s="180">
        <f t="shared" ref="BS273" si="2844">+A273</f>
        <v>44097</v>
      </c>
      <c r="BT273">
        <f t="shared" ref="BT273" si="2845">+AL273</f>
        <v>46</v>
      </c>
      <c r="BU273">
        <f t="shared" ref="BU273" si="2846">+AN273</f>
        <v>46</v>
      </c>
      <c r="BV273">
        <f t="shared" ref="BV273" si="2847">+AP273</f>
        <v>0</v>
      </c>
      <c r="BW273" s="180">
        <f t="shared" ref="BW273" si="2848">+A273</f>
        <v>44097</v>
      </c>
      <c r="BX273">
        <f t="shared" ref="BX273" si="2849">+AR273</f>
        <v>509</v>
      </c>
      <c r="BY273">
        <f t="shared" ref="BY273" si="2850">+AT273</f>
        <v>480</v>
      </c>
      <c r="BZ273">
        <f t="shared" ref="BZ273" si="2851">+AV273</f>
        <v>7</v>
      </c>
      <c r="CA273" s="180">
        <f t="shared" ref="CA273" si="2852">+A273</f>
        <v>44097</v>
      </c>
      <c r="CB273">
        <f t="shared" ref="CB273" si="2853">+AD273</f>
        <v>3</v>
      </c>
      <c r="CC273">
        <f t="shared" ref="CC273" si="2854">+AG273</f>
        <v>20</v>
      </c>
      <c r="CD273" s="180">
        <f t="shared" ref="CD273" si="2855">+A273</f>
        <v>44097</v>
      </c>
      <c r="CE273">
        <f t="shared" ref="CE273" si="2856">+AI273</f>
        <v>0</v>
      </c>
    </row>
    <row r="274" spans="1:83" ht="18" customHeight="1" x14ac:dyDescent="0.55000000000000004">
      <c r="A274" s="180">
        <v>44098</v>
      </c>
      <c r="B274" s="241">
        <v>8</v>
      </c>
      <c r="C274" s="155">
        <f t="shared" ref="C274" si="2857">+B274+C273</f>
        <v>2773</v>
      </c>
      <c r="D274" s="155">
        <f t="shared" ref="D274" si="2858">+C274-F274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14"/>
        <v>44098</v>
      </c>
      <c r="AA274" s="231">
        <f t="shared" ref="AA274" si="2859">+AF274+AL274+AR274</f>
        <v>5611</v>
      </c>
      <c r="AB274" s="231">
        <f t="shared" ref="AB274" si="2860">+AH274+AN274+AT274</f>
        <v>5284</v>
      </c>
      <c r="AC274" s="232">
        <f t="shared" ref="AC274" si="2861">+AJ274+AP274+AV274</f>
        <v>111</v>
      </c>
      <c r="AD274" s="184">
        <f t="shared" ref="AD274" si="2862">+AF274-AF273</f>
        <v>7</v>
      </c>
      <c r="AE274" s="244">
        <f t="shared" ref="AE274" si="2863">+AE273+AD274</f>
        <v>3851</v>
      </c>
      <c r="AF274" s="156">
        <v>5056</v>
      </c>
      <c r="AG274" s="185">
        <f t="shared" ref="AG274" si="2864">+AH274-AH273</f>
        <v>9</v>
      </c>
      <c r="AH274" s="156">
        <v>4758</v>
      </c>
      <c r="AI274" s="185">
        <f t="shared" ref="AI274" si="2865">+AJ274-AJ273</f>
        <v>1</v>
      </c>
      <c r="AJ274" s="186">
        <v>104</v>
      </c>
      <c r="AK274" s="187">
        <f t="shared" ref="AK274" si="2866">+AL274-AL273</f>
        <v>0</v>
      </c>
      <c r="AL274" s="156">
        <v>46</v>
      </c>
      <c r="AM274" s="185">
        <f t="shared" ref="AM274" si="2867">+AN274-AN273</f>
        <v>0</v>
      </c>
      <c r="AN274" s="156">
        <v>46</v>
      </c>
      <c r="AO274" s="185">
        <f t="shared" ref="AO274" si="2868">+AP274-AP273</f>
        <v>0</v>
      </c>
      <c r="AP274" s="188">
        <v>0</v>
      </c>
      <c r="AQ274" s="187">
        <f t="shared" ref="AQ274:AQ275" si="2869">+AR274-AR273</f>
        <v>0</v>
      </c>
      <c r="AR274" s="156">
        <v>509</v>
      </c>
      <c r="AS274" s="185">
        <f t="shared" ref="AS274" si="2870">+AT274-AT273</f>
        <v>0</v>
      </c>
      <c r="AT274" s="156">
        <v>480</v>
      </c>
      <c r="AU274" s="185">
        <f t="shared" ref="AU274" si="2871">+AV274-AV273</f>
        <v>0</v>
      </c>
      <c r="AV274" s="189">
        <v>7</v>
      </c>
      <c r="AW274" s="256">
        <v>103</v>
      </c>
      <c r="AX274" s="238">
        <f t="shared" ref="AX274:AX275" si="2872">+A274</f>
        <v>44098</v>
      </c>
      <c r="AY274" s="6">
        <v>0</v>
      </c>
      <c r="AZ274" s="239">
        <f t="shared" ref="AZ274" si="2873">+AZ273+AY274</f>
        <v>341</v>
      </c>
      <c r="BA274" s="239">
        <f t="shared" si="451"/>
        <v>57</v>
      </c>
      <c r="BB274" s="130">
        <v>0</v>
      </c>
      <c r="BC274" s="27">
        <f t="shared" ref="BC274" si="2874">+BC273+BB274</f>
        <v>22</v>
      </c>
      <c r="BD274" s="239">
        <f t="shared" si="2156"/>
        <v>92</v>
      </c>
      <c r="BE274" s="230">
        <f t="shared" ref="BE274" si="2875">+Z274</f>
        <v>44098</v>
      </c>
      <c r="BF274" s="132">
        <f t="shared" ref="BF274" si="2876">+B274</f>
        <v>8</v>
      </c>
      <c r="BG274" s="230">
        <f t="shared" ref="BG274" si="2877">+A274</f>
        <v>44098</v>
      </c>
      <c r="BH274" s="132">
        <f t="shared" ref="BH274" si="2878">+C274</f>
        <v>2773</v>
      </c>
      <c r="BI274" s="1">
        <f t="shared" ref="BI274" si="2879">+BE274</f>
        <v>44098</v>
      </c>
      <c r="BJ274">
        <f t="shared" ref="BJ274" si="2880">+L274</f>
        <v>18</v>
      </c>
      <c r="BK274">
        <f t="shared" ref="BK274" si="2881">+M274</f>
        <v>18</v>
      </c>
      <c r="BL274" s="1">
        <f t="shared" ref="BL274" si="2882">+BI274</f>
        <v>44098</v>
      </c>
      <c r="BM274">
        <f t="shared" ref="BM274" si="2883">+BM273+BJ274</f>
        <v>3984</v>
      </c>
      <c r="BN274">
        <f t="shared" ref="BN274" si="2884">+BN273+BK274</f>
        <v>1594</v>
      </c>
      <c r="BO274" s="180">
        <f t="shared" ref="BO274" si="2885">+A274</f>
        <v>44098</v>
      </c>
      <c r="BP274">
        <f t="shared" ref="BP274" si="2886">+AF274</f>
        <v>5056</v>
      </c>
      <c r="BQ274">
        <f t="shared" ref="BQ274" si="2887">+AH274</f>
        <v>4758</v>
      </c>
      <c r="BR274">
        <f t="shared" ref="BR274" si="2888">+AJ274</f>
        <v>104</v>
      </c>
      <c r="BS274" s="180">
        <f t="shared" ref="BS274" si="2889">+A274</f>
        <v>44098</v>
      </c>
      <c r="BT274">
        <f t="shared" ref="BT274" si="2890">+AL274</f>
        <v>46</v>
      </c>
      <c r="BU274">
        <f t="shared" ref="BU274" si="2891">+AN274</f>
        <v>46</v>
      </c>
      <c r="BV274">
        <f t="shared" ref="BV274" si="2892">+AP274</f>
        <v>0</v>
      </c>
      <c r="BW274" s="180">
        <f t="shared" ref="BW274" si="2893">+A274</f>
        <v>44098</v>
      </c>
      <c r="BX274">
        <f t="shared" ref="BX274" si="2894">+AR274</f>
        <v>509</v>
      </c>
      <c r="BY274">
        <f t="shared" ref="BY274" si="2895">+AT274</f>
        <v>480</v>
      </c>
      <c r="BZ274">
        <f t="shared" ref="BZ274" si="2896">+AV274</f>
        <v>7</v>
      </c>
      <c r="CA274" s="180">
        <f t="shared" ref="CA274" si="2897">+A274</f>
        <v>44098</v>
      </c>
      <c r="CB274">
        <f t="shared" ref="CB274" si="2898">+AD274</f>
        <v>7</v>
      </c>
      <c r="CC274">
        <f t="shared" ref="CC274" si="2899">+AG274</f>
        <v>9</v>
      </c>
      <c r="CD274" s="180">
        <f t="shared" ref="CD274" si="2900">+A274</f>
        <v>44098</v>
      </c>
      <c r="CE274">
        <f t="shared" ref="CE274" si="2901">+AI274</f>
        <v>1</v>
      </c>
    </row>
    <row r="275" spans="1:83" ht="18" customHeight="1" x14ac:dyDescent="0.55000000000000004">
      <c r="A275" s="180">
        <v>44099</v>
      </c>
      <c r="B275" s="241">
        <v>15</v>
      </c>
      <c r="C275" s="155">
        <f t="shared" ref="C275" si="2902">+B275+C274</f>
        <v>2788</v>
      </c>
      <c r="D275" s="155">
        <f t="shared" ref="D275" si="2903">+C275-F275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14"/>
        <v>44099</v>
      </c>
      <c r="AA275" s="231">
        <f t="shared" ref="AA275" si="2904">+AF275+AL275+AR275</f>
        <v>5614</v>
      </c>
      <c r="AB275" s="231">
        <f t="shared" ref="AB275" si="2905">+AH275+AN275+AT275</f>
        <v>5291</v>
      </c>
      <c r="AC275" s="232">
        <f t="shared" ref="AC275" si="2906">+AJ275+AP275+AV275</f>
        <v>112</v>
      </c>
      <c r="AD275" s="184">
        <f t="shared" ref="AD275" si="2907">+AF275-AF274</f>
        <v>2</v>
      </c>
      <c r="AE275" s="244">
        <f t="shared" ref="AE275" si="2908">+AE274+AD275</f>
        <v>3853</v>
      </c>
      <c r="AF275" s="156">
        <v>5058</v>
      </c>
      <c r="AG275" s="185">
        <f t="shared" ref="AG275" si="2909">+AH275-AH274</f>
        <v>7</v>
      </c>
      <c r="AH275" s="156">
        <v>4765</v>
      </c>
      <c r="AI275" s="185">
        <f t="shared" ref="AI275" si="2910">+AJ275-AJ274</f>
        <v>1</v>
      </c>
      <c r="AJ275" s="186">
        <v>105</v>
      </c>
      <c r="AK275" s="187">
        <f t="shared" ref="AK275" si="2911">+AL275-AL274</f>
        <v>0</v>
      </c>
      <c r="AL275" s="156">
        <v>46</v>
      </c>
      <c r="AM275" s="185">
        <f t="shared" ref="AM275" si="2912">+AN275-AN274</f>
        <v>0</v>
      </c>
      <c r="AN275" s="156">
        <v>46</v>
      </c>
      <c r="AO275" s="185">
        <f t="shared" ref="AO275" si="2913">+AP275-AP274</f>
        <v>0</v>
      </c>
      <c r="AP275" s="188">
        <v>0</v>
      </c>
      <c r="AQ275" s="187">
        <f t="shared" si="2869"/>
        <v>1</v>
      </c>
      <c r="AR275" s="156">
        <v>510</v>
      </c>
      <c r="AS275" s="185">
        <f t="shared" ref="AS275" si="2914">+AT275-AT274</f>
        <v>0</v>
      </c>
      <c r="AT275" s="156">
        <v>480</v>
      </c>
      <c r="AU275" s="185">
        <f t="shared" ref="AU275" si="2915">+AV275-AV274</f>
        <v>0</v>
      </c>
      <c r="AV275" s="189">
        <v>7</v>
      </c>
      <c r="AW275" s="256">
        <v>104</v>
      </c>
      <c r="AX275" s="238">
        <f t="shared" si="2872"/>
        <v>44099</v>
      </c>
      <c r="AY275" s="6">
        <v>0</v>
      </c>
      <c r="AZ275" s="239">
        <f t="shared" ref="AZ275" si="2916">+AZ274+AY275</f>
        <v>341</v>
      </c>
      <c r="BA275" s="239">
        <f t="shared" si="451"/>
        <v>58</v>
      </c>
      <c r="BB275" s="130">
        <v>0</v>
      </c>
      <c r="BC275" s="27">
        <f t="shared" ref="BC275" si="2917">+BC274+BB275</f>
        <v>22</v>
      </c>
      <c r="BD275" s="239">
        <f t="shared" si="2156"/>
        <v>93</v>
      </c>
      <c r="BE275" s="230">
        <f t="shared" ref="BE275" si="2918">+Z275</f>
        <v>44099</v>
      </c>
      <c r="BF275" s="132">
        <f t="shared" ref="BF275" si="2919">+B275</f>
        <v>15</v>
      </c>
      <c r="BG275" s="230">
        <f t="shared" ref="BG275" si="2920">+A275</f>
        <v>44099</v>
      </c>
      <c r="BH275" s="132">
        <f t="shared" ref="BH275" si="2921">+C275</f>
        <v>2788</v>
      </c>
      <c r="BI275" s="1">
        <f t="shared" ref="BI275" si="2922">+BE275</f>
        <v>44099</v>
      </c>
      <c r="BJ275">
        <f t="shared" ref="BJ275" si="2923">+L275</f>
        <v>30</v>
      </c>
      <c r="BK275">
        <f t="shared" ref="BK275" si="2924">+M275</f>
        <v>30</v>
      </c>
      <c r="BL275" s="1">
        <f t="shared" ref="BL275" si="2925">+BI275</f>
        <v>44099</v>
      </c>
      <c r="BM275">
        <f t="shared" ref="BM275" si="2926">+BM274+BJ275</f>
        <v>4014</v>
      </c>
      <c r="BN275">
        <f t="shared" ref="BN275" si="2927">+BN274+BK275</f>
        <v>1624</v>
      </c>
      <c r="BO275" s="180">
        <f t="shared" ref="BO275" si="2928">+A275</f>
        <v>44099</v>
      </c>
      <c r="BP275">
        <f t="shared" ref="BP275" si="2929">+AF275</f>
        <v>5058</v>
      </c>
      <c r="BQ275">
        <f t="shared" ref="BQ275" si="2930">+AH275</f>
        <v>4765</v>
      </c>
      <c r="BR275">
        <f t="shared" ref="BR275" si="2931">+AJ275</f>
        <v>105</v>
      </c>
      <c r="BS275" s="180">
        <f t="shared" ref="BS275" si="2932">+A275</f>
        <v>44099</v>
      </c>
      <c r="BT275">
        <f t="shared" ref="BT275" si="2933">+AL275</f>
        <v>46</v>
      </c>
      <c r="BU275">
        <f t="shared" ref="BU275" si="2934">+AN275</f>
        <v>46</v>
      </c>
      <c r="BV275">
        <f t="shared" ref="BV275" si="2935">+AP275</f>
        <v>0</v>
      </c>
      <c r="BW275" s="180">
        <f t="shared" ref="BW275" si="2936">+A275</f>
        <v>44099</v>
      </c>
      <c r="BX275">
        <f t="shared" ref="BX275" si="2937">+AR275</f>
        <v>510</v>
      </c>
      <c r="BY275">
        <f t="shared" ref="BY275" si="2938">+AT275</f>
        <v>480</v>
      </c>
      <c r="BZ275">
        <f t="shared" ref="BZ275" si="2939">+AV275</f>
        <v>7</v>
      </c>
      <c r="CA275" s="180">
        <f t="shared" ref="CA275" si="2940">+A275</f>
        <v>44099</v>
      </c>
      <c r="CB275">
        <f t="shared" ref="CB275" si="2941">+AD275</f>
        <v>2</v>
      </c>
      <c r="CC275">
        <f t="shared" ref="CC275" si="2942">+AG275</f>
        <v>7</v>
      </c>
      <c r="CD275" s="180">
        <f t="shared" ref="CD275" si="2943">+A275</f>
        <v>44099</v>
      </c>
      <c r="CE275">
        <f t="shared" ref="CE275" si="2944">+AI275</f>
        <v>1</v>
      </c>
    </row>
    <row r="276" spans="1:83" ht="18" customHeight="1" x14ac:dyDescent="0.55000000000000004">
      <c r="A276" s="180">
        <v>44100</v>
      </c>
      <c r="B276" s="241">
        <v>14</v>
      </c>
      <c r="C276" s="155">
        <f t="shared" ref="C276" si="2945">+B276+C275</f>
        <v>2802</v>
      </c>
      <c r="D276" s="155">
        <f t="shared" ref="D276" si="2946">+C276-F276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14"/>
        <v>44100</v>
      </c>
      <c r="AA276" s="231">
        <f t="shared" ref="AA276" si="2947">+AF276+AL276+AR276</f>
        <v>5615</v>
      </c>
      <c r="AB276" s="231">
        <f t="shared" ref="AB276" si="2948">+AH276+AN276+AT276</f>
        <v>5303</v>
      </c>
      <c r="AC276" s="232">
        <f t="shared" ref="AC276" si="2949">+AJ276+AP276+AV276</f>
        <v>112</v>
      </c>
      <c r="AD276" s="184">
        <f t="shared" ref="AD276" si="2950">+AF276-AF275</f>
        <v>1</v>
      </c>
      <c r="AE276" s="244">
        <f t="shared" ref="AE276" si="2951">+AE275+AD276</f>
        <v>3854</v>
      </c>
      <c r="AF276" s="156">
        <v>5059</v>
      </c>
      <c r="AG276" s="185">
        <f t="shared" ref="AG276" si="2952">+AH276-AH275</f>
        <v>12</v>
      </c>
      <c r="AH276" s="156">
        <v>4777</v>
      </c>
      <c r="AI276" s="185">
        <f t="shared" ref="AI276" si="2953">+AJ276-AJ275</f>
        <v>0</v>
      </c>
      <c r="AJ276" s="186">
        <v>105</v>
      </c>
      <c r="AK276" s="187">
        <f t="shared" ref="AK276" si="2954">+AL276-AL275</f>
        <v>0</v>
      </c>
      <c r="AL276" s="156">
        <v>46</v>
      </c>
      <c r="AM276" s="185">
        <f t="shared" ref="AM276" si="2955">+AN276-AN275</f>
        <v>0</v>
      </c>
      <c r="AN276" s="156">
        <v>46</v>
      </c>
      <c r="AO276" s="185">
        <f t="shared" ref="AO276" si="2956">+AP276-AP275</f>
        <v>0</v>
      </c>
      <c r="AP276" s="188">
        <v>0</v>
      </c>
      <c r="AQ276" s="187">
        <f t="shared" ref="AQ276" si="2957">+AR276-AR275</f>
        <v>0</v>
      </c>
      <c r="AR276" s="156">
        <v>510</v>
      </c>
      <c r="AS276" s="185">
        <f t="shared" ref="AS276" si="2958">+AT276-AT275</f>
        <v>0</v>
      </c>
      <c r="AT276" s="156">
        <v>480</v>
      </c>
      <c r="AU276" s="185">
        <f t="shared" ref="AU276" si="2959">+AV276-AV275</f>
        <v>0</v>
      </c>
      <c r="AV276" s="189">
        <v>7</v>
      </c>
      <c r="AW276" s="256">
        <v>105</v>
      </c>
      <c r="AX276" s="238">
        <f t="shared" ref="AX276:AX281" si="2960">+A276</f>
        <v>44100</v>
      </c>
      <c r="AY276" s="6">
        <v>0</v>
      </c>
      <c r="AZ276" s="239">
        <f t="shared" ref="AZ276" si="2961">+AZ275+AY276</f>
        <v>341</v>
      </c>
      <c r="BA276" s="239">
        <f t="shared" si="451"/>
        <v>59</v>
      </c>
      <c r="BB276" s="130">
        <v>0</v>
      </c>
      <c r="BC276" s="27">
        <f t="shared" ref="BC276" si="2962">+BC275+BB276</f>
        <v>22</v>
      </c>
      <c r="BD276" s="239">
        <f t="shared" si="2156"/>
        <v>94</v>
      </c>
      <c r="BE276" s="230">
        <f t="shared" ref="BE276" si="2963">+Z276</f>
        <v>44100</v>
      </c>
      <c r="BF276" s="132">
        <f t="shared" ref="BF276" si="2964">+B276</f>
        <v>14</v>
      </c>
      <c r="BG276" s="230">
        <f t="shared" ref="BG276" si="2965">+A276</f>
        <v>44100</v>
      </c>
      <c r="BH276" s="132">
        <f t="shared" ref="BH276" si="2966">+C276</f>
        <v>2802</v>
      </c>
      <c r="BI276" s="1">
        <f t="shared" ref="BI276" si="2967">+BE276</f>
        <v>44100</v>
      </c>
      <c r="BJ276">
        <f t="shared" ref="BJ276" si="2968">+L276</f>
        <v>26</v>
      </c>
      <c r="BK276">
        <f t="shared" ref="BK276" si="2969">+M276</f>
        <v>26</v>
      </c>
      <c r="BL276" s="1">
        <f t="shared" ref="BL276" si="2970">+BI276</f>
        <v>44100</v>
      </c>
      <c r="BM276">
        <f t="shared" ref="BM276" si="2971">+BM275+BJ276</f>
        <v>4040</v>
      </c>
      <c r="BN276">
        <f t="shared" ref="BN276" si="2972">+BN275+BK276</f>
        <v>1650</v>
      </c>
      <c r="BO276" s="180">
        <f t="shared" ref="BO276" si="2973">+A276</f>
        <v>44100</v>
      </c>
      <c r="BP276">
        <f t="shared" ref="BP276" si="2974">+AF276</f>
        <v>5059</v>
      </c>
      <c r="BQ276">
        <f t="shared" ref="BQ276" si="2975">+AH276</f>
        <v>4777</v>
      </c>
      <c r="BR276">
        <f t="shared" ref="BR276" si="2976">+AJ276</f>
        <v>105</v>
      </c>
      <c r="BS276" s="180">
        <f t="shared" ref="BS276" si="2977">+A276</f>
        <v>44100</v>
      </c>
      <c r="BT276">
        <f t="shared" ref="BT276" si="2978">+AL276</f>
        <v>46</v>
      </c>
      <c r="BU276">
        <f t="shared" ref="BU276" si="2979">+AN276</f>
        <v>46</v>
      </c>
      <c r="BV276">
        <f t="shared" ref="BV276" si="2980">+AP276</f>
        <v>0</v>
      </c>
      <c r="BW276" s="180">
        <f t="shared" ref="BW276" si="2981">+A276</f>
        <v>44100</v>
      </c>
      <c r="BX276">
        <f t="shared" ref="BX276" si="2982">+AR276</f>
        <v>510</v>
      </c>
      <c r="BY276">
        <f t="shared" ref="BY276" si="2983">+AT276</f>
        <v>480</v>
      </c>
      <c r="BZ276">
        <f t="shared" ref="BZ276" si="2984">+AV276</f>
        <v>7</v>
      </c>
      <c r="CA276" s="180">
        <f t="shared" ref="CA276" si="2985">+A276</f>
        <v>44100</v>
      </c>
      <c r="CB276">
        <f t="shared" ref="CB276" si="2986">+AD276</f>
        <v>1</v>
      </c>
      <c r="CC276">
        <f t="shared" ref="CC276" si="2987">+AG276</f>
        <v>12</v>
      </c>
      <c r="CD276" s="180">
        <f t="shared" ref="CD276" si="2988">+A276</f>
        <v>44100</v>
      </c>
      <c r="CE276">
        <f t="shared" ref="CE276" si="2989">+AI276</f>
        <v>0</v>
      </c>
    </row>
    <row r="277" spans="1:83" ht="18" customHeight="1" x14ac:dyDescent="0.55000000000000004">
      <c r="A277" s="180">
        <v>44101</v>
      </c>
      <c r="B277" s="241">
        <v>21</v>
      </c>
      <c r="C277" s="155">
        <f t="shared" ref="C277" si="2990">+B277+C276</f>
        <v>2823</v>
      </c>
      <c r="D277" s="155">
        <f t="shared" ref="D277" si="2991">+C277-F277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14"/>
        <v>44101</v>
      </c>
      <c r="AA277" s="231">
        <f t="shared" ref="AA277" si="2992">+AF277+AL277+AR277</f>
        <v>5621</v>
      </c>
      <c r="AB277" s="231">
        <f t="shared" ref="AB277" si="2993">+AH277+AN277+AT277</f>
        <v>5312</v>
      </c>
      <c r="AC277" s="232">
        <f t="shared" ref="AC277" si="2994">+AJ277+AP277+AV277</f>
        <v>112</v>
      </c>
      <c r="AD277" s="184">
        <f t="shared" ref="AD277" si="2995">+AF277-AF276</f>
        <v>6</v>
      </c>
      <c r="AE277" s="244">
        <f t="shared" ref="AE277" si="2996">+AE276+AD277</f>
        <v>3860</v>
      </c>
      <c r="AF277" s="156">
        <v>5065</v>
      </c>
      <c r="AG277" s="185">
        <f t="shared" ref="AG277" si="2997">+AH277-AH276</f>
        <v>9</v>
      </c>
      <c r="AH277" s="156">
        <v>4786</v>
      </c>
      <c r="AI277" s="185">
        <f t="shared" ref="AI277" si="2998">+AJ277-AJ276</f>
        <v>0</v>
      </c>
      <c r="AJ277" s="186">
        <v>105</v>
      </c>
      <c r="AK277" s="187">
        <f t="shared" ref="AK277" si="2999">+AL277-AL276</f>
        <v>0</v>
      </c>
      <c r="AL277" s="156">
        <v>46</v>
      </c>
      <c r="AM277" s="185">
        <f t="shared" ref="AM277" si="3000">+AN277-AN276</f>
        <v>0</v>
      </c>
      <c r="AN277" s="156">
        <v>46</v>
      </c>
      <c r="AO277" s="185">
        <f t="shared" ref="AO277" si="3001">+AP277-AP276</f>
        <v>0</v>
      </c>
      <c r="AP277" s="188">
        <v>0</v>
      </c>
      <c r="AQ277" s="187">
        <f t="shared" ref="AQ277" si="3002">+AR277-AR276</f>
        <v>0</v>
      </c>
      <c r="AR277" s="156">
        <v>510</v>
      </c>
      <c r="AS277" s="185">
        <f t="shared" ref="AS277" si="3003">+AT277-AT276</f>
        <v>0</v>
      </c>
      <c r="AT277" s="156">
        <v>480</v>
      </c>
      <c r="AU277" s="185">
        <f t="shared" ref="AU277" si="3004">+AV277-AV276</f>
        <v>0</v>
      </c>
      <c r="AV277" s="189">
        <v>7</v>
      </c>
      <c r="AW277" s="256">
        <v>106</v>
      </c>
      <c r="AX277" s="238">
        <f t="shared" si="2960"/>
        <v>44101</v>
      </c>
      <c r="AY277" s="6">
        <v>0</v>
      </c>
      <c r="AZ277" s="239">
        <f t="shared" ref="AZ277" si="3005">+AZ276+AY277</f>
        <v>341</v>
      </c>
      <c r="BA277" s="239">
        <f t="shared" si="451"/>
        <v>60</v>
      </c>
      <c r="BB277" s="130">
        <v>0</v>
      </c>
      <c r="BC277" s="27">
        <f t="shared" ref="BC277" si="3006">+BC276+BB277</f>
        <v>22</v>
      </c>
      <c r="BD277" s="239">
        <f t="shared" si="2156"/>
        <v>95</v>
      </c>
      <c r="BE277" s="230">
        <f t="shared" ref="BE277" si="3007">+Z277</f>
        <v>44101</v>
      </c>
      <c r="BF277" s="132">
        <f t="shared" ref="BF277" si="3008">+B277</f>
        <v>21</v>
      </c>
      <c r="BG277" s="230">
        <f t="shared" ref="BG277" si="3009">+A277</f>
        <v>44101</v>
      </c>
      <c r="BH277" s="132">
        <f t="shared" ref="BH277" si="3010">+C277</f>
        <v>2823</v>
      </c>
      <c r="BI277" s="1">
        <f t="shared" ref="BI277" si="3011">+BE277</f>
        <v>44101</v>
      </c>
      <c r="BJ277">
        <f t="shared" ref="BJ277" si="3012">+L277</f>
        <v>14</v>
      </c>
      <c r="BK277">
        <f t="shared" ref="BK277" si="3013">+M277</f>
        <v>14</v>
      </c>
      <c r="BL277" s="1">
        <f t="shared" ref="BL277" si="3014">+BI277</f>
        <v>44101</v>
      </c>
      <c r="BM277">
        <f t="shared" ref="BM277" si="3015">+BM276+BJ277</f>
        <v>4054</v>
      </c>
      <c r="BN277">
        <f t="shared" ref="BN277" si="3016">+BN276+BK277</f>
        <v>1664</v>
      </c>
      <c r="BO277" s="180">
        <f t="shared" ref="BO277" si="3017">+A277</f>
        <v>44101</v>
      </c>
      <c r="BP277">
        <f t="shared" ref="BP277" si="3018">+AF277</f>
        <v>5065</v>
      </c>
      <c r="BQ277">
        <f t="shared" ref="BQ277" si="3019">+AH277</f>
        <v>4786</v>
      </c>
      <c r="BR277">
        <f t="shared" ref="BR277" si="3020">+AJ277</f>
        <v>105</v>
      </c>
      <c r="BS277" s="180">
        <f t="shared" ref="BS277" si="3021">+A277</f>
        <v>44101</v>
      </c>
      <c r="BT277">
        <f t="shared" ref="BT277" si="3022">+AL277</f>
        <v>46</v>
      </c>
      <c r="BU277">
        <f t="shared" ref="BU277" si="3023">+AN277</f>
        <v>46</v>
      </c>
      <c r="BV277">
        <f t="shared" ref="BV277" si="3024">+AP277</f>
        <v>0</v>
      </c>
      <c r="BW277" s="180">
        <f t="shared" ref="BW277" si="3025">+A277</f>
        <v>44101</v>
      </c>
      <c r="BX277">
        <f t="shared" ref="BX277" si="3026">+AR277</f>
        <v>510</v>
      </c>
      <c r="BY277">
        <f t="shared" ref="BY277" si="3027">+AT277</f>
        <v>480</v>
      </c>
      <c r="BZ277">
        <f t="shared" ref="BZ277" si="3028">+AV277</f>
        <v>7</v>
      </c>
      <c r="CA277" s="180">
        <f t="shared" ref="CA277" si="3029">+A277</f>
        <v>44101</v>
      </c>
      <c r="CB277">
        <f t="shared" ref="CB277" si="3030">+AD277</f>
        <v>6</v>
      </c>
      <c r="CC277">
        <f t="shared" ref="CC277" si="3031">+AG277</f>
        <v>9</v>
      </c>
      <c r="CD277" s="180">
        <f t="shared" ref="CD277" si="3032">+A277</f>
        <v>44101</v>
      </c>
      <c r="CE277">
        <f t="shared" ref="CE277" si="3033">+AI277</f>
        <v>0</v>
      </c>
    </row>
    <row r="278" spans="1:83" ht="18" customHeight="1" x14ac:dyDescent="0.55000000000000004">
      <c r="A278" s="180">
        <v>44102</v>
      </c>
      <c r="B278" s="241">
        <v>12</v>
      </c>
      <c r="C278" s="155">
        <f t="shared" ref="C278" si="3034">+B278+C277</f>
        <v>2835</v>
      </c>
      <c r="D278" s="155">
        <f t="shared" ref="D278" si="3035">+C278-F278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14"/>
        <v>44102</v>
      </c>
      <c r="AA278" s="231">
        <f t="shared" ref="AA278" si="3036">+AF278+AL278+AR278</f>
        <v>5634</v>
      </c>
      <c r="AB278" s="231">
        <f t="shared" ref="AB278" si="3037">+AH278+AN278+AT278</f>
        <v>5318</v>
      </c>
      <c r="AC278" s="232">
        <f t="shared" ref="AC278" si="3038">+AJ278+AP278+AV278</f>
        <v>112</v>
      </c>
      <c r="AD278" s="184">
        <f t="shared" ref="AD278" si="3039">+AF278-AF277</f>
        <v>10</v>
      </c>
      <c r="AE278" s="244">
        <f t="shared" ref="AE278" si="3040">+AE277+AD278</f>
        <v>3870</v>
      </c>
      <c r="AF278" s="156">
        <v>5075</v>
      </c>
      <c r="AG278" s="185">
        <f t="shared" ref="AG278" si="3041">+AH278-AH277</f>
        <v>4</v>
      </c>
      <c r="AH278" s="156">
        <v>4790</v>
      </c>
      <c r="AI278" s="185">
        <f t="shared" ref="AI278" si="3042">+AJ278-AJ277</f>
        <v>0</v>
      </c>
      <c r="AJ278" s="186">
        <v>105</v>
      </c>
      <c r="AK278" s="187">
        <f t="shared" ref="AK278" si="3043">+AL278-AL277</f>
        <v>0</v>
      </c>
      <c r="AL278" s="156">
        <v>46</v>
      </c>
      <c r="AM278" s="185">
        <f t="shared" ref="AM278" si="3044">+AN278-AN277</f>
        <v>0</v>
      </c>
      <c r="AN278" s="156">
        <v>46</v>
      </c>
      <c r="AO278" s="185">
        <f t="shared" ref="AO278" si="3045">+AP278-AP277</f>
        <v>0</v>
      </c>
      <c r="AP278" s="188">
        <v>0</v>
      </c>
      <c r="AQ278" s="187">
        <f t="shared" ref="AQ278" si="3046">+AR278-AR277</f>
        <v>3</v>
      </c>
      <c r="AR278" s="156">
        <v>513</v>
      </c>
      <c r="AS278" s="185">
        <f t="shared" ref="AS278" si="3047">+AT278-AT277</f>
        <v>2</v>
      </c>
      <c r="AT278" s="156">
        <v>482</v>
      </c>
      <c r="AU278" s="185">
        <f t="shared" ref="AU278" si="3048">+AV278-AV277</f>
        <v>0</v>
      </c>
      <c r="AV278" s="189">
        <v>7</v>
      </c>
      <c r="AW278" s="256">
        <v>107</v>
      </c>
      <c r="AX278" s="238">
        <f t="shared" si="2960"/>
        <v>44102</v>
      </c>
      <c r="AY278" s="6">
        <v>0</v>
      </c>
      <c r="AZ278" s="239">
        <f t="shared" ref="AZ278" si="3049">+AZ277+AY278</f>
        <v>341</v>
      </c>
      <c r="BA278" s="239">
        <f t="shared" si="451"/>
        <v>61</v>
      </c>
      <c r="BB278" s="130">
        <v>0</v>
      </c>
      <c r="BC278" s="27">
        <f t="shared" ref="BC278" si="3050">+BC277+BB278</f>
        <v>22</v>
      </c>
      <c r="BD278" s="239">
        <f t="shared" si="2156"/>
        <v>96</v>
      </c>
      <c r="BE278" s="230">
        <f t="shared" ref="BE278" si="3051">+Z278</f>
        <v>44102</v>
      </c>
      <c r="BF278" s="132">
        <f t="shared" ref="BF278" si="3052">+B278</f>
        <v>12</v>
      </c>
      <c r="BG278" s="230">
        <f t="shared" ref="BG278" si="3053">+A278</f>
        <v>44102</v>
      </c>
      <c r="BH278" s="132">
        <f t="shared" ref="BH278" si="3054">+C278</f>
        <v>2835</v>
      </c>
      <c r="BI278" s="1">
        <f t="shared" ref="BI278" si="3055">+BE278</f>
        <v>44102</v>
      </c>
      <c r="BJ278">
        <f t="shared" ref="BJ278" si="3056">+L278</f>
        <v>26</v>
      </c>
      <c r="BK278">
        <f t="shared" ref="BK278" si="3057">+M278</f>
        <v>26</v>
      </c>
      <c r="BL278" s="1">
        <f t="shared" ref="BL278" si="3058">+BI278</f>
        <v>44102</v>
      </c>
      <c r="BM278">
        <f t="shared" ref="BM278" si="3059">+BM277+BJ278</f>
        <v>4080</v>
      </c>
      <c r="BN278">
        <f t="shared" ref="BN278" si="3060">+BN277+BK278</f>
        <v>1690</v>
      </c>
      <c r="BO278" s="180">
        <f t="shared" ref="BO278" si="3061">+A278</f>
        <v>44102</v>
      </c>
      <c r="BP278">
        <f t="shared" ref="BP278" si="3062">+AF278</f>
        <v>5075</v>
      </c>
      <c r="BQ278">
        <f t="shared" ref="BQ278" si="3063">+AH278</f>
        <v>4790</v>
      </c>
      <c r="BR278">
        <f t="shared" ref="BR278" si="3064">+AJ278</f>
        <v>105</v>
      </c>
      <c r="BS278" s="180">
        <f t="shared" ref="BS278" si="3065">+A278</f>
        <v>44102</v>
      </c>
      <c r="BT278">
        <f t="shared" ref="BT278" si="3066">+AL278</f>
        <v>46</v>
      </c>
      <c r="BU278">
        <f t="shared" ref="BU278" si="3067">+AN278</f>
        <v>46</v>
      </c>
      <c r="BV278">
        <f t="shared" ref="BV278" si="3068">+AP278</f>
        <v>0</v>
      </c>
      <c r="BW278" s="180">
        <f t="shared" ref="BW278" si="3069">+A278</f>
        <v>44102</v>
      </c>
      <c r="BX278">
        <f t="shared" ref="BX278" si="3070">+AR278</f>
        <v>513</v>
      </c>
      <c r="BY278">
        <f t="shared" ref="BY278" si="3071">+AT278</f>
        <v>482</v>
      </c>
      <c r="BZ278">
        <f t="shared" ref="BZ278" si="3072">+AV278</f>
        <v>7</v>
      </c>
      <c r="CA278" s="180">
        <f t="shared" ref="CA278" si="3073">+A278</f>
        <v>44102</v>
      </c>
      <c r="CB278">
        <f t="shared" ref="CB278" si="3074">+AD278</f>
        <v>10</v>
      </c>
      <c r="CC278">
        <f t="shared" ref="CC278" si="3075">+AG278</f>
        <v>4</v>
      </c>
      <c r="CD278" s="180">
        <f t="shared" ref="CD278" si="3076">+A278</f>
        <v>44102</v>
      </c>
      <c r="CE278">
        <f t="shared" ref="CE278" si="3077">+AI278</f>
        <v>0</v>
      </c>
    </row>
    <row r="279" spans="1:83" ht="18" customHeight="1" x14ac:dyDescent="0.55000000000000004">
      <c r="A279" s="180">
        <v>44103</v>
      </c>
      <c r="B279" s="241">
        <v>19</v>
      </c>
      <c r="C279" s="155">
        <f t="shared" ref="C279" si="3078">+B279+C278</f>
        <v>2854</v>
      </c>
      <c r="D279" s="155">
        <f t="shared" ref="D279" si="3079">+C279-F279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14"/>
        <v>44103</v>
      </c>
      <c r="AA279" s="231">
        <f t="shared" ref="AA279" si="3080">+AF279+AL279+AR279</f>
        <v>5638</v>
      </c>
      <c r="AB279" s="231">
        <f t="shared" ref="AB279" si="3081">+AH279+AN279+AT279</f>
        <v>5335</v>
      </c>
      <c r="AC279" s="232">
        <f t="shared" ref="AC279" si="3082">+AJ279+AP279+AV279</f>
        <v>112</v>
      </c>
      <c r="AD279" s="184">
        <f t="shared" ref="AD279" si="3083">+AF279-AF278</f>
        <v>4</v>
      </c>
      <c r="AE279" s="244">
        <f t="shared" ref="AE279" si="3084">+AE278+AD279</f>
        <v>3874</v>
      </c>
      <c r="AF279" s="156">
        <v>5079</v>
      </c>
      <c r="AG279" s="185">
        <f t="shared" ref="AG279" si="3085">+AH279-AH278</f>
        <v>17</v>
      </c>
      <c r="AH279" s="156">
        <v>4807</v>
      </c>
      <c r="AI279" s="185">
        <f t="shared" ref="AI279" si="3086">+AJ279-AJ278</f>
        <v>0</v>
      </c>
      <c r="AJ279" s="186">
        <v>105</v>
      </c>
      <c r="AK279" s="187">
        <f t="shared" ref="AK279" si="3087">+AL279-AL278</f>
        <v>0</v>
      </c>
      <c r="AL279" s="156">
        <v>46</v>
      </c>
      <c r="AM279" s="185">
        <f t="shared" ref="AM279" si="3088">+AN279-AN278</f>
        <v>0</v>
      </c>
      <c r="AN279" s="156">
        <v>46</v>
      </c>
      <c r="AO279" s="185">
        <f t="shared" ref="AO279" si="3089">+AP279-AP278</f>
        <v>0</v>
      </c>
      <c r="AP279" s="188">
        <v>0</v>
      </c>
      <c r="AQ279" s="187">
        <f t="shared" ref="AQ279" si="3090">+AR279-AR278</f>
        <v>0</v>
      </c>
      <c r="AR279" s="156">
        <v>513</v>
      </c>
      <c r="AS279" s="185">
        <f t="shared" ref="AS279" si="3091">+AT279-AT278</f>
        <v>0</v>
      </c>
      <c r="AT279" s="156">
        <v>482</v>
      </c>
      <c r="AU279" s="185">
        <f t="shared" ref="AU279" si="3092">+AV279-AV278</f>
        <v>0</v>
      </c>
      <c r="AV279" s="189">
        <v>7</v>
      </c>
      <c r="AW279" s="256">
        <v>108</v>
      </c>
      <c r="AX279" s="238">
        <f t="shared" si="2960"/>
        <v>44103</v>
      </c>
      <c r="AY279" s="6">
        <v>0</v>
      </c>
      <c r="AZ279" s="239">
        <f t="shared" ref="AZ279" si="3093">+AZ278+AY279</f>
        <v>341</v>
      </c>
      <c r="BA279" s="239">
        <f t="shared" si="451"/>
        <v>62</v>
      </c>
      <c r="BB279" s="130">
        <v>0</v>
      </c>
      <c r="BC279" s="27">
        <f t="shared" ref="BC279" si="3094">+BC278+BB279</f>
        <v>22</v>
      </c>
      <c r="BD279" s="239">
        <f t="shared" si="2156"/>
        <v>97</v>
      </c>
      <c r="BE279" s="230">
        <f t="shared" ref="BE279" si="3095">+Z279</f>
        <v>44103</v>
      </c>
      <c r="BF279" s="132">
        <f t="shared" ref="BF279" si="3096">+B279</f>
        <v>19</v>
      </c>
      <c r="BG279" s="230">
        <f t="shared" ref="BG279" si="3097">+A279</f>
        <v>44103</v>
      </c>
      <c r="BH279" s="132">
        <f t="shared" ref="BH279" si="3098">+C279</f>
        <v>2854</v>
      </c>
      <c r="BI279" s="1">
        <f t="shared" ref="BI279" si="3099">+BE279</f>
        <v>44103</v>
      </c>
      <c r="BJ279">
        <f t="shared" ref="BJ279" si="3100">+L279</f>
        <v>22</v>
      </c>
      <c r="BK279">
        <f t="shared" ref="BK279" si="3101">+M279</f>
        <v>22</v>
      </c>
      <c r="BL279" s="1">
        <f t="shared" ref="BL279" si="3102">+BI279</f>
        <v>44103</v>
      </c>
      <c r="BM279">
        <f t="shared" ref="BM279" si="3103">+BM278+BJ279</f>
        <v>4102</v>
      </c>
      <c r="BN279">
        <f t="shared" ref="BN279" si="3104">+BN278+BK279</f>
        <v>1712</v>
      </c>
      <c r="BO279" s="180">
        <f t="shared" ref="BO279" si="3105">+A279</f>
        <v>44103</v>
      </c>
      <c r="BP279">
        <f t="shared" ref="BP279" si="3106">+AF279</f>
        <v>5079</v>
      </c>
      <c r="BQ279">
        <f t="shared" ref="BQ279" si="3107">+AH279</f>
        <v>4807</v>
      </c>
      <c r="BR279">
        <f t="shared" ref="BR279" si="3108">+AJ279</f>
        <v>105</v>
      </c>
      <c r="BS279" s="180">
        <f t="shared" ref="BS279" si="3109">+A279</f>
        <v>44103</v>
      </c>
      <c r="BT279">
        <f t="shared" ref="BT279" si="3110">+AL279</f>
        <v>46</v>
      </c>
      <c r="BU279">
        <f t="shared" ref="BU279" si="3111">+AN279</f>
        <v>46</v>
      </c>
      <c r="BV279">
        <f t="shared" ref="BV279" si="3112">+AP279</f>
        <v>0</v>
      </c>
      <c r="BW279" s="180">
        <f t="shared" ref="BW279" si="3113">+A279</f>
        <v>44103</v>
      </c>
      <c r="BX279">
        <f t="shared" ref="BX279" si="3114">+AR279</f>
        <v>513</v>
      </c>
      <c r="BY279">
        <f t="shared" ref="BY279" si="3115">+AT279</f>
        <v>482</v>
      </c>
      <c r="BZ279">
        <f t="shared" ref="BZ279" si="3116">+AV279</f>
        <v>7</v>
      </c>
      <c r="CA279" s="180">
        <f t="shared" ref="CA279" si="3117">+A279</f>
        <v>44103</v>
      </c>
      <c r="CB279">
        <f t="shared" ref="CB279" si="3118">+AD279</f>
        <v>4</v>
      </c>
      <c r="CC279">
        <f t="shared" ref="CC279" si="3119">+AG279</f>
        <v>17</v>
      </c>
      <c r="CD279" s="180">
        <f t="shared" ref="CD279" si="3120">+A279</f>
        <v>44103</v>
      </c>
      <c r="CE279">
        <f t="shared" ref="CE279" si="3121">+AI279</f>
        <v>0</v>
      </c>
    </row>
    <row r="280" spans="1:83" ht="18" customHeight="1" x14ac:dyDescent="0.55000000000000004">
      <c r="A280" s="180">
        <v>44104</v>
      </c>
      <c r="B280" s="241">
        <v>11</v>
      </c>
      <c r="C280" s="155">
        <f t="shared" ref="C280" si="3122">+B280+C279</f>
        <v>2865</v>
      </c>
      <c r="D280" s="155">
        <f t="shared" ref="D280" si="3123">+C280-F280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14"/>
        <v>44104</v>
      </c>
      <c r="AA280" s="231">
        <f t="shared" ref="AA280" si="3124">+AF280+AL280+AR280</f>
        <v>5647</v>
      </c>
      <c r="AB280" s="231">
        <f t="shared" ref="AB280" si="3125">+AH280+AN280+AT280</f>
        <v>5356</v>
      </c>
      <c r="AC280" s="232">
        <f t="shared" ref="AC280" si="3126">+AJ280+AP280+AV280</f>
        <v>112</v>
      </c>
      <c r="AD280" s="184">
        <f t="shared" ref="AD280" si="3127">+AF280-AF279</f>
        <v>8</v>
      </c>
      <c r="AE280" s="244">
        <f t="shared" ref="AE280" si="3128">+AE279+AD280</f>
        <v>3882</v>
      </c>
      <c r="AF280" s="156">
        <v>5087</v>
      </c>
      <c r="AG280" s="185">
        <f t="shared" ref="AG280" si="3129">+AH280-AH279</f>
        <v>20</v>
      </c>
      <c r="AH280" s="156">
        <v>4827</v>
      </c>
      <c r="AI280" s="185">
        <f t="shared" ref="AI280" si="3130">+AJ280-AJ279</f>
        <v>0</v>
      </c>
      <c r="AJ280" s="186">
        <v>105</v>
      </c>
      <c r="AK280" s="187">
        <f t="shared" ref="AK280" si="3131">+AL280-AL279</f>
        <v>0</v>
      </c>
      <c r="AL280" s="156">
        <v>46</v>
      </c>
      <c r="AM280" s="185">
        <f t="shared" ref="AM280" si="3132">+AN280-AN279</f>
        <v>0</v>
      </c>
      <c r="AN280" s="156">
        <v>46</v>
      </c>
      <c r="AO280" s="185">
        <f t="shared" ref="AO280" si="3133">+AP280-AP279</f>
        <v>0</v>
      </c>
      <c r="AP280" s="188">
        <v>0</v>
      </c>
      <c r="AQ280" s="187">
        <f t="shared" ref="AQ280" si="3134">+AR280-AR279</f>
        <v>1</v>
      </c>
      <c r="AR280" s="156">
        <v>514</v>
      </c>
      <c r="AS280" s="185">
        <f t="shared" ref="AS280:AS281" si="3135">+AT280-AT279</f>
        <v>1</v>
      </c>
      <c r="AT280" s="156">
        <v>483</v>
      </c>
      <c r="AU280" s="185">
        <f t="shared" ref="AU280" si="3136">+AV280-AV279</f>
        <v>0</v>
      </c>
      <c r="AV280" s="189">
        <v>7</v>
      </c>
      <c r="AW280" s="256">
        <v>109</v>
      </c>
      <c r="AX280" s="238">
        <f t="shared" si="2960"/>
        <v>44104</v>
      </c>
      <c r="AY280" s="6">
        <v>0</v>
      </c>
      <c r="AZ280" s="239">
        <f t="shared" ref="AZ280" si="3137">+AZ279+AY280</f>
        <v>341</v>
      </c>
      <c r="BA280" s="239">
        <f t="shared" si="451"/>
        <v>63</v>
      </c>
      <c r="BB280" s="130">
        <v>0</v>
      </c>
      <c r="BC280" s="27">
        <f t="shared" ref="BC280" si="3138">+BC279+BB280</f>
        <v>22</v>
      </c>
      <c r="BD280" s="239">
        <f t="shared" si="2156"/>
        <v>98</v>
      </c>
      <c r="BE280" s="230">
        <f t="shared" ref="BE280" si="3139">+Z280</f>
        <v>44104</v>
      </c>
      <c r="BF280" s="132">
        <f t="shared" ref="BF280" si="3140">+B280</f>
        <v>11</v>
      </c>
      <c r="BG280" s="230">
        <f t="shared" ref="BG280" si="3141">+A280</f>
        <v>44104</v>
      </c>
      <c r="BH280" s="132">
        <f t="shared" ref="BH280" si="3142">+C280</f>
        <v>2865</v>
      </c>
      <c r="BI280" s="1">
        <f t="shared" ref="BI280" si="3143">+BE280</f>
        <v>44104</v>
      </c>
      <c r="BJ280">
        <f t="shared" ref="BJ280" si="3144">+L280</f>
        <v>10</v>
      </c>
      <c r="BK280">
        <f t="shared" ref="BK280" si="3145">+M280</f>
        <v>10</v>
      </c>
      <c r="BL280" s="1">
        <f t="shared" ref="BL280" si="3146">+BI280</f>
        <v>44104</v>
      </c>
      <c r="BM280">
        <f t="shared" ref="BM280" si="3147">+BM279+BJ280</f>
        <v>4112</v>
      </c>
      <c r="BN280">
        <f t="shared" ref="BN280" si="3148">+BN279+BK280</f>
        <v>1722</v>
      </c>
      <c r="BO280" s="180">
        <f t="shared" ref="BO280" si="3149">+A280</f>
        <v>44104</v>
      </c>
      <c r="BP280">
        <f t="shared" ref="BP280" si="3150">+AF280</f>
        <v>5087</v>
      </c>
      <c r="BQ280">
        <f t="shared" ref="BQ280" si="3151">+AH280</f>
        <v>4827</v>
      </c>
      <c r="BR280">
        <f t="shared" ref="BR280" si="3152">+AJ280</f>
        <v>105</v>
      </c>
      <c r="BS280" s="180">
        <f t="shared" ref="BS280" si="3153">+A280</f>
        <v>44104</v>
      </c>
      <c r="BT280">
        <f t="shared" ref="BT280" si="3154">+AL280</f>
        <v>46</v>
      </c>
      <c r="BU280">
        <f t="shared" ref="BU280" si="3155">+AN280</f>
        <v>46</v>
      </c>
      <c r="BV280">
        <f t="shared" ref="BV280" si="3156">+AP280</f>
        <v>0</v>
      </c>
      <c r="BW280" s="180">
        <f t="shared" ref="BW280" si="3157">+A280</f>
        <v>44104</v>
      </c>
      <c r="BX280">
        <f t="shared" ref="BX280" si="3158">+AR280</f>
        <v>514</v>
      </c>
      <c r="BY280">
        <f t="shared" ref="BY280" si="3159">+AT280</f>
        <v>483</v>
      </c>
      <c r="BZ280">
        <f t="shared" ref="BZ280" si="3160">+AV280</f>
        <v>7</v>
      </c>
      <c r="CA280" s="180">
        <f t="shared" ref="CA280" si="3161">+A280</f>
        <v>44104</v>
      </c>
      <c r="CB280">
        <f t="shared" ref="CB280" si="3162">+AD280</f>
        <v>8</v>
      </c>
      <c r="CC280">
        <f t="shared" ref="CC280" si="3163">+AG280</f>
        <v>20</v>
      </c>
      <c r="CD280" s="180">
        <f t="shared" ref="CD280" si="3164">+A280</f>
        <v>44104</v>
      </c>
      <c r="CE280">
        <f t="shared" ref="CE280" si="3165">+AI280</f>
        <v>0</v>
      </c>
    </row>
    <row r="281" spans="1:83" ht="18" customHeight="1" x14ac:dyDescent="0.55000000000000004">
      <c r="A281" s="180">
        <v>44105</v>
      </c>
      <c r="B281" s="241">
        <v>10</v>
      </c>
      <c r="C281" s="155">
        <f t="shared" ref="C281" si="3166">+B281+C280</f>
        <v>2875</v>
      </c>
      <c r="D281" s="155">
        <f t="shared" ref="D281" si="3167">+C281-F281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14"/>
        <v>44105</v>
      </c>
      <c r="AA281" s="231">
        <f t="shared" ref="AA281" si="3168">+AF281+AL281+AR281</f>
        <v>5658</v>
      </c>
      <c r="AB281" s="231">
        <f t="shared" ref="AB281" si="3169">+AH281+AN281+AT281</f>
        <v>5367</v>
      </c>
      <c r="AC281" s="232">
        <f t="shared" ref="AC281" si="3170">+AJ281+AP281+AV281</f>
        <v>112</v>
      </c>
      <c r="AD281" s="184">
        <f t="shared" ref="AD281" si="3171">+AF281-AF280</f>
        <v>10</v>
      </c>
      <c r="AE281" s="244">
        <f t="shared" ref="AE281" si="3172">+AE280+AD281</f>
        <v>3892</v>
      </c>
      <c r="AF281" s="156">
        <v>5097</v>
      </c>
      <c r="AG281" s="185">
        <f t="shared" ref="AG281" si="3173">+AH281-AH280</f>
        <v>10</v>
      </c>
      <c r="AH281" s="156">
        <v>4837</v>
      </c>
      <c r="AI281" s="185">
        <f t="shared" ref="AI281" si="3174">+AJ281-AJ280</f>
        <v>0</v>
      </c>
      <c r="AJ281" s="186">
        <v>105</v>
      </c>
      <c r="AK281" s="187">
        <f t="shared" ref="AK281" si="3175">+AL281-AL280</f>
        <v>0</v>
      </c>
      <c r="AL281" s="156">
        <v>46</v>
      </c>
      <c r="AM281" s="185">
        <f t="shared" ref="AM281" si="3176">+AN281-AN280</f>
        <v>0</v>
      </c>
      <c r="AN281" s="156">
        <v>46</v>
      </c>
      <c r="AO281" s="185">
        <f t="shared" ref="AO281" si="3177">+AP281-AP280</f>
        <v>0</v>
      </c>
      <c r="AP281" s="188">
        <v>0</v>
      </c>
      <c r="AQ281" s="187">
        <f t="shared" ref="AQ281" si="3178">+AR281-AR280</f>
        <v>1</v>
      </c>
      <c r="AR281" s="156">
        <v>515</v>
      </c>
      <c r="AS281" s="185">
        <f t="shared" si="3135"/>
        <v>1</v>
      </c>
      <c r="AT281" s="156">
        <v>484</v>
      </c>
      <c r="AU281" s="185">
        <f t="shared" ref="AU281" si="3179">+AV281-AV280</f>
        <v>0</v>
      </c>
      <c r="AV281" s="189">
        <v>7</v>
      </c>
      <c r="AW281" s="256">
        <v>110</v>
      </c>
      <c r="AX281" s="238">
        <f t="shared" si="2960"/>
        <v>44105</v>
      </c>
      <c r="AY281" s="6">
        <v>0</v>
      </c>
      <c r="AZ281" s="239">
        <f t="shared" ref="AZ281" si="3180">+AZ280+AY281</f>
        <v>341</v>
      </c>
      <c r="BA281" s="239">
        <f t="shared" si="451"/>
        <v>64</v>
      </c>
      <c r="BB281" s="130">
        <v>0</v>
      </c>
      <c r="BC281" s="27">
        <f t="shared" ref="BC281" si="3181">+BC280+BB281</f>
        <v>22</v>
      </c>
      <c r="BD281" s="239">
        <f t="shared" si="2156"/>
        <v>99</v>
      </c>
      <c r="BE281" s="230">
        <f t="shared" ref="BE281" si="3182">+Z281</f>
        <v>44105</v>
      </c>
      <c r="BF281" s="132">
        <f t="shared" ref="BF281" si="3183">+B281</f>
        <v>10</v>
      </c>
      <c r="BG281" s="230">
        <f t="shared" ref="BG281" si="3184">+A281</f>
        <v>44105</v>
      </c>
      <c r="BH281" s="132">
        <f t="shared" ref="BH281" si="3185">+C281</f>
        <v>2875</v>
      </c>
      <c r="BI281" s="1">
        <f t="shared" ref="BI281" si="3186">+BE281</f>
        <v>44105</v>
      </c>
      <c r="BJ281">
        <f t="shared" ref="BJ281" si="3187">+L281</f>
        <v>33</v>
      </c>
      <c r="BK281">
        <f t="shared" ref="BK281" si="3188">+M281</f>
        <v>33</v>
      </c>
      <c r="BL281" s="1">
        <f t="shared" ref="BL281" si="3189">+BI281</f>
        <v>44105</v>
      </c>
      <c r="BM281">
        <f t="shared" ref="BM281" si="3190">+BM280+BJ281</f>
        <v>4145</v>
      </c>
      <c r="BN281">
        <f t="shared" ref="BN281" si="3191">+BN280+BK281</f>
        <v>1755</v>
      </c>
      <c r="BO281" s="180">
        <f t="shared" ref="BO281" si="3192">+A281</f>
        <v>44105</v>
      </c>
      <c r="BP281">
        <f t="shared" ref="BP281" si="3193">+AF281</f>
        <v>5097</v>
      </c>
      <c r="BQ281">
        <f t="shared" ref="BQ281" si="3194">+AH281</f>
        <v>4837</v>
      </c>
      <c r="BR281">
        <f t="shared" ref="BR281" si="3195">+AJ281</f>
        <v>105</v>
      </c>
      <c r="BS281" s="180">
        <f t="shared" ref="BS281" si="3196">+A281</f>
        <v>44105</v>
      </c>
      <c r="BT281">
        <f t="shared" ref="BT281" si="3197">+AL281</f>
        <v>46</v>
      </c>
      <c r="BU281">
        <f t="shared" ref="BU281" si="3198">+AN281</f>
        <v>46</v>
      </c>
      <c r="BV281">
        <f t="shared" ref="BV281" si="3199">+AP281</f>
        <v>0</v>
      </c>
      <c r="BW281" s="180">
        <f t="shared" ref="BW281" si="3200">+A281</f>
        <v>44105</v>
      </c>
      <c r="BX281">
        <f t="shared" ref="BX281" si="3201">+AR281</f>
        <v>515</v>
      </c>
      <c r="BY281">
        <f t="shared" ref="BY281" si="3202">+AT281</f>
        <v>484</v>
      </c>
      <c r="BZ281">
        <f t="shared" ref="BZ281" si="3203">+AV281</f>
        <v>7</v>
      </c>
      <c r="CA281" s="180">
        <f t="shared" ref="CA281" si="3204">+A281</f>
        <v>44105</v>
      </c>
      <c r="CB281">
        <f t="shared" ref="CB281" si="3205">+AD281</f>
        <v>10</v>
      </c>
      <c r="CC281">
        <f t="shared" ref="CC281" si="3206">+AG281</f>
        <v>10</v>
      </c>
      <c r="CD281" s="180">
        <f t="shared" ref="CD281" si="3207">+A281</f>
        <v>44105</v>
      </c>
      <c r="CE281">
        <f t="shared" ref="CE281" si="3208">+AI281</f>
        <v>0</v>
      </c>
    </row>
    <row r="282" spans="1:83" ht="18" customHeight="1" x14ac:dyDescent="0.55000000000000004">
      <c r="A282" s="180">
        <v>44106</v>
      </c>
      <c r="B282" s="241">
        <v>10</v>
      </c>
      <c r="C282" s="155">
        <f t="shared" ref="C282" si="3209">+B282+C281</f>
        <v>2885</v>
      </c>
      <c r="D282" s="155">
        <f t="shared" ref="D282" si="3210">+C282-F282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14"/>
        <v>44106</v>
      </c>
      <c r="AA282" s="231">
        <f t="shared" ref="AA282" si="3211">+AF282+AL282+AR282</f>
        <v>5667</v>
      </c>
      <c r="AB282" s="231">
        <f t="shared" ref="AB282" si="3212">+AH282+AN282+AT282</f>
        <v>5373</v>
      </c>
      <c r="AC282" s="232">
        <f t="shared" ref="AC282" si="3213">+AJ282+AP282+AV282</f>
        <v>112</v>
      </c>
      <c r="AD282" s="184">
        <f t="shared" ref="AD282" si="3214">+AF282-AF281</f>
        <v>7</v>
      </c>
      <c r="AE282" s="244">
        <f t="shared" ref="AE282" si="3215">+AE281+AD282</f>
        <v>3899</v>
      </c>
      <c r="AF282" s="156">
        <v>5104</v>
      </c>
      <c r="AG282" s="185">
        <f t="shared" ref="AG282" si="3216">+AH282-AH281</f>
        <v>6</v>
      </c>
      <c r="AH282" s="156">
        <v>4843</v>
      </c>
      <c r="AI282" s="185">
        <f t="shared" ref="AI282" si="3217">+AJ282-AJ281</f>
        <v>0</v>
      </c>
      <c r="AJ282" s="186">
        <v>105</v>
      </c>
      <c r="AK282" s="187">
        <f t="shared" ref="AK282" si="3218">+AL282-AL281</f>
        <v>0</v>
      </c>
      <c r="AL282" s="156">
        <v>46</v>
      </c>
      <c r="AM282" s="185">
        <f t="shared" ref="AM282" si="3219">+AN282-AN281</f>
        <v>0</v>
      </c>
      <c r="AN282" s="156">
        <v>46</v>
      </c>
      <c r="AO282" s="185">
        <f t="shared" ref="AO282" si="3220">+AP282-AP281</f>
        <v>0</v>
      </c>
      <c r="AP282" s="188">
        <v>0</v>
      </c>
      <c r="AQ282" s="187">
        <f t="shared" ref="AQ282" si="3221">+AR282-AR281</f>
        <v>2</v>
      </c>
      <c r="AR282" s="156">
        <v>517</v>
      </c>
      <c r="AS282" s="185">
        <f t="shared" ref="AS282" si="3222">+AT282-AT281</f>
        <v>0</v>
      </c>
      <c r="AT282" s="156">
        <v>484</v>
      </c>
      <c r="AU282" s="185">
        <f t="shared" ref="AU282" si="3223">+AV282-AV281</f>
        <v>0</v>
      </c>
      <c r="AV282" s="189">
        <v>7</v>
      </c>
      <c r="AW282" s="256">
        <v>111</v>
      </c>
      <c r="AX282" s="238">
        <f t="shared" ref="AX282:AX285" si="3224">+A282</f>
        <v>44106</v>
      </c>
      <c r="AY282" s="6">
        <v>0</v>
      </c>
      <c r="AZ282" s="239">
        <f t="shared" ref="AZ282" si="3225">+AZ281+AY282</f>
        <v>341</v>
      </c>
      <c r="BA282" s="239">
        <f t="shared" si="451"/>
        <v>65</v>
      </c>
      <c r="BB282" s="130">
        <v>0</v>
      </c>
      <c r="BC282" s="27">
        <f t="shared" ref="BC282" si="3226">+BC281+BB282</f>
        <v>22</v>
      </c>
      <c r="BD282" s="239">
        <f t="shared" si="2156"/>
        <v>100</v>
      </c>
      <c r="BE282" s="230">
        <f t="shared" ref="BE282" si="3227">+Z282</f>
        <v>44106</v>
      </c>
      <c r="BF282" s="132">
        <f t="shared" ref="BF282" si="3228">+B282</f>
        <v>10</v>
      </c>
      <c r="BG282" s="230">
        <f t="shared" ref="BG282" si="3229">+A282</f>
        <v>44106</v>
      </c>
      <c r="BH282" s="132">
        <f t="shared" ref="BH282" si="3230">+C282</f>
        <v>2885</v>
      </c>
      <c r="BI282" s="1">
        <f t="shared" ref="BI282" si="3231">+BE282</f>
        <v>44106</v>
      </c>
      <c r="BJ282">
        <f t="shared" ref="BJ282" si="3232">+L282</f>
        <v>12</v>
      </c>
      <c r="BK282">
        <f t="shared" ref="BK282" si="3233">+M282</f>
        <v>12</v>
      </c>
      <c r="BL282" s="1">
        <f t="shared" ref="BL282" si="3234">+BI282</f>
        <v>44106</v>
      </c>
      <c r="BM282">
        <f t="shared" ref="BM282" si="3235">+BM281+BJ282</f>
        <v>4157</v>
      </c>
      <c r="BN282">
        <f t="shared" ref="BN282" si="3236">+BN281+BK282</f>
        <v>1767</v>
      </c>
      <c r="BO282" s="180">
        <f t="shared" ref="BO282" si="3237">+A282</f>
        <v>44106</v>
      </c>
      <c r="BP282">
        <f t="shared" ref="BP282" si="3238">+AF282</f>
        <v>5104</v>
      </c>
      <c r="BQ282">
        <f t="shared" ref="BQ282" si="3239">+AH282</f>
        <v>4843</v>
      </c>
      <c r="BR282">
        <f t="shared" ref="BR282" si="3240">+AJ282</f>
        <v>105</v>
      </c>
      <c r="BS282" s="180">
        <f t="shared" ref="BS282" si="3241">+A282</f>
        <v>44106</v>
      </c>
      <c r="BT282">
        <f t="shared" ref="BT282" si="3242">+AL282</f>
        <v>46</v>
      </c>
      <c r="BU282">
        <f t="shared" ref="BU282" si="3243">+AN282</f>
        <v>46</v>
      </c>
      <c r="BV282">
        <f t="shared" ref="BV282" si="3244">+AP282</f>
        <v>0</v>
      </c>
      <c r="BW282" s="180">
        <f t="shared" ref="BW282" si="3245">+A282</f>
        <v>44106</v>
      </c>
      <c r="BX282">
        <f t="shared" ref="BX282" si="3246">+AR282</f>
        <v>517</v>
      </c>
      <c r="BY282">
        <f t="shared" ref="BY282" si="3247">+AT282</f>
        <v>484</v>
      </c>
      <c r="BZ282">
        <f t="shared" ref="BZ282" si="3248">+AV282</f>
        <v>7</v>
      </c>
      <c r="CA282" s="180">
        <f t="shared" ref="CA282" si="3249">+A282</f>
        <v>44106</v>
      </c>
      <c r="CB282">
        <f t="shared" ref="CB282" si="3250">+AD282</f>
        <v>7</v>
      </c>
      <c r="CC282">
        <f t="shared" ref="CC282" si="3251">+AG282</f>
        <v>6</v>
      </c>
      <c r="CD282" s="180">
        <f t="shared" ref="CD282" si="3252">+A282</f>
        <v>44106</v>
      </c>
      <c r="CE282">
        <f t="shared" ref="CE282" si="3253">+AI282</f>
        <v>0</v>
      </c>
    </row>
    <row r="283" spans="1:83" ht="18" customHeight="1" x14ac:dyDescent="0.55000000000000004">
      <c r="A283" s="180">
        <v>44107</v>
      </c>
      <c r="B283" s="241">
        <v>16</v>
      </c>
      <c r="C283" s="155">
        <f t="shared" ref="C283" si="3254">+B283+C282</f>
        <v>2901</v>
      </c>
      <c r="D283" s="155">
        <f t="shared" ref="D283" si="3255">+C283-F283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56">+A283</f>
        <v>44107</v>
      </c>
      <c r="AA283" s="231">
        <f t="shared" ref="AA283" si="3257">+AF283+AL283+AR283</f>
        <v>5671</v>
      </c>
      <c r="AB283" s="231">
        <f t="shared" ref="AB283" si="3258">+AH283+AN283+AT283</f>
        <v>5379</v>
      </c>
      <c r="AC283" s="232">
        <f t="shared" ref="AC283" si="3259">+AJ283+AP283+AV283</f>
        <v>112</v>
      </c>
      <c r="AD283" s="184">
        <f t="shared" ref="AD283" si="3260">+AF283-AF282</f>
        <v>4</v>
      </c>
      <c r="AE283" s="244">
        <f t="shared" ref="AE283" si="3261">+AE282+AD283</f>
        <v>3903</v>
      </c>
      <c r="AF283" s="156">
        <v>5108</v>
      </c>
      <c r="AG283" s="185">
        <f t="shared" ref="AG283:AG284" si="3262">+AH283-AH282</f>
        <v>6</v>
      </c>
      <c r="AH283" s="156">
        <v>4849</v>
      </c>
      <c r="AI283" s="185">
        <f t="shared" ref="AI283" si="3263">+AJ283-AJ282</f>
        <v>0</v>
      </c>
      <c r="AJ283" s="186">
        <v>105</v>
      </c>
      <c r="AK283" s="187">
        <f t="shared" ref="AK283" si="3264">+AL283-AL282</f>
        <v>0</v>
      </c>
      <c r="AL283" s="156">
        <v>46</v>
      </c>
      <c r="AM283" s="185">
        <f t="shared" ref="AM283" si="3265">+AN283-AN282</f>
        <v>0</v>
      </c>
      <c r="AN283" s="156">
        <v>46</v>
      </c>
      <c r="AO283" s="185">
        <f t="shared" ref="AO283" si="3266">+AP283-AP282</f>
        <v>0</v>
      </c>
      <c r="AP283" s="188">
        <v>0</v>
      </c>
      <c r="AQ283" s="187">
        <f t="shared" ref="AQ283" si="3267">+AR283-AR282</f>
        <v>0</v>
      </c>
      <c r="AR283" s="156">
        <v>517</v>
      </c>
      <c r="AS283" s="185">
        <f t="shared" ref="AS283" si="3268">+AT283-AT282</f>
        <v>0</v>
      </c>
      <c r="AT283" s="156">
        <v>484</v>
      </c>
      <c r="AU283" s="185">
        <f t="shared" ref="AU283" si="3269">+AV283-AV282</f>
        <v>0</v>
      </c>
      <c r="AV283" s="189">
        <v>7</v>
      </c>
      <c r="AW283" s="256">
        <v>112</v>
      </c>
      <c r="AX283" s="238">
        <f t="shared" si="3224"/>
        <v>44107</v>
      </c>
      <c r="AY283" s="6">
        <v>0</v>
      </c>
      <c r="AZ283" s="239">
        <f t="shared" ref="AZ283" si="3270">+AZ282+AY283</f>
        <v>341</v>
      </c>
      <c r="BA283" s="239">
        <f t="shared" si="451"/>
        <v>66</v>
      </c>
      <c r="BB283" s="130">
        <v>0</v>
      </c>
      <c r="BC283" s="27">
        <f t="shared" ref="BC283" si="3271">+BC282+BB283</f>
        <v>22</v>
      </c>
      <c r="BD283" s="239">
        <f t="shared" si="2156"/>
        <v>101</v>
      </c>
      <c r="BE283" s="230">
        <f t="shared" ref="BE283" si="3272">+Z283</f>
        <v>44107</v>
      </c>
      <c r="BF283" s="132">
        <f t="shared" ref="BF283" si="3273">+B283</f>
        <v>16</v>
      </c>
      <c r="BG283" s="230">
        <f t="shared" ref="BG283" si="3274">+A283</f>
        <v>44107</v>
      </c>
      <c r="BH283" s="132">
        <f t="shared" ref="BH283" si="3275">+C283</f>
        <v>2901</v>
      </c>
      <c r="BI283" s="1">
        <f t="shared" ref="BI283" si="3276">+BE283</f>
        <v>44107</v>
      </c>
      <c r="BJ283">
        <f t="shared" ref="BJ283" si="3277">+L283</f>
        <v>26</v>
      </c>
      <c r="BK283">
        <f t="shared" ref="BK283" si="3278">+M283</f>
        <v>26</v>
      </c>
      <c r="BL283" s="1">
        <f t="shared" ref="BL283" si="3279">+BI283</f>
        <v>44107</v>
      </c>
      <c r="BM283">
        <f t="shared" ref="BM283" si="3280">+BM282+BJ283</f>
        <v>4183</v>
      </c>
      <c r="BN283">
        <f t="shared" ref="BN283" si="3281">+BN282+BK283</f>
        <v>1793</v>
      </c>
      <c r="BO283" s="180">
        <f t="shared" ref="BO283" si="3282">+A283</f>
        <v>44107</v>
      </c>
      <c r="BP283">
        <f t="shared" ref="BP283" si="3283">+AF283</f>
        <v>5108</v>
      </c>
      <c r="BQ283">
        <f t="shared" ref="BQ283" si="3284">+AH283</f>
        <v>4849</v>
      </c>
      <c r="BR283">
        <f t="shared" ref="BR283" si="3285">+AJ283</f>
        <v>105</v>
      </c>
      <c r="BS283" s="180">
        <f t="shared" ref="BS283" si="3286">+A283</f>
        <v>44107</v>
      </c>
      <c r="BT283">
        <f t="shared" ref="BT283" si="3287">+AL283</f>
        <v>46</v>
      </c>
      <c r="BU283">
        <f t="shared" ref="BU283" si="3288">+AN283</f>
        <v>46</v>
      </c>
      <c r="BV283">
        <f t="shared" ref="BV283" si="3289">+AP283</f>
        <v>0</v>
      </c>
      <c r="BW283" s="180">
        <f t="shared" ref="BW283" si="3290">+A283</f>
        <v>44107</v>
      </c>
      <c r="BX283">
        <f t="shared" ref="BX283" si="3291">+AR283</f>
        <v>517</v>
      </c>
      <c r="BY283">
        <f t="shared" ref="BY283" si="3292">+AT283</f>
        <v>484</v>
      </c>
      <c r="BZ283">
        <f t="shared" ref="BZ283" si="3293">+AV283</f>
        <v>7</v>
      </c>
      <c r="CA283" s="180">
        <f t="shared" ref="CA283" si="3294">+A283</f>
        <v>44107</v>
      </c>
      <c r="CB283">
        <f t="shared" ref="CB283" si="3295">+AD283</f>
        <v>4</v>
      </c>
      <c r="CC283">
        <f t="shared" ref="CC283" si="3296">+AG283</f>
        <v>6</v>
      </c>
      <c r="CD283" s="180">
        <f t="shared" ref="CD283" si="3297">+A283</f>
        <v>44107</v>
      </c>
      <c r="CE283">
        <f t="shared" ref="CE283" si="3298">+AI283</f>
        <v>0</v>
      </c>
    </row>
    <row r="284" spans="1:83" ht="18" customHeight="1" x14ac:dyDescent="0.55000000000000004">
      <c r="A284" s="180">
        <v>44108</v>
      </c>
      <c r="B284" s="241">
        <v>20</v>
      </c>
      <c r="C284" s="155">
        <f t="shared" ref="C284" si="3299">+B284+C283</f>
        <v>2921</v>
      </c>
      <c r="D284" s="155">
        <f t="shared" ref="D284" si="3300">+C284-F284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56"/>
        <v>44108</v>
      </c>
      <c r="AA284" s="231">
        <f t="shared" ref="AA284" si="3301">+AF284+AL284+AR284</f>
        <v>5676</v>
      </c>
      <c r="AB284" s="231">
        <f t="shared" ref="AB284" si="3302">+AH284+AN284+AT284</f>
        <v>5391</v>
      </c>
      <c r="AC284" s="232">
        <f t="shared" ref="AC284" si="3303">+AJ284+AP284+AV284</f>
        <v>112</v>
      </c>
      <c r="AD284" s="184">
        <f t="shared" ref="AD284" si="3304">+AF284-AF283</f>
        <v>5</v>
      </c>
      <c r="AE284" s="244">
        <f t="shared" ref="AE284" si="3305">+AE283+AD284</f>
        <v>3908</v>
      </c>
      <c r="AF284" s="156">
        <v>5113</v>
      </c>
      <c r="AG284" s="185">
        <f t="shared" si="3262"/>
        <v>12</v>
      </c>
      <c r="AH284" s="156">
        <v>4861</v>
      </c>
      <c r="AI284" s="185">
        <f t="shared" ref="AI284" si="3306">+AJ284-AJ283</f>
        <v>0</v>
      </c>
      <c r="AJ284" s="186">
        <v>105</v>
      </c>
      <c r="AK284" s="187">
        <f t="shared" ref="AK284" si="3307">+AL284-AL283</f>
        <v>0</v>
      </c>
      <c r="AL284" s="156">
        <v>46</v>
      </c>
      <c r="AM284" s="185">
        <f t="shared" ref="AM284" si="3308">+AN284-AN283</f>
        <v>0</v>
      </c>
      <c r="AN284" s="156">
        <v>46</v>
      </c>
      <c r="AO284" s="185">
        <f t="shared" ref="AO284" si="3309">+AP284-AP283</f>
        <v>0</v>
      </c>
      <c r="AP284" s="188">
        <v>0</v>
      </c>
      <c r="AQ284" s="187">
        <f t="shared" ref="AQ284" si="3310">+AR284-AR283</f>
        <v>0</v>
      </c>
      <c r="AR284" s="156">
        <v>517</v>
      </c>
      <c r="AS284" s="185">
        <f t="shared" ref="AS284" si="3311">+AT284-AT283</f>
        <v>0</v>
      </c>
      <c r="AT284" s="156">
        <v>484</v>
      </c>
      <c r="AU284" s="185">
        <f t="shared" ref="AU284" si="3312">+AV284-AV283</f>
        <v>0</v>
      </c>
      <c r="AV284" s="189">
        <v>7</v>
      </c>
      <c r="AW284" s="256">
        <v>113</v>
      </c>
      <c r="AX284" s="238">
        <f t="shared" si="3224"/>
        <v>44108</v>
      </c>
      <c r="AY284" s="6">
        <v>0</v>
      </c>
      <c r="AZ284" s="239">
        <f t="shared" ref="AZ284" si="3313">+AZ283+AY284</f>
        <v>341</v>
      </c>
      <c r="BA284" s="239">
        <f t="shared" si="451"/>
        <v>67</v>
      </c>
      <c r="BB284" s="130">
        <v>0</v>
      </c>
      <c r="BC284" s="27">
        <f t="shared" ref="BC284" si="3314">+BC283+BB284</f>
        <v>22</v>
      </c>
      <c r="BD284" s="239">
        <f t="shared" si="2156"/>
        <v>102</v>
      </c>
      <c r="BE284" s="230">
        <f t="shared" ref="BE284" si="3315">+Z284</f>
        <v>44108</v>
      </c>
      <c r="BF284" s="132">
        <f t="shared" ref="BF284" si="3316">+B284</f>
        <v>20</v>
      </c>
      <c r="BG284" s="230">
        <f t="shared" ref="BG284" si="3317">+A284</f>
        <v>44108</v>
      </c>
      <c r="BH284" s="132">
        <f t="shared" ref="BH284" si="3318">+C284</f>
        <v>2921</v>
      </c>
      <c r="BI284" s="1">
        <f t="shared" ref="BI284" si="3319">+BE284</f>
        <v>44108</v>
      </c>
      <c r="BJ284">
        <f t="shared" ref="BJ284" si="3320">+L284</f>
        <v>27</v>
      </c>
      <c r="BK284">
        <f t="shared" ref="BK284" si="3321">+M284</f>
        <v>27</v>
      </c>
      <c r="BL284" s="1">
        <f t="shared" ref="BL284" si="3322">+BI284</f>
        <v>44108</v>
      </c>
      <c r="BM284">
        <f t="shared" ref="BM284" si="3323">+BM283+BJ284</f>
        <v>4210</v>
      </c>
      <c r="BN284">
        <f t="shared" ref="BN284" si="3324">+BN283+BK284</f>
        <v>1820</v>
      </c>
      <c r="BO284" s="180">
        <f t="shared" ref="BO284" si="3325">+A284</f>
        <v>44108</v>
      </c>
      <c r="BP284">
        <f t="shared" ref="BP284" si="3326">+AF284</f>
        <v>5113</v>
      </c>
      <c r="BQ284">
        <f t="shared" ref="BQ284" si="3327">+AH284</f>
        <v>4861</v>
      </c>
      <c r="BR284">
        <f t="shared" ref="BR284" si="3328">+AJ284</f>
        <v>105</v>
      </c>
      <c r="BS284" s="180">
        <f t="shared" ref="BS284" si="3329">+A284</f>
        <v>44108</v>
      </c>
      <c r="BT284">
        <f t="shared" ref="BT284" si="3330">+AL284</f>
        <v>46</v>
      </c>
      <c r="BU284">
        <f t="shared" ref="BU284" si="3331">+AN284</f>
        <v>46</v>
      </c>
      <c r="BV284">
        <f t="shared" ref="BV284" si="3332">+AP284</f>
        <v>0</v>
      </c>
      <c r="BW284" s="180">
        <f t="shared" ref="BW284" si="3333">+A284</f>
        <v>44108</v>
      </c>
      <c r="BX284">
        <f t="shared" ref="BX284" si="3334">+AR284</f>
        <v>517</v>
      </c>
      <c r="BY284">
        <f t="shared" ref="BY284" si="3335">+AT284</f>
        <v>484</v>
      </c>
      <c r="BZ284">
        <f t="shared" ref="BZ284" si="3336">+AV284</f>
        <v>7</v>
      </c>
      <c r="CA284" s="180">
        <f t="shared" ref="CA284" si="3337">+A284</f>
        <v>44108</v>
      </c>
      <c r="CB284">
        <f t="shared" ref="CB284" si="3338">+AD284</f>
        <v>5</v>
      </c>
      <c r="CC284">
        <f t="shared" ref="CC284" si="3339">+AG284</f>
        <v>12</v>
      </c>
      <c r="CD284" s="180">
        <f t="shared" ref="CD284" si="3340">+A284</f>
        <v>44108</v>
      </c>
      <c r="CE284">
        <f t="shared" ref="CE284" si="3341">+AI284</f>
        <v>0</v>
      </c>
    </row>
    <row r="285" spans="1:83" ht="18" customHeight="1" x14ac:dyDescent="0.55000000000000004">
      <c r="A285" s="180">
        <v>44109</v>
      </c>
      <c r="B285" s="241">
        <v>12</v>
      </c>
      <c r="C285" s="155">
        <f t="shared" ref="C285" si="3342">+B285+C284</f>
        <v>2933</v>
      </c>
      <c r="D285" s="155">
        <f t="shared" ref="D285" si="3343">+C285-F285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56"/>
        <v>44109</v>
      </c>
      <c r="AA285" s="231">
        <f t="shared" ref="AA285" si="3344">+AF285+AL285+AR285</f>
        <v>5688</v>
      </c>
      <c r="AB285" s="231">
        <f t="shared" ref="AB285" si="3345">+AH285+AN285+AT285</f>
        <v>5395</v>
      </c>
      <c r="AC285" s="232">
        <f t="shared" ref="AC285" si="3346">+AJ285+AP285+AV285</f>
        <v>112</v>
      </c>
      <c r="AD285" s="184">
        <f t="shared" ref="AD285" si="3347">+AF285-AF284</f>
        <v>11</v>
      </c>
      <c r="AE285" s="244">
        <f t="shared" ref="AE285" si="3348">+AE284+AD285</f>
        <v>3919</v>
      </c>
      <c r="AF285" s="156">
        <v>5124</v>
      </c>
      <c r="AG285" s="185">
        <f t="shared" ref="AG285" si="3349">+AH285-AH284</f>
        <v>3</v>
      </c>
      <c r="AH285" s="156">
        <v>4864</v>
      </c>
      <c r="AI285" s="185">
        <f t="shared" ref="AI285" si="3350">+AJ285-AJ284</f>
        <v>0</v>
      </c>
      <c r="AJ285" s="186">
        <v>105</v>
      </c>
      <c r="AK285" s="187">
        <f t="shared" ref="AK285" si="3351">+AL285-AL284</f>
        <v>0</v>
      </c>
      <c r="AL285" s="156">
        <v>46</v>
      </c>
      <c r="AM285" s="185">
        <f t="shared" ref="AM285" si="3352">+AN285-AN284</f>
        <v>0</v>
      </c>
      <c r="AN285" s="156">
        <v>46</v>
      </c>
      <c r="AO285" s="185">
        <f t="shared" ref="AO285" si="3353">+AP285-AP284</f>
        <v>0</v>
      </c>
      <c r="AP285" s="188">
        <v>0</v>
      </c>
      <c r="AQ285" s="187">
        <f t="shared" ref="AQ285" si="3354">+AR285-AR284</f>
        <v>1</v>
      </c>
      <c r="AR285" s="156">
        <v>518</v>
      </c>
      <c r="AS285" s="185">
        <f t="shared" ref="AS285" si="3355">+AT285-AT284</f>
        <v>1</v>
      </c>
      <c r="AT285" s="156">
        <v>485</v>
      </c>
      <c r="AU285" s="185">
        <f t="shared" ref="AU285" si="3356">+AV285-AV284</f>
        <v>0</v>
      </c>
      <c r="AV285" s="189">
        <v>7</v>
      </c>
      <c r="AW285" s="256">
        <v>114</v>
      </c>
      <c r="AX285" s="238">
        <f t="shared" si="3224"/>
        <v>44109</v>
      </c>
      <c r="AY285" s="6">
        <v>0</v>
      </c>
      <c r="AZ285" s="239">
        <f t="shared" ref="AZ285" si="3357">+AZ284+AY285</f>
        <v>341</v>
      </c>
      <c r="BA285" s="239">
        <f t="shared" si="451"/>
        <v>68</v>
      </c>
      <c r="BB285" s="130">
        <v>0</v>
      </c>
      <c r="BC285" s="27">
        <f t="shared" ref="BC285" si="3358">+BC284+BB285</f>
        <v>22</v>
      </c>
      <c r="BD285" s="239">
        <f t="shared" si="2156"/>
        <v>103</v>
      </c>
      <c r="BE285" s="230">
        <f t="shared" ref="BE285" si="3359">+Z285</f>
        <v>44109</v>
      </c>
      <c r="BF285" s="132">
        <f t="shared" ref="BF285" si="3360">+B285</f>
        <v>12</v>
      </c>
      <c r="BG285" s="230">
        <f t="shared" ref="BG285" si="3361">+A285</f>
        <v>44109</v>
      </c>
      <c r="BH285" s="132">
        <f t="shared" ref="BH285" si="3362">+C285</f>
        <v>2933</v>
      </c>
      <c r="BI285" s="1">
        <f t="shared" ref="BI285" si="3363">+BE285</f>
        <v>44109</v>
      </c>
      <c r="BJ285">
        <f t="shared" ref="BJ285" si="3364">+L285</f>
        <v>31</v>
      </c>
      <c r="BK285">
        <f t="shared" ref="BK285" si="3365">+M285</f>
        <v>31</v>
      </c>
      <c r="BL285" s="1">
        <f t="shared" ref="BL285" si="3366">+BI285</f>
        <v>44109</v>
      </c>
      <c r="BM285">
        <f t="shared" ref="BM285" si="3367">+BM284+BJ285</f>
        <v>4241</v>
      </c>
      <c r="BN285">
        <f t="shared" ref="BN285" si="3368">+BN284+BK285</f>
        <v>1851</v>
      </c>
      <c r="BO285" s="180">
        <f t="shared" ref="BO285" si="3369">+A285</f>
        <v>44109</v>
      </c>
      <c r="BP285">
        <f t="shared" ref="BP285" si="3370">+AF285</f>
        <v>5124</v>
      </c>
      <c r="BQ285">
        <f t="shared" ref="BQ285" si="3371">+AH285</f>
        <v>4864</v>
      </c>
      <c r="BR285">
        <f t="shared" ref="BR285" si="3372">+AJ285</f>
        <v>105</v>
      </c>
      <c r="BS285" s="180">
        <f t="shared" ref="BS285" si="3373">+A285</f>
        <v>44109</v>
      </c>
      <c r="BT285">
        <f t="shared" ref="BT285" si="3374">+AL285</f>
        <v>46</v>
      </c>
      <c r="BU285">
        <f t="shared" ref="BU285" si="3375">+AN285</f>
        <v>46</v>
      </c>
      <c r="BV285">
        <f t="shared" ref="BV285" si="3376">+AP285</f>
        <v>0</v>
      </c>
      <c r="BW285" s="180">
        <f t="shared" ref="BW285" si="3377">+A285</f>
        <v>44109</v>
      </c>
      <c r="BX285">
        <f t="shared" ref="BX285" si="3378">+AR285</f>
        <v>518</v>
      </c>
      <c r="BY285">
        <f t="shared" ref="BY285" si="3379">+AT285</f>
        <v>485</v>
      </c>
      <c r="BZ285">
        <f t="shared" ref="BZ285" si="3380">+AV285</f>
        <v>7</v>
      </c>
      <c r="CA285" s="180">
        <f t="shared" ref="CA285" si="3381">+A285</f>
        <v>44109</v>
      </c>
      <c r="CB285">
        <f t="shared" ref="CB285" si="3382">+AD285</f>
        <v>11</v>
      </c>
      <c r="CC285">
        <f t="shared" ref="CC285" si="3383">+AG285</f>
        <v>3</v>
      </c>
      <c r="CD285" s="180">
        <f t="shared" ref="CD285" si="3384">+A285</f>
        <v>44109</v>
      </c>
      <c r="CE285">
        <f t="shared" ref="CE285" si="3385">+AI285</f>
        <v>0</v>
      </c>
    </row>
    <row r="286" spans="1:83" ht="18" customHeight="1" x14ac:dyDescent="0.55000000000000004">
      <c r="A286" s="180">
        <v>44110</v>
      </c>
      <c r="B286" s="241">
        <v>7</v>
      </c>
      <c r="C286" s="155">
        <f t="shared" ref="C286" si="3386">+B286+C285</f>
        <v>2940</v>
      </c>
      <c r="D286" s="155">
        <f t="shared" ref="D286" si="3387">+C286-F286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56"/>
        <v>44110</v>
      </c>
      <c r="AA286" s="231">
        <f t="shared" ref="AA286" si="3388">+AF286+AL286+AR286</f>
        <v>5699</v>
      </c>
      <c r="AB286" s="231">
        <f t="shared" ref="AB286" si="3389">+AH286+AN286+AT286</f>
        <v>5406</v>
      </c>
      <c r="AC286" s="232">
        <f t="shared" ref="AC286" si="3390">+AJ286+AP286+AV286</f>
        <v>112</v>
      </c>
      <c r="AD286" s="184">
        <f t="shared" ref="AD286" si="3391">+AF286-AF285</f>
        <v>8</v>
      </c>
      <c r="AE286" s="244">
        <f t="shared" ref="AE286" si="3392">+AE285+AD286</f>
        <v>3927</v>
      </c>
      <c r="AF286" s="156">
        <v>5132</v>
      </c>
      <c r="AG286" s="185">
        <f t="shared" ref="AG286" si="3393">+AH286-AH285</f>
        <v>11</v>
      </c>
      <c r="AH286" s="156">
        <v>4875</v>
      </c>
      <c r="AI286" s="185">
        <f t="shared" ref="AI286" si="3394">+AJ286-AJ285</f>
        <v>0</v>
      </c>
      <c r="AJ286" s="186">
        <v>105</v>
      </c>
      <c r="AK286" s="187">
        <f t="shared" ref="AK286" si="3395">+AL286-AL285</f>
        <v>0</v>
      </c>
      <c r="AL286" s="156">
        <v>46</v>
      </c>
      <c r="AM286" s="185">
        <f t="shared" ref="AM286" si="3396">+AN286-AN285</f>
        <v>0</v>
      </c>
      <c r="AN286" s="156">
        <v>46</v>
      </c>
      <c r="AO286" s="185">
        <f t="shared" ref="AO286" si="3397">+AP286-AP285</f>
        <v>0</v>
      </c>
      <c r="AP286" s="188">
        <v>0</v>
      </c>
      <c r="AQ286" s="187">
        <f t="shared" ref="AQ286" si="3398">+AR286-AR285</f>
        <v>3</v>
      </c>
      <c r="AR286" s="156">
        <v>521</v>
      </c>
      <c r="AS286" s="185">
        <f t="shared" ref="AS286" si="3399">+AT286-AT285</f>
        <v>0</v>
      </c>
      <c r="AT286" s="156">
        <v>485</v>
      </c>
      <c r="AU286" s="185">
        <f t="shared" ref="AU286" si="3400">+AV286-AV285</f>
        <v>0</v>
      </c>
      <c r="AV286" s="189">
        <v>7</v>
      </c>
      <c r="AW286" s="256">
        <v>115</v>
      </c>
      <c r="AX286" s="238">
        <f t="shared" ref="AX286" si="3401">+A286</f>
        <v>44110</v>
      </c>
      <c r="AY286" s="6">
        <v>0</v>
      </c>
      <c r="AZ286" s="239">
        <f t="shared" ref="AZ286" si="3402">+AZ285+AY286</f>
        <v>341</v>
      </c>
      <c r="BA286" s="239">
        <f t="shared" si="451"/>
        <v>69</v>
      </c>
      <c r="BB286" s="130">
        <v>0</v>
      </c>
      <c r="BC286" s="27">
        <f t="shared" ref="BC286" si="3403">+BC285+BB286</f>
        <v>22</v>
      </c>
      <c r="BD286" s="239">
        <f t="shared" si="2156"/>
        <v>104</v>
      </c>
      <c r="BE286" s="230">
        <f t="shared" ref="BE286" si="3404">+Z286</f>
        <v>44110</v>
      </c>
      <c r="BF286" s="132">
        <f t="shared" ref="BF286" si="3405">+B286</f>
        <v>7</v>
      </c>
      <c r="BG286" s="230">
        <f t="shared" ref="BG286" si="3406">+A286</f>
        <v>44110</v>
      </c>
      <c r="BH286" s="132">
        <f t="shared" ref="BH286" si="3407">+C286</f>
        <v>2940</v>
      </c>
      <c r="BI286" s="1">
        <f t="shared" ref="BI286" si="3408">+BE286</f>
        <v>44110</v>
      </c>
      <c r="BJ286">
        <f t="shared" ref="BJ286" si="3409">+L286</f>
        <v>24</v>
      </c>
      <c r="BK286">
        <f t="shared" ref="BK286" si="3410">+M286</f>
        <v>24</v>
      </c>
      <c r="BL286" s="1">
        <f t="shared" ref="BL286" si="3411">+BI286</f>
        <v>44110</v>
      </c>
      <c r="BM286">
        <f t="shared" ref="BM286" si="3412">+BM285+BJ286</f>
        <v>4265</v>
      </c>
      <c r="BN286">
        <f t="shared" ref="BN286" si="3413">+BN285+BK286</f>
        <v>1875</v>
      </c>
      <c r="BO286" s="180">
        <f t="shared" ref="BO286" si="3414">+A286</f>
        <v>44110</v>
      </c>
      <c r="BP286">
        <f t="shared" ref="BP286" si="3415">+AF286</f>
        <v>5132</v>
      </c>
      <c r="BQ286">
        <f t="shared" ref="BQ286" si="3416">+AH286</f>
        <v>4875</v>
      </c>
      <c r="BR286">
        <f t="shared" ref="BR286" si="3417">+AJ286</f>
        <v>105</v>
      </c>
      <c r="BS286" s="180">
        <f t="shared" ref="BS286" si="3418">+A286</f>
        <v>44110</v>
      </c>
      <c r="BT286">
        <f t="shared" ref="BT286" si="3419">+AL286</f>
        <v>46</v>
      </c>
      <c r="BU286">
        <f t="shared" ref="BU286" si="3420">+AN286</f>
        <v>46</v>
      </c>
      <c r="BV286">
        <f t="shared" ref="BV286" si="3421">+AP286</f>
        <v>0</v>
      </c>
      <c r="BW286" s="180">
        <f t="shared" ref="BW286" si="3422">+A286</f>
        <v>44110</v>
      </c>
      <c r="BX286">
        <f t="shared" ref="BX286" si="3423">+AR286</f>
        <v>521</v>
      </c>
      <c r="BY286">
        <f t="shared" ref="BY286" si="3424">+AT286</f>
        <v>485</v>
      </c>
      <c r="BZ286">
        <f t="shared" ref="BZ286" si="3425">+AV286</f>
        <v>7</v>
      </c>
      <c r="CA286" s="180">
        <f t="shared" ref="CA286" si="3426">+A286</f>
        <v>44110</v>
      </c>
      <c r="CB286">
        <f t="shared" ref="CB286" si="3427">+AD286</f>
        <v>8</v>
      </c>
      <c r="CC286">
        <f t="shared" ref="CC286" si="3428">+AG286</f>
        <v>11</v>
      </c>
      <c r="CD286" s="180">
        <f t="shared" ref="CD286" si="3429">+A286</f>
        <v>44110</v>
      </c>
      <c r="CE286">
        <f t="shared" ref="CE286" si="3430">+AI286</f>
        <v>0</v>
      </c>
    </row>
    <row r="287" spans="1:83" ht="18" customHeight="1" x14ac:dyDescent="0.55000000000000004">
      <c r="A287" s="180">
        <v>44111</v>
      </c>
      <c r="B287" s="241">
        <v>11</v>
      </c>
      <c r="C287" s="155">
        <f t="shared" ref="C287" si="3431">+B287+C286</f>
        <v>2951</v>
      </c>
      <c r="D287" s="155">
        <f t="shared" ref="D287" si="3432">+C287-F287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56"/>
        <v>44111</v>
      </c>
      <c r="AA287" s="231">
        <f t="shared" ref="AA287" si="3433">+AF287+AL287+AR287</f>
        <v>5712</v>
      </c>
      <c r="AB287" s="231">
        <f t="shared" ref="AB287" si="3434">+AH287+AN287+AT287</f>
        <v>5417</v>
      </c>
      <c r="AC287" s="232">
        <f t="shared" ref="AC287" si="3435">+AJ287+AP287+AV287</f>
        <v>112</v>
      </c>
      <c r="AD287" s="184">
        <f t="shared" ref="AD287" si="3436">+AF287-AF286</f>
        <v>11</v>
      </c>
      <c r="AE287" s="244">
        <f t="shared" ref="AE287" si="3437">+AE286+AD287</f>
        <v>3938</v>
      </c>
      <c r="AF287" s="156">
        <v>5143</v>
      </c>
      <c r="AG287" s="185">
        <f t="shared" ref="AG287" si="3438">+AH287-AH286</f>
        <v>10</v>
      </c>
      <c r="AH287" s="156">
        <v>4885</v>
      </c>
      <c r="AI287" s="185">
        <f t="shared" ref="AI287" si="3439">+AJ287-AJ286</f>
        <v>0</v>
      </c>
      <c r="AJ287" s="186">
        <v>105</v>
      </c>
      <c r="AK287" s="187">
        <f t="shared" ref="AK287" si="3440">+AL287-AL286</f>
        <v>0</v>
      </c>
      <c r="AL287" s="156">
        <v>46</v>
      </c>
      <c r="AM287" s="185">
        <f t="shared" ref="AM287" si="3441">+AN287-AN286</f>
        <v>0</v>
      </c>
      <c r="AN287" s="156">
        <v>46</v>
      </c>
      <c r="AO287" s="185">
        <f t="shared" ref="AO287" si="3442">+AP287-AP286</f>
        <v>0</v>
      </c>
      <c r="AP287" s="188">
        <v>0</v>
      </c>
      <c r="AQ287" s="187">
        <f t="shared" ref="AQ287" si="3443">+AR287-AR286</f>
        <v>2</v>
      </c>
      <c r="AR287" s="156">
        <v>523</v>
      </c>
      <c r="AS287" s="185">
        <f t="shared" ref="AS287" si="3444">+AT287-AT286</f>
        <v>1</v>
      </c>
      <c r="AT287" s="156">
        <v>486</v>
      </c>
      <c r="AU287" s="185">
        <f t="shared" ref="AU287" si="3445">+AV287-AV286</f>
        <v>0</v>
      </c>
      <c r="AV287" s="189">
        <v>7</v>
      </c>
      <c r="AW287" s="256">
        <v>116</v>
      </c>
      <c r="AX287" s="238">
        <f t="shared" ref="AX287:AX288" si="3446">+A287</f>
        <v>44111</v>
      </c>
      <c r="AY287" s="6">
        <v>0</v>
      </c>
      <c r="AZ287" s="239">
        <f t="shared" ref="AZ287" si="3447">+AZ286+AY287</f>
        <v>341</v>
      </c>
      <c r="BA287" s="239">
        <f t="shared" si="451"/>
        <v>70</v>
      </c>
      <c r="BB287" s="130">
        <v>0</v>
      </c>
      <c r="BC287" s="27">
        <f t="shared" ref="BC287" si="3448">+BC286+BB287</f>
        <v>22</v>
      </c>
      <c r="BD287" s="239">
        <f t="shared" si="2156"/>
        <v>105</v>
      </c>
      <c r="BE287" s="230">
        <f t="shared" ref="BE287" si="3449">+Z287</f>
        <v>44111</v>
      </c>
      <c r="BF287" s="132">
        <f t="shared" ref="BF287" si="3450">+B287</f>
        <v>11</v>
      </c>
      <c r="BG287" s="230">
        <f t="shared" ref="BG287" si="3451">+A287</f>
        <v>44111</v>
      </c>
      <c r="BH287" s="132">
        <f t="shared" ref="BH287" si="3452">+C287</f>
        <v>2951</v>
      </c>
      <c r="BI287" s="1">
        <f t="shared" ref="BI287" si="3453">+BE287</f>
        <v>44111</v>
      </c>
      <c r="BJ287">
        <f t="shared" ref="BJ287" si="3454">+L287</f>
        <v>8</v>
      </c>
      <c r="BK287">
        <f t="shared" ref="BK287" si="3455">+M287</f>
        <v>8</v>
      </c>
      <c r="BL287" s="1">
        <f t="shared" ref="BL287" si="3456">+BI287</f>
        <v>44111</v>
      </c>
      <c r="BM287">
        <f t="shared" ref="BM287" si="3457">+BM286+BJ287</f>
        <v>4273</v>
      </c>
      <c r="BN287">
        <f t="shared" ref="BN287" si="3458">+BN286+BK287</f>
        <v>1883</v>
      </c>
      <c r="BO287" s="180">
        <f t="shared" ref="BO287" si="3459">+A287</f>
        <v>44111</v>
      </c>
      <c r="BP287">
        <f t="shared" ref="BP287" si="3460">+AF287</f>
        <v>5143</v>
      </c>
      <c r="BQ287">
        <f t="shared" ref="BQ287" si="3461">+AH287</f>
        <v>4885</v>
      </c>
      <c r="BR287">
        <f t="shared" ref="BR287" si="3462">+AJ287</f>
        <v>105</v>
      </c>
      <c r="BS287" s="180">
        <f t="shared" ref="BS287" si="3463">+A287</f>
        <v>44111</v>
      </c>
      <c r="BT287">
        <f t="shared" ref="BT287" si="3464">+AL287</f>
        <v>46</v>
      </c>
      <c r="BU287">
        <f t="shared" ref="BU287" si="3465">+AN287</f>
        <v>46</v>
      </c>
      <c r="BV287">
        <f t="shared" ref="BV287" si="3466">+AP287</f>
        <v>0</v>
      </c>
      <c r="BW287" s="180">
        <f t="shared" ref="BW287" si="3467">+A287</f>
        <v>44111</v>
      </c>
      <c r="BX287">
        <f t="shared" ref="BX287" si="3468">+AR287</f>
        <v>523</v>
      </c>
      <c r="BY287">
        <f t="shared" ref="BY287" si="3469">+AT287</f>
        <v>486</v>
      </c>
      <c r="BZ287">
        <f t="shared" ref="BZ287" si="3470">+AV287</f>
        <v>7</v>
      </c>
      <c r="CA287" s="180">
        <f t="shared" ref="CA287" si="3471">+A287</f>
        <v>44111</v>
      </c>
      <c r="CB287">
        <f t="shared" ref="CB287" si="3472">+AD287</f>
        <v>11</v>
      </c>
      <c r="CC287">
        <f t="shared" ref="CC287" si="3473">+AG287</f>
        <v>10</v>
      </c>
      <c r="CD287" s="180">
        <f t="shared" ref="CD287" si="3474">+A287</f>
        <v>44111</v>
      </c>
      <c r="CE287">
        <f t="shared" ref="CE287" si="3475">+AI287</f>
        <v>0</v>
      </c>
    </row>
    <row r="288" spans="1:83" ht="18" customHeight="1" x14ac:dyDescent="0.55000000000000004">
      <c r="A288" s="180">
        <v>44112</v>
      </c>
      <c r="B288" s="241">
        <v>21</v>
      </c>
      <c r="C288" s="155">
        <f t="shared" ref="C288" si="3476">+B288+C287</f>
        <v>2972</v>
      </c>
      <c r="D288" s="155">
        <f t="shared" ref="D288" si="3477">+C288-F288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56"/>
        <v>44112</v>
      </c>
      <c r="AA288" s="231">
        <f t="shared" ref="AA288" si="3478">+AF288+AL288+AR288</f>
        <v>5731</v>
      </c>
      <c r="AB288" s="231">
        <f t="shared" ref="AB288" si="3479">+AH288+AN288+AT288</f>
        <v>5423</v>
      </c>
      <c r="AC288" s="232">
        <f t="shared" ref="AC288" si="3480">+AJ288+AP288+AV288</f>
        <v>112</v>
      </c>
      <c r="AD288" s="184">
        <f t="shared" ref="AD288" si="3481">+AF288-AF287</f>
        <v>18</v>
      </c>
      <c r="AE288" s="244">
        <f t="shared" ref="AE288" si="3482">+AE287+AD288</f>
        <v>3956</v>
      </c>
      <c r="AF288" s="156">
        <v>5161</v>
      </c>
      <c r="AG288" s="185">
        <f t="shared" ref="AG288" si="3483">+AH288-AH287</f>
        <v>5</v>
      </c>
      <c r="AH288" s="156">
        <v>4890</v>
      </c>
      <c r="AI288" s="185">
        <f t="shared" ref="AI288" si="3484">+AJ288-AJ287</f>
        <v>0</v>
      </c>
      <c r="AJ288" s="186">
        <v>105</v>
      </c>
      <c r="AK288" s="187">
        <f t="shared" ref="AK288" si="3485">+AL288-AL287</f>
        <v>0</v>
      </c>
      <c r="AL288" s="156">
        <v>46</v>
      </c>
      <c r="AM288" s="185">
        <f t="shared" ref="AM288" si="3486">+AN288-AN287</f>
        <v>0</v>
      </c>
      <c r="AN288" s="156">
        <v>46</v>
      </c>
      <c r="AO288" s="185">
        <f t="shared" ref="AO288" si="3487">+AP288-AP287</f>
        <v>0</v>
      </c>
      <c r="AP288" s="188">
        <v>0</v>
      </c>
      <c r="AQ288" s="187">
        <f t="shared" ref="AQ288:AQ289" si="3488">+AR288-AR287</f>
        <v>1</v>
      </c>
      <c r="AR288" s="156">
        <v>524</v>
      </c>
      <c r="AS288" s="185">
        <f t="shared" ref="AS288" si="3489">+AT288-AT287</f>
        <v>1</v>
      </c>
      <c r="AT288" s="156">
        <v>487</v>
      </c>
      <c r="AU288" s="185">
        <f t="shared" ref="AU288" si="3490">+AV288-AV287</f>
        <v>0</v>
      </c>
      <c r="AV288" s="189">
        <v>7</v>
      </c>
      <c r="AW288" s="256">
        <v>117</v>
      </c>
      <c r="AX288" s="238">
        <f t="shared" si="3446"/>
        <v>44112</v>
      </c>
      <c r="AY288" s="6">
        <v>0</v>
      </c>
      <c r="AZ288" s="239">
        <f t="shared" ref="AZ288" si="3491">+AZ287+AY288</f>
        <v>341</v>
      </c>
      <c r="BA288" s="239">
        <f t="shared" si="451"/>
        <v>71</v>
      </c>
      <c r="BB288" s="130">
        <v>0</v>
      </c>
      <c r="BC288" s="27">
        <f t="shared" ref="BC288" si="3492">+BC287+BB288</f>
        <v>22</v>
      </c>
      <c r="BD288" s="239">
        <f t="shared" si="2156"/>
        <v>106</v>
      </c>
      <c r="BE288" s="230">
        <f t="shared" ref="BE288" si="3493">+Z288</f>
        <v>44112</v>
      </c>
      <c r="BF288" s="132">
        <f t="shared" ref="BF288" si="3494">+B288</f>
        <v>21</v>
      </c>
      <c r="BG288" s="230">
        <f t="shared" ref="BG288" si="3495">+A288</f>
        <v>44112</v>
      </c>
      <c r="BH288" s="132">
        <f t="shared" ref="BH288" si="3496">+C288</f>
        <v>2972</v>
      </c>
      <c r="BI288" s="1">
        <f t="shared" ref="BI288" si="3497">+BE288</f>
        <v>44112</v>
      </c>
      <c r="BJ288">
        <f t="shared" ref="BJ288" si="3498">+L288</f>
        <v>15</v>
      </c>
      <c r="BK288">
        <f t="shared" ref="BK288" si="3499">+M288</f>
        <v>15</v>
      </c>
      <c r="BL288" s="1">
        <f t="shared" ref="BL288" si="3500">+BI288</f>
        <v>44112</v>
      </c>
      <c r="BM288">
        <f t="shared" ref="BM288" si="3501">+BM287+BJ288</f>
        <v>4288</v>
      </c>
      <c r="BN288">
        <f t="shared" ref="BN288" si="3502">+BN287+BK288</f>
        <v>1898</v>
      </c>
      <c r="BO288" s="180">
        <f t="shared" ref="BO288" si="3503">+A288</f>
        <v>44112</v>
      </c>
      <c r="BP288">
        <f t="shared" ref="BP288" si="3504">+AF288</f>
        <v>5161</v>
      </c>
      <c r="BQ288">
        <f t="shared" ref="BQ288" si="3505">+AH288</f>
        <v>4890</v>
      </c>
      <c r="BR288">
        <f t="shared" ref="BR288" si="3506">+AJ288</f>
        <v>105</v>
      </c>
      <c r="BS288" s="180">
        <f t="shared" ref="BS288" si="3507">+A288</f>
        <v>44112</v>
      </c>
      <c r="BT288">
        <f t="shared" ref="BT288" si="3508">+AL288</f>
        <v>46</v>
      </c>
      <c r="BU288">
        <f t="shared" ref="BU288" si="3509">+AN288</f>
        <v>46</v>
      </c>
      <c r="BV288">
        <f t="shared" ref="BV288" si="3510">+AP288</f>
        <v>0</v>
      </c>
      <c r="BW288" s="180">
        <f t="shared" ref="BW288" si="3511">+A288</f>
        <v>44112</v>
      </c>
      <c r="BX288">
        <f t="shared" ref="BX288" si="3512">+AR288</f>
        <v>524</v>
      </c>
      <c r="BY288">
        <f t="shared" ref="BY288" si="3513">+AT288</f>
        <v>487</v>
      </c>
      <c r="BZ288">
        <f t="shared" ref="BZ288" si="3514">+AV288</f>
        <v>7</v>
      </c>
      <c r="CA288" s="180">
        <f t="shared" ref="CA288" si="3515">+A288</f>
        <v>44112</v>
      </c>
      <c r="CB288">
        <f t="shared" ref="CB288" si="3516">+AD288</f>
        <v>18</v>
      </c>
      <c r="CC288">
        <f t="shared" ref="CC288" si="3517">+AG288</f>
        <v>5</v>
      </c>
      <c r="CD288" s="180">
        <f t="shared" ref="CD288" si="3518">+A288</f>
        <v>44112</v>
      </c>
      <c r="CE288">
        <f t="shared" ref="CE288" si="3519">+AI288</f>
        <v>0</v>
      </c>
    </row>
    <row r="289" spans="1:83" ht="18" customHeight="1" x14ac:dyDescent="0.55000000000000004">
      <c r="A289" s="180">
        <v>44113</v>
      </c>
      <c r="B289" s="241">
        <v>15</v>
      </c>
      <c r="C289" s="155">
        <f t="shared" ref="C289" si="3520">+B289+C288</f>
        <v>2987</v>
      </c>
      <c r="D289" s="155">
        <f t="shared" ref="D289" si="3521">+C289-F289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56"/>
        <v>44113</v>
      </c>
      <c r="AA289" s="231">
        <f t="shared" ref="AA289" si="3522">+AF289+AL289+AR289</f>
        <v>5742</v>
      </c>
      <c r="AB289" s="231">
        <f t="shared" ref="AB289" si="3523">+AH289+AN289+AT289</f>
        <v>5440</v>
      </c>
      <c r="AC289" s="232">
        <f t="shared" ref="AC289" si="3524">+AJ289+AP289+AV289</f>
        <v>112</v>
      </c>
      <c r="AD289" s="184">
        <f t="shared" ref="AD289" si="3525">+AF289-AF288</f>
        <v>8</v>
      </c>
      <c r="AE289" s="244">
        <f t="shared" ref="AE289" si="3526">+AE288+AD289</f>
        <v>3964</v>
      </c>
      <c r="AF289" s="156">
        <v>5169</v>
      </c>
      <c r="AG289" s="185">
        <f t="shared" ref="AG289" si="3527">+AH289-AH288</f>
        <v>16</v>
      </c>
      <c r="AH289" s="156">
        <v>4906</v>
      </c>
      <c r="AI289" s="185">
        <f t="shared" ref="AI289" si="3528">+AJ289-AJ288</f>
        <v>0</v>
      </c>
      <c r="AJ289" s="186">
        <v>105</v>
      </c>
      <c r="AK289" s="187">
        <f t="shared" ref="AK289" si="3529">+AL289-AL288</f>
        <v>0</v>
      </c>
      <c r="AL289" s="156">
        <v>46</v>
      </c>
      <c r="AM289" s="185">
        <f t="shared" ref="AM289" si="3530">+AN289-AN288</f>
        <v>0</v>
      </c>
      <c r="AN289" s="156">
        <v>46</v>
      </c>
      <c r="AO289" s="185">
        <f t="shared" ref="AO289" si="3531">+AP289-AP288</f>
        <v>0</v>
      </c>
      <c r="AP289" s="188">
        <v>0</v>
      </c>
      <c r="AQ289" s="187">
        <f t="shared" si="3488"/>
        <v>3</v>
      </c>
      <c r="AR289" s="156">
        <v>527</v>
      </c>
      <c r="AS289" s="185">
        <f t="shared" ref="AS289" si="3532">+AT289-AT288</f>
        <v>1</v>
      </c>
      <c r="AT289" s="156">
        <v>488</v>
      </c>
      <c r="AU289" s="185">
        <f t="shared" ref="AU289" si="3533">+AV289-AV288</f>
        <v>0</v>
      </c>
      <c r="AV289" s="189">
        <v>7</v>
      </c>
      <c r="AW289" s="256">
        <v>118</v>
      </c>
      <c r="AX289" s="238">
        <f t="shared" ref="AX289" si="3534">+A289</f>
        <v>44113</v>
      </c>
      <c r="AY289" s="6">
        <v>0</v>
      </c>
      <c r="AZ289" s="239">
        <f t="shared" ref="AZ289" si="3535">+AZ288+AY289</f>
        <v>341</v>
      </c>
      <c r="BA289" s="239">
        <f t="shared" si="451"/>
        <v>72</v>
      </c>
      <c r="BB289" s="130">
        <v>0</v>
      </c>
      <c r="BC289" s="27">
        <f t="shared" ref="BC289" si="3536">+BC288+BB289</f>
        <v>22</v>
      </c>
      <c r="BD289" s="239">
        <f t="shared" si="2156"/>
        <v>107</v>
      </c>
      <c r="BE289" s="230">
        <f t="shared" ref="BE289" si="3537">+Z289</f>
        <v>44113</v>
      </c>
      <c r="BF289" s="132">
        <f t="shared" ref="BF289" si="3538">+B289</f>
        <v>15</v>
      </c>
      <c r="BG289" s="230">
        <f t="shared" ref="BG289" si="3539">+A289</f>
        <v>44113</v>
      </c>
      <c r="BH289" s="132">
        <f t="shared" ref="BH289" si="3540">+C289</f>
        <v>2987</v>
      </c>
      <c r="BI289" s="1">
        <f t="shared" ref="BI289" si="3541">+BE289</f>
        <v>44113</v>
      </c>
      <c r="BJ289">
        <f t="shared" ref="BJ289" si="3542">+L289</f>
        <v>39</v>
      </c>
      <c r="BK289">
        <f t="shared" ref="BK289" si="3543">+M289</f>
        <v>39</v>
      </c>
      <c r="BL289" s="1">
        <f t="shared" ref="BL289" si="3544">+BI289</f>
        <v>44113</v>
      </c>
      <c r="BM289">
        <f t="shared" ref="BM289" si="3545">+BM288+BJ289</f>
        <v>4327</v>
      </c>
      <c r="BN289">
        <f t="shared" ref="BN289" si="3546">+BN288+BK289</f>
        <v>1937</v>
      </c>
      <c r="BO289" s="180">
        <f t="shared" ref="BO289" si="3547">+A289</f>
        <v>44113</v>
      </c>
      <c r="BP289">
        <f t="shared" ref="BP289" si="3548">+AF289</f>
        <v>5169</v>
      </c>
      <c r="BQ289">
        <f t="shared" ref="BQ289" si="3549">+AH289</f>
        <v>4906</v>
      </c>
      <c r="BR289">
        <f t="shared" ref="BR289" si="3550">+AJ289</f>
        <v>105</v>
      </c>
      <c r="BS289" s="180">
        <f t="shared" ref="BS289" si="3551">+A289</f>
        <v>44113</v>
      </c>
      <c r="BT289">
        <f t="shared" ref="BT289" si="3552">+AL289</f>
        <v>46</v>
      </c>
      <c r="BU289">
        <f t="shared" ref="BU289" si="3553">+AN289</f>
        <v>46</v>
      </c>
      <c r="BV289">
        <f t="shared" ref="BV289" si="3554">+AP289</f>
        <v>0</v>
      </c>
      <c r="BW289" s="180">
        <f t="shared" ref="BW289" si="3555">+A289</f>
        <v>44113</v>
      </c>
      <c r="BX289">
        <f t="shared" ref="BX289" si="3556">+AR289</f>
        <v>527</v>
      </c>
      <c r="BY289">
        <f t="shared" ref="BY289" si="3557">+AT289</f>
        <v>488</v>
      </c>
      <c r="BZ289">
        <f t="shared" ref="BZ289" si="3558">+AV289</f>
        <v>7</v>
      </c>
      <c r="CA289" s="180">
        <f t="shared" ref="CA289" si="3559">+A289</f>
        <v>44113</v>
      </c>
      <c r="CB289">
        <f t="shared" ref="CB289" si="3560">+AD289</f>
        <v>8</v>
      </c>
      <c r="CC289">
        <f t="shared" ref="CC289" si="3561">+AG289</f>
        <v>16</v>
      </c>
      <c r="CD289" s="180">
        <f t="shared" ref="CD289" si="3562">+A289</f>
        <v>44113</v>
      </c>
      <c r="CE289">
        <f t="shared" ref="CE289" si="3563">+AI289</f>
        <v>0</v>
      </c>
    </row>
    <row r="290" spans="1:83" ht="18" customHeight="1" x14ac:dyDescent="0.55000000000000004">
      <c r="A290" s="180">
        <v>44114</v>
      </c>
      <c r="B290" s="241">
        <v>21</v>
      </c>
      <c r="C290" s="155">
        <f t="shared" ref="C290" si="3564">+B290+C289</f>
        <v>3008</v>
      </c>
      <c r="D290" s="155">
        <f t="shared" ref="D290" si="3565">+C290-F290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56"/>
        <v>44114</v>
      </c>
      <c r="AA290" s="231">
        <f t="shared" ref="AA290" si="3566">+AF290+AL290+AR290</f>
        <v>5748</v>
      </c>
      <c r="AB290" s="231">
        <f t="shared" ref="AB290" si="3567">+AH290+AN290+AT290</f>
        <v>5448</v>
      </c>
      <c r="AC290" s="232">
        <f t="shared" ref="AC290" si="3568">+AJ290+AP290+AV290</f>
        <v>112</v>
      </c>
      <c r="AD290" s="184">
        <f t="shared" ref="AD290" si="3569">+AF290-AF289</f>
        <v>6</v>
      </c>
      <c r="AE290" s="244">
        <f t="shared" ref="AE290" si="3570">+AE289+AD290</f>
        <v>3970</v>
      </c>
      <c r="AF290" s="156">
        <v>5175</v>
      </c>
      <c r="AG290" s="185">
        <f t="shared" ref="AG290" si="3571">+AH290-AH289</f>
        <v>8</v>
      </c>
      <c r="AH290" s="156">
        <v>4914</v>
      </c>
      <c r="AI290" s="185">
        <f t="shared" ref="AI290" si="3572">+AJ290-AJ289</f>
        <v>0</v>
      </c>
      <c r="AJ290" s="186">
        <v>105</v>
      </c>
      <c r="AK290" s="187">
        <f t="shared" ref="AK290" si="3573">+AL290-AL289</f>
        <v>0</v>
      </c>
      <c r="AL290" s="156">
        <v>46</v>
      </c>
      <c r="AM290" s="185">
        <f t="shared" ref="AM290" si="3574">+AN290-AN289</f>
        <v>0</v>
      </c>
      <c r="AN290" s="156">
        <v>46</v>
      </c>
      <c r="AO290" s="185">
        <f t="shared" ref="AO290" si="3575">+AP290-AP289</f>
        <v>0</v>
      </c>
      <c r="AP290" s="188">
        <v>0</v>
      </c>
      <c r="AQ290" s="187">
        <f t="shared" ref="AQ290" si="3576">+AR290-AR289</f>
        <v>0</v>
      </c>
      <c r="AR290" s="156">
        <v>527</v>
      </c>
      <c r="AS290" s="185">
        <f t="shared" ref="AS290" si="3577">+AT290-AT289</f>
        <v>0</v>
      </c>
      <c r="AT290" s="156">
        <v>488</v>
      </c>
      <c r="AU290" s="185">
        <f t="shared" ref="AU290" si="3578">+AV290-AV289</f>
        <v>0</v>
      </c>
      <c r="AV290" s="189">
        <v>7</v>
      </c>
      <c r="AW290" s="256">
        <v>119</v>
      </c>
      <c r="AX290" s="238">
        <f t="shared" ref="AX290" si="3579">+A290</f>
        <v>44114</v>
      </c>
      <c r="AY290" s="6">
        <v>0</v>
      </c>
      <c r="AZ290" s="239">
        <f t="shared" ref="AZ290" si="3580">+AZ289+AY290</f>
        <v>341</v>
      </c>
      <c r="BA290" s="239">
        <f t="shared" si="451"/>
        <v>73</v>
      </c>
      <c r="BB290" s="130">
        <v>0</v>
      </c>
      <c r="BC290" s="27">
        <f t="shared" ref="BC290" si="3581">+BC289+BB290</f>
        <v>22</v>
      </c>
      <c r="BD290" s="239">
        <f t="shared" si="2156"/>
        <v>108</v>
      </c>
      <c r="BE290" s="230">
        <f t="shared" ref="BE290" si="3582">+Z290</f>
        <v>44114</v>
      </c>
      <c r="BF290" s="132">
        <f t="shared" ref="BF290" si="3583">+B290</f>
        <v>21</v>
      </c>
      <c r="BG290" s="230">
        <f t="shared" ref="BG290" si="3584">+A290</f>
        <v>44114</v>
      </c>
      <c r="BH290" s="132">
        <f t="shared" ref="BH290" si="3585">+C290</f>
        <v>3008</v>
      </c>
      <c r="BI290" s="1">
        <f t="shared" ref="BI290" si="3586">+BE290</f>
        <v>44114</v>
      </c>
      <c r="BJ290">
        <f t="shared" ref="BJ290" si="3587">+L290</f>
        <v>23</v>
      </c>
      <c r="BK290">
        <f t="shared" ref="BK290" si="3588">+M290</f>
        <v>23</v>
      </c>
      <c r="BL290" s="1">
        <f t="shared" ref="BL290" si="3589">+BI290</f>
        <v>44114</v>
      </c>
      <c r="BM290">
        <f t="shared" ref="BM290" si="3590">+BM289+BJ290</f>
        <v>4350</v>
      </c>
      <c r="BN290">
        <f t="shared" ref="BN290" si="3591">+BN289+BK290</f>
        <v>1960</v>
      </c>
      <c r="BO290" s="180">
        <f t="shared" ref="BO290" si="3592">+A290</f>
        <v>44114</v>
      </c>
      <c r="BP290">
        <f t="shared" ref="BP290" si="3593">+AF290</f>
        <v>5175</v>
      </c>
      <c r="BQ290">
        <f t="shared" ref="BQ290" si="3594">+AH290</f>
        <v>4914</v>
      </c>
      <c r="BR290">
        <f t="shared" ref="BR290" si="3595">+AJ290</f>
        <v>105</v>
      </c>
      <c r="BS290" s="180">
        <f t="shared" ref="BS290" si="3596">+A290</f>
        <v>44114</v>
      </c>
      <c r="BT290">
        <f t="shared" ref="BT290" si="3597">+AL290</f>
        <v>46</v>
      </c>
      <c r="BU290">
        <f t="shared" ref="BU290" si="3598">+AN290</f>
        <v>46</v>
      </c>
      <c r="BV290">
        <f t="shared" ref="BV290" si="3599">+AP290</f>
        <v>0</v>
      </c>
      <c r="BW290" s="180">
        <f t="shared" ref="BW290" si="3600">+A290</f>
        <v>44114</v>
      </c>
      <c r="BX290">
        <f t="shared" ref="BX290" si="3601">+AR290</f>
        <v>527</v>
      </c>
      <c r="BY290">
        <f t="shared" ref="BY290" si="3602">+AT290</f>
        <v>488</v>
      </c>
      <c r="BZ290">
        <f t="shared" ref="BZ290" si="3603">+AV290</f>
        <v>7</v>
      </c>
      <c r="CA290" s="180">
        <f t="shared" ref="CA290" si="3604">+A290</f>
        <v>44114</v>
      </c>
      <c r="CB290">
        <f t="shared" ref="CB290" si="3605">+AD290</f>
        <v>6</v>
      </c>
      <c r="CC290">
        <f t="shared" ref="CC290" si="3606">+AG290</f>
        <v>8</v>
      </c>
      <c r="CD290" s="180">
        <f t="shared" ref="CD290" si="3607">+A290</f>
        <v>44114</v>
      </c>
      <c r="CE290">
        <f t="shared" ref="CE290" si="3608">+AI290</f>
        <v>0</v>
      </c>
    </row>
    <row r="291" spans="1:83" ht="18" customHeight="1" x14ac:dyDescent="0.55000000000000004">
      <c r="A291" s="180">
        <v>44115</v>
      </c>
      <c r="B291" s="241">
        <v>21</v>
      </c>
      <c r="C291" s="155">
        <f t="shared" ref="C291" si="3609">+B291+C290</f>
        <v>3029</v>
      </c>
      <c r="D291" s="155">
        <f t="shared" ref="D291" si="3610">+C291-F291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56"/>
        <v>44115</v>
      </c>
      <c r="AA291" s="231">
        <f t="shared" ref="AA291" si="3611">+AF291+AL291+AR291</f>
        <v>5755</v>
      </c>
      <c r="AB291" s="231">
        <f t="shared" ref="AB291" si="3612">+AH291+AN291+AT291</f>
        <v>5453</v>
      </c>
      <c r="AC291" s="232">
        <f t="shared" ref="AC291" si="3613">+AJ291+AP291+AV291</f>
        <v>112</v>
      </c>
      <c r="AD291" s="184">
        <f t="shared" ref="AD291" si="3614">+AF291-AF290</f>
        <v>7</v>
      </c>
      <c r="AE291" s="244">
        <f t="shared" ref="AE291" si="3615">+AE290+AD291</f>
        <v>3977</v>
      </c>
      <c r="AF291" s="156">
        <v>5182</v>
      </c>
      <c r="AG291" s="185">
        <f t="shared" ref="AG291" si="3616">+AH291-AH290</f>
        <v>5</v>
      </c>
      <c r="AH291" s="156">
        <v>4919</v>
      </c>
      <c r="AI291" s="185">
        <f t="shared" ref="AI291" si="3617">+AJ291-AJ290</f>
        <v>0</v>
      </c>
      <c r="AJ291" s="186">
        <v>105</v>
      </c>
      <c r="AK291" s="187">
        <f t="shared" ref="AK291" si="3618">+AL291-AL290</f>
        <v>0</v>
      </c>
      <c r="AL291" s="156">
        <v>46</v>
      </c>
      <c r="AM291" s="185">
        <f t="shared" ref="AM291" si="3619">+AN291-AN290</f>
        <v>0</v>
      </c>
      <c r="AN291" s="156">
        <v>46</v>
      </c>
      <c r="AO291" s="185">
        <f t="shared" ref="AO291" si="3620">+AP291-AP290</f>
        <v>0</v>
      </c>
      <c r="AP291" s="188">
        <v>0</v>
      </c>
      <c r="AQ291" s="187">
        <f t="shared" ref="AQ291" si="3621">+AR291-AR290</f>
        <v>0</v>
      </c>
      <c r="AR291" s="156">
        <v>527</v>
      </c>
      <c r="AS291" s="185">
        <f t="shared" ref="AS291" si="3622">+AT291-AT290</f>
        <v>0</v>
      </c>
      <c r="AT291" s="156">
        <v>488</v>
      </c>
      <c r="AU291" s="185">
        <f t="shared" ref="AU291" si="3623">+AV291-AV290</f>
        <v>0</v>
      </c>
      <c r="AV291" s="189">
        <v>7</v>
      </c>
      <c r="AW291" s="256">
        <v>120</v>
      </c>
      <c r="AX291" s="238">
        <f t="shared" ref="AX291" si="3624">+A291</f>
        <v>44115</v>
      </c>
      <c r="AY291" s="6">
        <v>0</v>
      </c>
      <c r="AZ291" s="239">
        <f t="shared" ref="AZ291" si="3625">+AZ290+AY291</f>
        <v>341</v>
      </c>
      <c r="BA291" s="239">
        <f t="shared" si="451"/>
        <v>74</v>
      </c>
      <c r="BB291" s="130">
        <v>0</v>
      </c>
      <c r="BC291" s="27">
        <f t="shared" ref="BC291" si="3626">+BC290+BB291</f>
        <v>22</v>
      </c>
      <c r="BD291" s="239">
        <f t="shared" si="2156"/>
        <v>109</v>
      </c>
      <c r="BE291" s="230">
        <f t="shared" ref="BE291" si="3627">+Z291</f>
        <v>44115</v>
      </c>
      <c r="BF291" s="132">
        <f t="shared" ref="BF291" si="3628">+B291</f>
        <v>21</v>
      </c>
      <c r="BG291" s="230">
        <f t="shared" ref="BG291" si="3629">+A291</f>
        <v>44115</v>
      </c>
      <c r="BH291" s="132">
        <f t="shared" ref="BH291" si="3630">+C291</f>
        <v>3029</v>
      </c>
      <c r="BI291" s="1">
        <f t="shared" ref="BI291" si="3631">+BE291</f>
        <v>44115</v>
      </c>
      <c r="BJ291">
        <f t="shared" ref="BJ291" si="3632">+L291</f>
        <v>32</v>
      </c>
      <c r="BK291">
        <f t="shared" ref="BK291" si="3633">+M291</f>
        <v>32</v>
      </c>
      <c r="BL291" s="1">
        <f t="shared" ref="BL291" si="3634">+BI291</f>
        <v>44115</v>
      </c>
      <c r="BM291">
        <f t="shared" ref="BM291" si="3635">+BM290+BJ291</f>
        <v>4382</v>
      </c>
      <c r="BN291">
        <f t="shared" ref="BN291" si="3636">+BN290+BK291</f>
        <v>1992</v>
      </c>
      <c r="BO291" s="180">
        <f t="shared" ref="BO291" si="3637">+A291</f>
        <v>44115</v>
      </c>
      <c r="BP291">
        <f t="shared" ref="BP291" si="3638">+AF291</f>
        <v>5182</v>
      </c>
      <c r="BQ291">
        <f t="shared" ref="BQ291" si="3639">+AH291</f>
        <v>4919</v>
      </c>
      <c r="BR291">
        <f t="shared" ref="BR291" si="3640">+AJ291</f>
        <v>105</v>
      </c>
      <c r="BS291" s="180">
        <f t="shared" ref="BS291" si="3641">+A291</f>
        <v>44115</v>
      </c>
      <c r="BT291">
        <f t="shared" ref="BT291" si="3642">+AL291</f>
        <v>46</v>
      </c>
      <c r="BU291">
        <f t="shared" ref="BU291" si="3643">+AN291</f>
        <v>46</v>
      </c>
      <c r="BV291">
        <f t="shared" ref="BV291" si="3644">+AP291</f>
        <v>0</v>
      </c>
      <c r="BW291" s="180">
        <f t="shared" ref="BW291" si="3645">+A291</f>
        <v>44115</v>
      </c>
      <c r="BX291">
        <f t="shared" ref="BX291" si="3646">+AR291</f>
        <v>527</v>
      </c>
      <c r="BY291">
        <f t="shared" ref="BY291" si="3647">+AT291</f>
        <v>488</v>
      </c>
      <c r="BZ291">
        <f t="shared" ref="BZ291" si="3648">+AV291</f>
        <v>7</v>
      </c>
      <c r="CA291" s="180">
        <f t="shared" ref="CA291" si="3649">+A291</f>
        <v>44115</v>
      </c>
      <c r="CB291">
        <f t="shared" ref="CB291" si="3650">+AD291</f>
        <v>7</v>
      </c>
      <c r="CC291">
        <f t="shared" ref="CC291" si="3651">+AG291</f>
        <v>5</v>
      </c>
      <c r="CD291" s="180">
        <f t="shared" ref="CD291" si="3652">+A291</f>
        <v>44115</v>
      </c>
      <c r="CE291">
        <f t="shared" ref="CE291" si="3653">+AI291</f>
        <v>0</v>
      </c>
    </row>
    <row r="292" spans="1:83" ht="18" customHeight="1" x14ac:dyDescent="0.55000000000000004">
      <c r="A292" s="180">
        <v>44116</v>
      </c>
      <c r="B292" s="241">
        <v>7</v>
      </c>
      <c r="C292" s="155">
        <f t="shared" ref="C292" si="3654">+B292+C291</f>
        <v>3036</v>
      </c>
      <c r="D292" s="155">
        <f t="shared" ref="D292" si="3655">+C292-F292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56"/>
        <v>44116</v>
      </c>
      <c r="AA292" s="231">
        <f t="shared" ref="AA292" si="3656">+AF292+AL292+AR292</f>
        <v>5768</v>
      </c>
      <c r="AB292" s="231">
        <f t="shared" ref="AB292" si="3657">+AH292+AN292+AT292</f>
        <v>5456</v>
      </c>
      <c r="AC292" s="232">
        <f t="shared" ref="AC292" si="3658">+AJ292+AP292+AV292</f>
        <v>112</v>
      </c>
      <c r="AD292" s="184">
        <f t="shared" ref="AD292" si="3659">+AF292-AF291</f>
        <v>11</v>
      </c>
      <c r="AE292" s="244">
        <f t="shared" ref="AE292" si="3660">+AE291+AD292</f>
        <v>3988</v>
      </c>
      <c r="AF292" s="156">
        <v>5193</v>
      </c>
      <c r="AG292" s="185">
        <f t="shared" ref="AG292" si="3661">+AH292-AH291</f>
        <v>2</v>
      </c>
      <c r="AH292" s="156">
        <v>4921</v>
      </c>
      <c r="AI292" s="185">
        <f t="shared" ref="AI292" si="3662">+AJ292-AJ291</f>
        <v>0</v>
      </c>
      <c r="AJ292" s="186">
        <v>105</v>
      </c>
      <c r="AK292" s="187">
        <f t="shared" ref="AK292" si="3663">+AL292-AL291</f>
        <v>0</v>
      </c>
      <c r="AL292" s="156">
        <v>46</v>
      </c>
      <c r="AM292" s="185">
        <f t="shared" ref="AM292" si="3664">+AN292-AN291</f>
        <v>0</v>
      </c>
      <c r="AN292" s="156">
        <v>46</v>
      </c>
      <c r="AO292" s="185">
        <f t="shared" ref="AO292" si="3665">+AP292-AP291</f>
        <v>0</v>
      </c>
      <c r="AP292" s="188">
        <v>0</v>
      </c>
      <c r="AQ292" s="187">
        <f t="shared" ref="AQ292:AQ294" si="3666">+AR292-AR291</f>
        <v>2</v>
      </c>
      <c r="AR292" s="156">
        <v>529</v>
      </c>
      <c r="AS292" s="185">
        <f t="shared" ref="AS292" si="3667">+AT292-AT291</f>
        <v>1</v>
      </c>
      <c r="AT292" s="156">
        <v>489</v>
      </c>
      <c r="AU292" s="185">
        <f t="shared" ref="AU292" si="3668">+AV292-AV291</f>
        <v>0</v>
      </c>
      <c r="AV292" s="189">
        <v>7</v>
      </c>
      <c r="AW292" s="256">
        <v>121</v>
      </c>
      <c r="AX292" s="238">
        <f t="shared" ref="AX292:AX294" si="3669">+A292</f>
        <v>44116</v>
      </c>
      <c r="AY292" s="6">
        <v>0</v>
      </c>
      <c r="AZ292" s="239">
        <f t="shared" ref="AZ292" si="3670">+AZ291+AY292</f>
        <v>341</v>
      </c>
      <c r="BA292" s="239">
        <f t="shared" si="451"/>
        <v>75</v>
      </c>
      <c r="BB292" s="130">
        <v>0</v>
      </c>
      <c r="BC292" s="27">
        <f t="shared" ref="BC292" si="3671">+BC291+BB292</f>
        <v>22</v>
      </c>
      <c r="BD292" s="239">
        <f t="shared" si="2156"/>
        <v>110</v>
      </c>
      <c r="BE292" s="230">
        <f t="shared" ref="BE292" si="3672">+Z292</f>
        <v>44116</v>
      </c>
      <c r="BF292" s="132">
        <f t="shared" ref="BF292" si="3673">+B292</f>
        <v>7</v>
      </c>
      <c r="BG292" s="230">
        <f t="shared" ref="BG292" si="3674">+A292</f>
        <v>44116</v>
      </c>
      <c r="BH292" s="132">
        <f t="shared" ref="BH292" si="3675">+C292</f>
        <v>3036</v>
      </c>
      <c r="BI292" s="1">
        <f t="shared" ref="BI292" si="3676">+BE292</f>
        <v>44116</v>
      </c>
      <c r="BJ292">
        <f t="shared" ref="BJ292" si="3677">+L292</f>
        <v>17</v>
      </c>
      <c r="BK292">
        <f t="shared" ref="BK292" si="3678">+M292</f>
        <v>12</v>
      </c>
      <c r="BL292" s="1">
        <f t="shared" ref="BL292" si="3679">+BI292</f>
        <v>44116</v>
      </c>
      <c r="BM292">
        <f t="shared" ref="BM292" si="3680">+BM291+BJ292</f>
        <v>4399</v>
      </c>
      <c r="BN292">
        <f t="shared" ref="BN292" si="3681">+BN291+BK292</f>
        <v>2004</v>
      </c>
      <c r="BO292" s="180">
        <f t="shared" ref="BO292" si="3682">+A292</f>
        <v>44116</v>
      </c>
      <c r="BP292">
        <f t="shared" ref="BP292" si="3683">+AF292</f>
        <v>5193</v>
      </c>
      <c r="BQ292">
        <f t="shared" ref="BQ292" si="3684">+AH292</f>
        <v>4921</v>
      </c>
      <c r="BR292">
        <f t="shared" ref="BR292" si="3685">+AJ292</f>
        <v>105</v>
      </c>
      <c r="BS292" s="180">
        <f t="shared" ref="BS292" si="3686">+A292</f>
        <v>44116</v>
      </c>
      <c r="BT292">
        <f t="shared" ref="BT292" si="3687">+AL292</f>
        <v>46</v>
      </c>
      <c r="BU292">
        <f t="shared" ref="BU292" si="3688">+AN292</f>
        <v>46</v>
      </c>
      <c r="BV292">
        <f t="shared" ref="BV292" si="3689">+AP292</f>
        <v>0</v>
      </c>
      <c r="BW292" s="180">
        <f t="shared" ref="BW292" si="3690">+A292</f>
        <v>44116</v>
      </c>
      <c r="BX292">
        <f t="shared" ref="BX292" si="3691">+AR292</f>
        <v>529</v>
      </c>
      <c r="BY292">
        <f t="shared" ref="BY292" si="3692">+AT292</f>
        <v>489</v>
      </c>
      <c r="BZ292">
        <f t="shared" ref="BZ292" si="3693">+AV292</f>
        <v>7</v>
      </c>
      <c r="CA292" s="180">
        <f t="shared" ref="CA292" si="3694">+A292</f>
        <v>44116</v>
      </c>
      <c r="CB292">
        <f t="shared" ref="CB292" si="3695">+AD292</f>
        <v>11</v>
      </c>
      <c r="CC292">
        <f t="shared" ref="CC292" si="3696">+AG292</f>
        <v>2</v>
      </c>
      <c r="CD292" s="180">
        <f t="shared" ref="CD292" si="3697">+A292</f>
        <v>44116</v>
      </c>
      <c r="CE292">
        <f t="shared" ref="CE292" si="3698">+AI292</f>
        <v>0</v>
      </c>
    </row>
    <row r="293" spans="1:83" ht="18" customHeight="1" x14ac:dyDescent="0.55000000000000004">
      <c r="A293" s="180">
        <v>44117</v>
      </c>
      <c r="B293" s="241">
        <v>14</v>
      </c>
      <c r="C293" s="155">
        <f t="shared" ref="C293" si="3699">+B293+C292</f>
        <v>3050</v>
      </c>
      <c r="D293" s="155">
        <f t="shared" ref="D293" si="3700">+C293-F293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56"/>
        <v>44117</v>
      </c>
      <c r="AA293" s="231">
        <f t="shared" ref="AA293" si="3701">+AF293+AL293+AR293</f>
        <v>5777</v>
      </c>
      <c r="AB293" s="231">
        <f t="shared" ref="AB293" si="3702">+AH293+AN293+AT293</f>
        <v>5466</v>
      </c>
      <c r="AC293" s="232">
        <f t="shared" ref="AC293" si="3703">+AJ293+AP293+AV293</f>
        <v>112</v>
      </c>
      <c r="AD293" s="184">
        <f t="shared" ref="AD293" si="3704">+AF293-AF292</f>
        <v>8</v>
      </c>
      <c r="AE293" s="244">
        <f t="shared" ref="AE293" si="3705">+AE292+AD293</f>
        <v>3996</v>
      </c>
      <c r="AF293" s="156">
        <v>5201</v>
      </c>
      <c r="AG293" s="185">
        <f t="shared" ref="AG293" si="3706">+AH293-AH292</f>
        <v>10</v>
      </c>
      <c r="AH293" s="156">
        <v>4931</v>
      </c>
      <c r="AI293" s="185">
        <f t="shared" ref="AI293" si="3707">+AJ293-AJ292</f>
        <v>0</v>
      </c>
      <c r="AJ293" s="186">
        <v>105</v>
      </c>
      <c r="AK293" s="187">
        <f t="shared" ref="AK293" si="3708">+AL293-AL292</f>
        <v>0</v>
      </c>
      <c r="AL293" s="156">
        <v>46</v>
      </c>
      <c r="AM293" s="185">
        <f t="shared" ref="AM293" si="3709">+AN293-AN292</f>
        <v>0</v>
      </c>
      <c r="AN293" s="156">
        <v>46</v>
      </c>
      <c r="AO293" s="185">
        <f t="shared" ref="AO293" si="3710">+AP293-AP292</f>
        <v>0</v>
      </c>
      <c r="AP293" s="188">
        <v>0</v>
      </c>
      <c r="AQ293" s="187">
        <f t="shared" si="3666"/>
        <v>1</v>
      </c>
      <c r="AR293" s="156">
        <v>530</v>
      </c>
      <c r="AS293" s="185">
        <f t="shared" ref="AS293" si="3711">+AT293-AT292</f>
        <v>0</v>
      </c>
      <c r="AT293" s="156">
        <v>489</v>
      </c>
      <c r="AU293" s="185">
        <f t="shared" ref="AU293" si="3712">+AV293-AV292</f>
        <v>0</v>
      </c>
      <c r="AV293" s="189">
        <v>7</v>
      </c>
      <c r="AW293" s="256">
        <v>122</v>
      </c>
      <c r="AX293" s="238">
        <f t="shared" si="3669"/>
        <v>44117</v>
      </c>
      <c r="AY293" s="6">
        <v>0</v>
      </c>
      <c r="AZ293" s="239">
        <f t="shared" ref="AZ293" si="3713">+AZ292+AY293</f>
        <v>341</v>
      </c>
      <c r="BA293" s="239">
        <f t="shared" si="451"/>
        <v>76</v>
      </c>
      <c r="BB293" s="130">
        <v>0</v>
      </c>
      <c r="BC293" s="27">
        <f t="shared" ref="BC293" si="3714">+BC292+BB293</f>
        <v>22</v>
      </c>
      <c r="BD293" s="239">
        <f t="shared" si="2156"/>
        <v>111</v>
      </c>
      <c r="BE293" s="230">
        <f t="shared" ref="BE293" si="3715">+Z293</f>
        <v>44117</v>
      </c>
      <c r="BF293" s="132">
        <f t="shared" ref="BF293" si="3716">+B293</f>
        <v>14</v>
      </c>
      <c r="BG293" s="230">
        <f t="shared" ref="BG293" si="3717">+A293</f>
        <v>44117</v>
      </c>
      <c r="BH293" s="132">
        <f t="shared" ref="BH293" si="3718">+C293</f>
        <v>3050</v>
      </c>
      <c r="BI293" s="1">
        <f t="shared" ref="BI293" si="3719">+BE293</f>
        <v>44117</v>
      </c>
      <c r="BJ293">
        <f t="shared" ref="BJ293" si="3720">+L293</f>
        <v>18</v>
      </c>
      <c r="BK293">
        <f t="shared" ref="BK293" si="3721">+M293</f>
        <v>7</v>
      </c>
      <c r="BL293" s="1">
        <f t="shared" ref="BL293" si="3722">+BI293</f>
        <v>44117</v>
      </c>
      <c r="BM293">
        <f t="shared" ref="BM293" si="3723">+BM292+BJ293</f>
        <v>4417</v>
      </c>
      <c r="BN293">
        <f t="shared" ref="BN293" si="3724">+BN292+BK293</f>
        <v>2011</v>
      </c>
      <c r="BO293" s="180">
        <f t="shared" ref="BO293" si="3725">+A293</f>
        <v>44117</v>
      </c>
      <c r="BP293">
        <f t="shared" ref="BP293" si="3726">+AF293</f>
        <v>5201</v>
      </c>
      <c r="BQ293">
        <f t="shared" ref="BQ293" si="3727">+AH293</f>
        <v>4931</v>
      </c>
      <c r="BR293">
        <f t="shared" ref="BR293" si="3728">+AJ293</f>
        <v>105</v>
      </c>
      <c r="BS293" s="180">
        <f t="shared" ref="BS293" si="3729">+A293</f>
        <v>44117</v>
      </c>
      <c r="BT293">
        <f t="shared" ref="BT293" si="3730">+AL293</f>
        <v>46</v>
      </c>
      <c r="BU293">
        <f t="shared" ref="BU293" si="3731">+AN293</f>
        <v>46</v>
      </c>
      <c r="BV293">
        <f t="shared" ref="BV293" si="3732">+AP293</f>
        <v>0</v>
      </c>
      <c r="BW293" s="180">
        <f t="shared" ref="BW293" si="3733">+A293</f>
        <v>44117</v>
      </c>
      <c r="BX293">
        <f t="shared" ref="BX293" si="3734">+AR293</f>
        <v>530</v>
      </c>
      <c r="BY293">
        <f t="shared" ref="BY293" si="3735">+AT293</f>
        <v>489</v>
      </c>
      <c r="BZ293">
        <f t="shared" ref="BZ293" si="3736">+AV293</f>
        <v>7</v>
      </c>
      <c r="CA293" s="180">
        <f t="shared" ref="CA293" si="3737">+A293</f>
        <v>44117</v>
      </c>
      <c r="CB293">
        <f t="shared" ref="CB293" si="3738">+AD293</f>
        <v>8</v>
      </c>
      <c r="CC293">
        <f t="shared" ref="CC293" si="3739">+AG293</f>
        <v>10</v>
      </c>
      <c r="CD293" s="180">
        <f t="shared" ref="CD293" si="3740">+A293</f>
        <v>44117</v>
      </c>
      <c r="CE293">
        <f t="shared" ref="CE293" si="3741">+AI293</f>
        <v>0</v>
      </c>
    </row>
    <row r="294" spans="1:83" ht="18" customHeight="1" x14ac:dyDescent="0.55000000000000004">
      <c r="A294" s="180">
        <v>44118</v>
      </c>
      <c r="B294" s="241">
        <v>10</v>
      </c>
      <c r="C294" s="155">
        <f t="shared" ref="C294" si="3742">+B294+C293</f>
        <v>3060</v>
      </c>
      <c r="D294" s="155">
        <f t="shared" ref="D294" si="3743">+C294-F294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56"/>
        <v>44118</v>
      </c>
      <c r="AA294" s="231">
        <f t="shared" ref="AA294" si="3744">+AF294+AL294+AR294</f>
        <v>5777</v>
      </c>
      <c r="AB294" s="231">
        <f t="shared" ref="AB294" si="3745">+AH294+AN294+AT294</f>
        <v>5467</v>
      </c>
      <c r="AC294" s="232">
        <f t="shared" ref="AC294" si="3746">+AJ294+AP294+AV294</f>
        <v>112</v>
      </c>
      <c r="AD294" s="184">
        <f t="shared" ref="AD294" si="3747">+AF294-AF293</f>
        <v>0</v>
      </c>
      <c r="AE294" s="244">
        <f t="shared" ref="AE294" si="3748">+AE293+AD294</f>
        <v>3996</v>
      </c>
      <c r="AF294" s="156">
        <v>5201</v>
      </c>
      <c r="AG294" s="185">
        <f t="shared" ref="AG294" si="3749">+AH294-AH293</f>
        <v>1</v>
      </c>
      <c r="AH294" s="156">
        <v>4932</v>
      </c>
      <c r="AI294" s="185">
        <f t="shared" ref="AI294" si="3750">+AJ294-AJ293</f>
        <v>0</v>
      </c>
      <c r="AJ294" s="186">
        <v>105</v>
      </c>
      <c r="AK294" s="187">
        <f t="shared" ref="AK294" si="3751">+AL294-AL293</f>
        <v>0</v>
      </c>
      <c r="AL294" s="156">
        <v>46</v>
      </c>
      <c r="AM294" s="185">
        <f t="shared" ref="AM294" si="3752">+AN294-AN293</f>
        <v>0</v>
      </c>
      <c r="AN294" s="156">
        <v>46</v>
      </c>
      <c r="AO294" s="185">
        <f t="shared" ref="AO294" si="3753">+AP294-AP293</f>
        <v>0</v>
      </c>
      <c r="AP294" s="188">
        <v>0</v>
      </c>
      <c r="AQ294" s="187">
        <f t="shared" si="3666"/>
        <v>0</v>
      </c>
      <c r="AR294" s="156">
        <v>530</v>
      </c>
      <c r="AS294" s="185">
        <f t="shared" ref="AS294" si="3754">+AT294-AT293</f>
        <v>0</v>
      </c>
      <c r="AT294" s="156">
        <v>489</v>
      </c>
      <c r="AU294" s="185">
        <f t="shared" ref="AU294" si="3755">+AV294-AV293</f>
        <v>0</v>
      </c>
      <c r="AV294" s="189">
        <v>7</v>
      </c>
      <c r="AW294" s="256">
        <v>123</v>
      </c>
      <c r="AX294" s="238">
        <f t="shared" si="3669"/>
        <v>44118</v>
      </c>
      <c r="AY294" s="6">
        <v>0</v>
      </c>
      <c r="AZ294" s="239">
        <f t="shared" ref="AZ294" si="3756">+AZ293+AY294</f>
        <v>341</v>
      </c>
      <c r="BA294" s="239">
        <f t="shared" si="451"/>
        <v>77</v>
      </c>
      <c r="BB294" s="130">
        <v>0</v>
      </c>
      <c r="BC294" s="27">
        <f t="shared" ref="BC294" si="3757">+BC293+BB294</f>
        <v>22</v>
      </c>
      <c r="BD294" s="239">
        <f t="shared" si="2156"/>
        <v>112</v>
      </c>
      <c r="BE294" s="230">
        <f t="shared" ref="BE294" si="3758">+Z294</f>
        <v>44118</v>
      </c>
      <c r="BF294" s="132">
        <f t="shared" ref="BF294" si="3759">+B294</f>
        <v>10</v>
      </c>
      <c r="BG294" s="230">
        <f t="shared" ref="BG294" si="3760">+A294</f>
        <v>44118</v>
      </c>
      <c r="BH294" s="132">
        <f t="shared" ref="BH294" si="3761">+C294</f>
        <v>3060</v>
      </c>
      <c r="BI294" s="1">
        <f t="shared" ref="BI294" si="3762">+BE294</f>
        <v>44118</v>
      </c>
      <c r="BJ294">
        <f t="shared" ref="BJ294" si="3763">+L294</f>
        <v>23</v>
      </c>
      <c r="BK294">
        <f t="shared" ref="BK294" si="3764">+M294</f>
        <v>23</v>
      </c>
      <c r="BL294" s="1">
        <f t="shared" ref="BL294" si="3765">+BI294</f>
        <v>44118</v>
      </c>
      <c r="BM294">
        <f t="shared" ref="BM294" si="3766">+BM293+BJ294</f>
        <v>4440</v>
      </c>
      <c r="BN294">
        <f t="shared" ref="BN294" si="3767">+BN293+BK294</f>
        <v>2034</v>
      </c>
      <c r="BO294" s="180">
        <f t="shared" ref="BO294" si="3768">+A294</f>
        <v>44118</v>
      </c>
      <c r="BP294">
        <f t="shared" ref="BP294" si="3769">+AF294</f>
        <v>5201</v>
      </c>
      <c r="BQ294">
        <f t="shared" ref="BQ294" si="3770">+AH294</f>
        <v>4932</v>
      </c>
      <c r="BR294">
        <f t="shared" ref="BR294" si="3771">+AJ294</f>
        <v>105</v>
      </c>
      <c r="BS294" s="180">
        <f t="shared" ref="BS294" si="3772">+A294</f>
        <v>44118</v>
      </c>
      <c r="BT294">
        <f t="shared" ref="BT294" si="3773">+AL294</f>
        <v>46</v>
      </c>
      <c r="BU294">
        <f t="shared" ref="BU294" si="3774">+AN294</f>
        <v>46</v>
      </c>
      <c r="BV294">
        <f t="shared" ref="BV294" si="3775">+AP294</f>
        <v>0</v>
      </c>
      <c r="BW294" s="180">
        <f t="shared" ref="BW294" si="3776">+A294</f>
        <v>44118</v>
      </c>
      <c r="BX294">
        <f t="shared" ref="BX294" si="3777">+AR294</f>
        <v>530</v>
      </c>
      <c r="BY294">
        <f t="shared" ref="BY294" si="3778">+AT294</f>
        <v>489</v>
      </c>
      <c r="BZ294">
        <f t="shared" ref="BZ294" si="3779">+AV294</f>
        <v>7</v>
      </c>
      <c r="CA294" s="180">
        <f t="shared" ref="CA294" si="3780">+A294</f>
        <v>44118</v>
      </c>
      <c r="CB294">
        <f t="shared" ref="CB294" si="3781">+AD294</f>
        <v>0</v>
      </c>
      <c r="CC294">
        <f t="shared" ref="CC294" si="3782">+AG294</f>
        <v>1</v>
      </c>
      <c r="CD294" s="180">
        <f t="shared" ref="CD294" si="3783">+A294</f>
        <v>44118</v>
      </c>
      <c r="CE294">
        <f t="shared" ref="CE294" si="3784">+AI294</f>
        <v>0</v>
      </c>
    </row>
    <row r="295" spans="1:83" ht="18" customHeight="1" x14ac:dyDescent="0.55000000000000004">
      <c r="A295" s="180">
        <v>44119</v>
      </c>
      <c r="B295" s="241">
        <v>24</v>
      </c>
      <c r="C295" s="155">
        <f t="shared" ref="C295" si="3785">+B295+C294</f>
        <v>3084</v>
      </c>
      <c r="D295" s="155">
        <f t="shared" ref="D295:D296" si="3786">+C295-F295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56"/>
        <v>44119</v>
      </c>
      <c r="AA295" s="231">
        <f t="shared" ref="AA295" si="3787">+AF295+AL295+AR295</f>
        <v>5790</v>
      </c>
      <c r="AB295" s="231">
        <f t="shared" ref="AB295" si="3788">+AH295+AN295+AT295</f>
        <v>5480</v>
      </c>
      <c r="AC295" s="232">
        <f t="shared" ref="AC295" si="3789">+AJ295+AP295+AV295</f>
        <v>112</v>
      </c>
      <c r="AD295" s="184">
        <f t="shared" ref="AD295" si="3790">+AF295-AF294</f>
        <v>12</v>
      </c>
      <c r="AE295" s="244">
        <f t="shared" ref="AE295" si="3791">+AE294+AD295</f>
        <v>4008</v>
      </c>
      <c r="AF295" s="156">
        <v>5213</v>
      </c>
      <c r="AG295" s="185">
        <f t="shared" ref="AG295" si="3792">+AH295-AH294</f>
        <v>11</v>
      </c>
      <c r="AH295" s="156">
        <v>4943</v>
      </c>
      <c r="AI295" s="185">
        <f t="shared" ref="AI295" si="3793">+AJ295-AJ294</f>
        <v>0</v>
      </c>
      <c r="AJ295" s="186">
        <v>105</v>
      </c>
      <c r="AK295" s="187">
        <f t="shared" ref="AK295" si="3794">+AL295-AL294</f>
        <v>0</v>
      </c>
      <c r="AL295" s="156">
        <v>46</v>
      </c>
      <c r="AM295" s="185">
        <f t="shared" ref="AM295" si="3795">+AN295-AN294</f>
        <v>0</v>
      </c>
      <c r="AN295" s="156">
        <v>46</v>
      </c>
      <c r="AO295" s="185">
        <f t="shared" ref="AO295" si="3796">+AP295-AP294</f>
        <v>0</v>
      </c>
      <c r="AP295" s="188">
        <v>0</v>
      </c>
      <c r="AQ295" s="187">
        <f t="shared" ref="AQ295" si="3797">+AR295-AR294</f>
        <v>1</v>
      </c>
      <c r="AR295" s="156">
        <v>531</v>
      </c>
      <c r="AS295" s="185">
        <f t="shared" ref="AS295:AS299" si="3798">+AT295-AT294</f>
        <v>2</v>
      </c>
      <c r="AT295" s="156">
        <v>491</v>
      </c>
      <c r="AU295" s="185">
        <f t="shared" ref="AU295" si="3799">+AV295-AV294</f>
        <v>0</v>
      </c>
      <c r="AV295" s="189">
        <v>7</v>
      </c>
      <c r="AW295" s="256">
        <v>124</v>
      </c>
      <c r="AX295" s="238">
        <f t="shared" ref="AX295:AX299" si="3800">+A295</f>
        <v>44119</v>
      </c>
      <c r="AY295" s="6">
        <v>0</v>
      </c>
      <c r="AZ295" s="239">
        <f t="shared" ref="AZ295" si="3801">+AZ294+AY295</f>
        <v>341</v>
      </c>
      <c r="BA295" s="239">
        <f t="shared" si="451"/>
        <v>78</v>
      </c>
      <c r="BB295" s="130">
        <v>0</v>
      </c>
      <c r="BC295" s="27">
        <f t="shared" ref="BC295" si="3802">+BC294+BB295</f>
        <v>22</v>
      </c>
      <c r="BD295" s="239">
        <f t="shared" si="2156"/>
        <v>113</v>
      </c>
      <c r="BE295" s="230">
        <f t="shared" ref="BE295" si="3803">+Z295</f>
        <v>44119</v>
      </c>
      <c r="BF295" s="132">
        <f t="shared" ref="BF295" si="3804">+B295</f>
        <v>24</v>
      </c>
      <c r="BG295" s="230">
        <f t="shared" ref="BG295" si="3805">+A295</f>
        <v>44119</v>
      </c>
      <c r="BH295" s="132">
        <f t="shared" ref="BH295" si="3806">+C295</f>
        <v>3084</v>
      </c>
      <c r="BI295" s="1">
        <f t="shared" ref="BI295" si="3807">+BE295</f>
        <v>44119</v>
      </c>
      <c r="BJ295">
        <f t="shared" ref="BJ295" si="3808">+L295</f>
        <v>10</v>
      </c>
      <c r="BK295">
        <f t="shared" ref="BK295" si="3809">+M295</f>
        <v>10</v>
      </c>
      <c r="BL295" s="1">
        <f t="shared" ref="BL295" si="3810">+BI295</f>
        <v>44119</v>
      </c>
      <c r="BM295">
        <f t="shared" ref="BM295" si="3811">+BM294+BJ295</f>
        <v>4450</v>
      </c>
      <c r="BN295">
        <f t="shared" ref="BN295" si="3812">+BN294+BK295</f>
        <v>2044</v>
      </c>
      <c r="BO295" s="180">
        <f t="shared" ref="BO295" si="3813">+A295</f>
        <v>44119</v>
      </c>
      <c r="BP295">
        <f t="shared" ref="BP295" si="3814">+AF295</f>
        <v>5213</v>
      </c>
      <c r="BQ295">
        <f t="shared" ref="BQ295" si="3815">+AH295</f>
        <v>4943</v>
      </c>
      <c r="BR295">
        <f t="shared" ref="BR295" si="3816">+AJ295</f>
        <v>105</v>
      </c>
      <c r="BS295" s="180">
        <f t="shared" ref="BS295" si="3817">+A295</f>
        <v>44119</v>
      </c>
      <c r="BT295">
        <f t="shared" ref="BT295" si="3818">+AL295</f>
        <v>46</v>
      </c>
      <c r="BU295">
        <f t="shared" ref="BU295" si="3819">+AN295</f>
        <v>46</v>
      </c>
      <c r="BV295">
        <f t="shared" ref="BV295" si="3820">+AP295</f>
        <v>0</v>
      </c>
      <c r="BW295" s="180">
        <f t="shared" ref="BW295" si="3821">+A295</f>
        <v>44119</v>
      </c>
      <c r="BX295">
        <f t="shared" ref="BX295" si="3822">+AR295</f>
        <v>531</v>
      </c>
      <c r="BY295">
        <f t="shared" ref="BY295" si="3823">+AT295</f>
        <v>491</v>
      </c>
      <c r="BZ295">
        <f t="shared" ref="BZ295" si="3824">+AV295</f>
        <v>7</v>
      </c>
      <c r="CA295" s="180">
        <f t="shared" ref="CA295" si="3825">+A295</f>
        <v>44119</v>
      </c>
      <c r="CB295">
        <f t="shared" ref="CB295" si="3826">+AD295</f>
        <v>12</v>
      </c>
      <c r="CC295">
        <f t="shared" ref="CC295" si="3827">+AG295</f>
        <v>11</v>
      </c>
      <c r="CD295" s="180">
        <f t="shared" ref="CD295" si="3828">+A295</f>
        <v>44119</v>
      </c>
      <c r="CE295">
        <f t="shared" ref="CE295" si="3829">+AI295</f>
        <v>0</v>
      </c>
    </row>
    <row r="296" spans="1:83" ht="18" customHeight="1" x14ac:dyDescent="0.55000000000000004">
      <c r="A296" s="180">
        <v>44120</v>
      </c>
      <c r="B296" s="241">
        <v>13</v>
      </c>
      <c r="C296" s="155">
        <f t="shared" ref="C296" si="3830">+B296+C295</f>
        <v>3097</v>
      </c>
      <c r="D296" s="155">
        <f t="shared" si="378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56"/>
        <v>44120</v>
      </c>
      <c r="AA296" s="231">
        <f t="shared" ref="AA296" si="3831">+AF296+AL296+AR296</f>
        <v>5801</v>
      </c>
      <c r="AB296" s="231">
        <f t="shared" ref="AB296" si="3832">+AH296+AN296+AT296</f>
        <v>5488</v>
      </c>
      <c r="AC296" s="232">
        <f t="shared" ref="AC296" si="3833">+AJ296+AP296+AV296</f>
        <v>112</v>
      </c>
      <c r="AD296" s="184">
        <f t="shared" ref="AD296" si="3834">+AF296-AF295</f>
        <v>7</v>
      </c>
      <c r="AE296" s="244">
        <f t="shared" ref="AE296" si="3835">+AE295+AD296</f>
        <v>4015</v>
      </c>
      <c r="AF296" s="156">
        <v>5220</v>
      </c>
      <c r="AG296" s="185">
        <f t="shared" ref="AG296:AG297" si="3836">+AH296-AH295</f>
        <v>8</v>
      </c>
      <c r="AH296" s="156">
        <v>4951</v>
      </c>
      <c r="AI296" s="185">
        <f t="shared" ref="AI296" si="3837">+AJ296-AJ295</f>
        <v>0</v>
      </c>
      <c r="AJ296" s="186">
        <v>105</v>
      </c>
      <c r="AK296" s="187">
        <f t="shared" ref="AK296" si="3838">+AL296-AL295</f>
        <v>0</v>
      </c>
      <c r="AL296" s="156">
        <v>46</v>
      </c>
      <c r="AM296" s="185">
        <f t="shared" ref="AM296" si="3839">+AN296-AN295</f>
        <v>0</v>
      </c>
      <c r="AN296" s="156">
        <v>46</v>
      </c>
      <c r="AO296" s="185">
        <f t="shared" ref="AO296" si="3840">+AP296-AP295</f>
        <v>0</v>
      </c>
      <c r="AP296" s="188">
        <v>0</v>
      </c>
      <c r="AQ296" s="187">
        <f t="shared" ref="AQ296" si="3841">+AR296-AR295</f>
        <v>4</v>
      </c>
      <c r="AR296" s="156">
        <v>535</v>
      </c>
      <c r="AS296" s="185">
        <f t="shared" si="3798"/>
        <v>0</v>
      </c>
      <c r="AT296" s="156">
        <v>491</v>
      </c>
      <c r="AU296" s="185">
        <f t="shared" ref="AU296" si="3842">+AV296-AV295</f>
        <v>0</v>
      </c>
      <c r="AV296" s="189">
        <v>7</v>
      </c>
      <c r="AW296" s="256">
        <v>125</v>
      </c>
      <c r="AX296" s="238">
        <f t="shared" si="3800"/>
        <v>44120</v>
      </c>
      <c r="AY296" s="6">
        <v>0</v>
      </c>
      <c r="AZ296" s="239">
        <f t="shared" ref="AZ296" si="3843">+AZ295+AY296</f>
        <v>341</v>
      </c>
      <c r="BA296" s="239">
        <f t="shared" si="451"/>
        <v>79</v>
      </c>
      <c r="BB296" s="130">
        <v>0</v>
      </c>
      <c r="BC296" s="27">
        <f t="shared" ref="BC296" si="3844">+BC295+BB296</f>
        <v>22</v>
      </c>
      <c r="BD296" s="239">
        <f t="shared" si="2156"/>
        <v>114</v>
      </c>
      <c r="BE296" s="230">
        <f t="shared" ref="BE296" si="3845">+Z296</f>
        <v>44120</v>
      </c>
      <c r="BF296" s="132">
        <f t="shared" ref="BF296" si="3846">+B296</f>
        <v>13</v>
      </c>
      <c r="BG296" s="230">
        <f t="shared" ref="BG296" si="3847">+A296</f>
        <v>44120</v>
      </c>
      <c r="BH296" s="132">
        <f t="shared" ref="BH296" si="3848">+C296</f>
        <v>3097</v>
      </c>
      <c r="BI296" s="1">
        <f t="shared" ref="BI296" si="3849">+BE296</f>
        <v>44120</v>
      </c>
      <c r="BJ296">
        <f t="shared" ref="BJ296" si="3850">+L296</f>
        <v>11</v>
      </c>
      <c r="BK296">
        <f t="shared" ref="BK296" si="3851">+M296</f>
        <v>10</v>
      </c>
      <c r="BL296" s="1">
        <f t="shared" ref="BL296" si="3852">+BI296</f>
        <v>44120</v>
      </c>
      <c r="BM296">
        <f t="shared" ref="BM296" si="3853">+BM295+BJ296</f>
        <v>4461</v>
      </c>
      <c r="BN296">
        <f t="shared" ref="BN296" si="3854">+BN295+BK296</f>
        <v>2054</v>
      </c>
      <c r="BO296" s="180">
        <f t="shared" ref="BO296" si="3855">+A296</f>
        <v>44120</v>
      </c>
      <c r="BP296">
        <f t="shared" ref="BP296" si="3856">+AF296</f>
        <v>5220</v>
      </c>
      <c r="BQ296">
        <f t="shared" ref="BQ296" si="3857">+AH296</f>
        <v>4951</v>
      </c>
      <c r="BR296">
        <f t="shared" ref="BR296" si="3858">+AJ296</f>
        <v>105</v>
      </c>
      <c r="BS296" s="180">
        <f t="shared" ref="BS296" si="3859">+A296</f>
        <v>44120</v>
      </c>
      <c r="BT296">
        <f t="shared" ref="BT296" si="3860">+AL296</f>
        <v>46</v>
      </c>
      <c r="BU296">
        <f t="shared" ref="BU296" si="3861">+AN296</f>
        <v>46</v>
      </c>
      <c r="BV296">
        <f t="shared" ref="BV296" si="3862">+AP296</f>
        <v>0</v>
      </c>
      <c r="BW296" s="180">
        <f t="shared" ref="BW296" si="3863">+A296</f>
        <v>44120</v>
      </c>
      <c r="BX296">
        <f t="shared" ref="BX296" si="3864">+AR296</f>
        <v>535</v>
      </c>
      <c r="BY296">
        <f t="shared" ref="BY296" si="3865">+AT296</f>
        <v>491</v>
      </c>
      <c r="BZ296">
        <f t="shared" ref="BZ296" si="3866">+AV296</f>
        <v>7</v>
      </c>
      <c r="CA296" s="180">
        <f t="shared" ref="CA296" si="3867">+A296</f>
        <v>44120</v>
      </c>
      <c r="CB296">
        <f t="shared" ref="CB296" si="3868">+AD296</f>
        <v>7</v>
      </c>
      <c r="CC296">
        <f t="shared" ref="CC296" si="3869">+AG296</f>
        <v>8</v>
      </c>
      <c r="CD296" s="180">
        <f t="shared" ref="CD296" si="3870">+A296</f>
        <v>44120</v>
      </c>
      <c r="CE296">
        <f t="shared" ref="CE296" si="3871">+AI296</f>
        <v>0</v>
      </c>
    </row>
    <row r="297" spans="1:83" ht="18" customHeight="1" x14ac:dyDescent="0.55000000000000004">
      <c r="A297" s="180">
        <v>44121</v>
      </c>
      <c r="B297" s="241">
        <v>13</v>
      </c>
      <c r="C297" s="155">
        <f t="shared" ref="C297" si="3872">+B297+C296</f>
        <v>3110</v>
      </c>
      <c r="D297" s="155">
        <f t="shared" ref="D297" si="3873">+C297-F297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56"/>
        <v>44121</v>
      </c>
      <c r="AA297" s="231">
        <f t="shared" ref="AA297" si="3874">+AF297+AL297+AR297</f>
        <v>5818</v>
      </c>
      <c r="AB297" s="231">
        <f t="shared" ref="AB297" si="3875">+AH297+AN297+AT297</f>
        <v>5500</v>
      </c>
      <c r="AC297" s="232">
        <f t="shared" ref="AC297" si="3876">+AJ297+AP297+AV297</f>
        <v>112</v>
      </c>
      <c r="AD297" s="184">
        <f t="shared" ref="AD297" si="3877">+AF297-AF296</f>
        <v>17</v>
      </c>
      <c r="AE297" s="244">
        <f t="shared" ref="AE297" si="3878">+AE296+AD297</f>
        <v>4032</v>
      </c>
      <c r="AF297" s="156">
        <v>5237</v>
      </c>
      <c r="AG297" s="185">
        <f t="shared" si="3836"/>
        <v>12</v>
      </c>
      <c r="AH297" s="156">
        <v>4963</v>
      </c>
      <c r="AI297" s="185">
        <f t="shared" ref="AI297" si="3879">+AJ297-AJ296</f>
        <v>0</v>
      </c>
      <c r="AJ297" s="186">
        <v>105</v>
      </c>
      <c r="AK297" s="187">
        <f t="shared" ref="AK297" si="3880">+AL297-AL296</f>
        <v>0</v>
      </c>
      <c r="AL297" s="156">
        <v>46</v>
      </c>
      <c r="AM297" s="185">
        <f t="shared" ref="AM297" si="3881">+AN297-AN296</f>
        <v>0</v>
      </c>
      <c r="AN297" s="156">
        <v>46</v>
      </c>
      <c r="AO297" s="185">
        <f t="shared" ref="AO297" si="3882">+AP297-AP296</f>
        <v>0</v>
      </c>
      <c r="AP297" s="188">
        <v>0</v>
      </c>
      <c r="AQ297" s="187">
        <f t="shared" ref="AQ297" si="3883">+AR297-AR296</f>
        <v>0</v>
      </c>
      <c r="AR297" s="156">
        <v>535</v>
      </c>
      <c r="AS297" s="185">
        <f t="shared" si="3798"/>
        <v>0</v>
      </c>
      <c r="AT297" s="156">
        <v>491</v>
      </c>
      <c r="AU297" s="185">
        <f t="shared" ref="AU297" si="3884">+AV297-AV296</f>
        <v>0</v>
      </c>
      <c r="AV297" s="189">
        <v>7</v>
      </c>
      <c r="AW297" s="256">
        <v>126</v>
      </c>
      <c r="AX297" s="238">
        <f t="shared" si="3800"/>
        <v>44121</v>
      </c>
      <c r="AY297" s="6">
        <v>0</v>
      </c>
      <c r="AZ297" s="239">
        <f t="shared" ref="AZ297" si="3885">+AZ296+AY297</f>
        <v>341</v>
      </c>
      <c r="BA297" s="239">
        <f t="shared" si="451"/>
        <v>80</v>
      </c>
      <c r="BB297" s="130">
        <v>0</v>
      </c>
      <c r="BC297" s="27">
        <f t="shared" ref="BC297" si="3886">+BC296+BB297</f>
        <v>22</v>
      </c>
      <c r="BD297" s="239">
        <f t="shared" si="2156"/>
        <v>115</v>
      </c>
      <c r="BE297" s="230">
        <f t="shared" ref="BE297" si="3887">+Z297</f>
        <v>44121</v>
      </c>
      <c r="BF297" s="132">
        <f t="shared" ref="BF297" si="3888">+B297</f>
        <v>13</v>
      </c>
      <c r="BG297" s="230">
        <f t="shared" ref="BG297" si="3889">+A297</f>
        <v>44121</v>
      </c>
      <c r="BH297" s="132">
        <f t="shared" ref="BH297" si="3890">+C297</f>
        <v>3110</v>
      </c>
      <c r="BI297" s="1">
        <f t="shared" ref="BI297" si="3891">+BE297</f>
        <v>44121</v>
      </c>
      <c r="BJ297">
        <f t="shared" ref="BJ297" si="3892">+L297</f>
        <v>34</v>
      </c>
      <c r="BK297">
        <f t="shared" ref="BK297" si="3893">+M297</f>
        <v>34</v>
      </c>
      <c r="BL297" s="1">
        <f t="shared" ref="BL297" si="3894">+BI297</f>
        <v>44121</v>
      </c>
      <c r="BM297">
        <f t="shared" ref="BM297" si="3895">+BM296+BJ297</f>
        <v>4495</v>
      </c>
      <c r="BN297">
        <f t="shared" ref="BN297" si="3896">+BN296+BK297</f>
        <v>2088</v>
      </c>
      <c r="BO297" s="180">
        <f t="shared" ref="BO297" si="3897">+A297</f>
        <v>44121</v>
      </c>
      <c r="BP297">
        <f t="shared" ref="BP297" si="3898">+AF297</f>
        <v>5237</v>
      </c>
      <c r="BQ297">
        <f t="shared" ref="BQ297" si="3899">+AH297</f>
        <v>4963</v>
      </c>
      <c r="BR297">
        <f t="shared" ref="BR297" si="3900">+AJ297</f>
        <v>105</v>
      </c>
      <c r="BS297" s="180">
        <f t="shared" ref="BS297" si="3901">+A297</f>
        <v>44121</v>
      </c>
      <c r="BT297">
        <f t="shared" ref="BT297" si="3902">+AL297</f>
        <v>46</v>
      </c>
      <c r="BU297">
        <f t="shared" ref="BU297" si="3903">+AN297</f>
        <v>46</v>
      </c>
      <c r="BV297">
        <f t="shared" ref="BV297" si="3904">+AP297</f>
        <v>0</v>
      </c>
      <c r="BW297" s="180">
        <f t="shared" ref="BW297" si="3905">+A297</f>
        <v>44121</v>
      </c>
      <c r="BX297">
        <f t="shared" ref="BX297" si="3906">+AR297</f>
        <v>535</v>
      </c>
      <c r="BY297">
        <f t="shared" ref="BY297" si="3907">+AT297</f>
        <v>491</v>
      </c>
      <c r="BZ297">
        <f t="shared" ref="BZ297" si="3908">+AV297</f>
        <v>7</v>
      </c>
      <c r="CA297" s="180">
        <f t="shared" ref="CA297" si="3909">+A297</f>
        <v>44121</v>
      </c>
      <c r="CB297">
        <f t="shared" ref="CB297" si="3910">+AD297</f>
        <v>17</v>
      </c>
      <c r="CC297">
        <f t="shared" ref="CC297" si="3911">+AG297</f>
        <v>12</v>
      </c>
      <c r="CD297" s="180">
        <f t="shared" ref="CD297" si="3912">+A297</f>
        <v>44121</v>
      </c>
      <c r="CE297">
        <f t="shared" ref="CE297" si="3913">+AI297</f>
        <v>0</v>
      </c>
    </row>
    <row r="298" spans="1:83" ht="18" customHeight="1" x14ac:dyDescent="0.55000000000000004">
      <c r="A298" s="180">
        <v>44122</v>
      </c>
      <c r="B298" s="241">
        <v>13</v>
      </c>
      <c r="C298" s="155">
        <f t="shared" ref="C298" si="3914">+B298+C297</f>
        <v>3123</v>
      </c>
      <c r="D298" s="155">
        <f t="shared" ref="D298" si="3915">+C298-F298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56"/>
        <v>44122</v>
      </c>
      <c r="AA298" s="231">
        <f t="shared" ref="AA298" si="3916">+AF298+AL298+AR298</f>
        <v>5822</v>
      </c>
      <c r="AB298" s="231">
        <f t="shared" ref="AB298" si="3917">+AH298+AN298+AT298</f>
        <v>5510</v>
      </c>
      <c r="AC298" s="232">
        <f t="shared" ref="AC298" si="3918">+AJ298+AP298+AV298</f>
        <v>112</v>
      </c>
      <c r="AD298" s="184">
        <f t="shared" ref="AD298" si="3919">+AF298-AF297</f>
        <v>4</v>
      </c>
      <c r="AE298" s="244">
        <f t="shared" ref="AE298" si="3920">+AE297+AD298</f>
        <v>4036</v>
      </c>
      <c r="AF298" s="156">
        <v>5241</v>
      </c>
      <c r="AG298" s="185">
        <f t="shared" ref="AG298" si="3921">+AH298-AH297</f>
        <v>10</v>
      </c>
      <c r="AH298" s="156">
        <v>4973</v>
      </c>
      <c r="AI298" s="185">
        <f t="shared" ref="AI298" si="3922">+AJ298-AJ297</f>
        <v>0</v>
      </c>
      <c r="AJ298" s="186">
        <v>105</v>
      </c>
      <c r="AK298" s="187">
        <f t="shared" ref="AK298" si="3923">+AL298-AL297</f>
        <v>0</v>
      </c>
      <c r="AL298" s="156">
        <v>46</v>
      </c>
      <c r="AM298" s="185">
        <f t="shared" ref="AM298" si="3924">+AN298-AN297</f>
        <v>0</v>
      </c>
      <c r="AN298" s="156">
        <v>46</v>
      </c>
      <c r="AO298" s="185">
        <f t="shared" ref="AO298" si="3925">+AP298-AP297</f>
        <v>0</v>
      </c>
      <c r="AP298" s="188">
        <v>0</v>
      </c>
      <c r="AQ298" s="187">
        <f t="shared" ref="AQ298" si="3926">+AR298-AR297</f>
        <v>0</v>
      </c>
      <c r="AR298" s="156">
        <v>535</v>
      </c>
      <c r="AS298" s="185">
        <f t="shared" si="3798"/>
        <v>0</v>
      </c>
      <c r="AT298" s="156">
        <v>491</v>
      </c>
      <c r="AU298" s="185">
        <f t="shared" ref="AU298" si="3927">+AV298-AV297</f>
        <v>0</v>
      </c>
      <c r="AV298" s="189">
        <v>7</v>
      </c>
      <c r="AW298" s="256">
        <v>127</v>
      </c>
      <c r="AX298" s="238">
        <f t="shared" si="3800"/>
        <v>44122</v>
      </c>
      <c r="AY298" s="6">
        <v>0</v>
      </c>
      <c r="AZ298" s="239">
        <f t="shared" ref="AZ298" si="3928">+AZ297+AY298</f>
        <v>341</v>
      </c>
      <c r="BA298" s="239">
        <f t="shared" si="451"/>
        <v>81</v>
      </c>
      <c r="BB298" s="130">
        <v>0</v>
      </c>
      <c r="BC298" s="27">
        <f t="shared" ref="BC298" si="3929">+BC297+BB298</f>
        <v>22</v>
      </c>
      <c r="BD298" s="239">
        <f t="shared" si="2156"/>
        <v>116</v>
      </c>
      <c r="BE298" s="230">
        <f t="shared" ref="BE298" si="3930">+Z298</f>
        <v>44122</v>
      </c>
      <c r="BF298" s="132">
        <f t="shared" ref="BF298" si="3931">+B298</f>
        <v>13</v>
      </c>
      <c r="BG298" s="230">
        <f t="shared" ref="BG298" si="3932">+A298</f>
        <v>44122</v>
      </c>
      <c r="BH298" s="132">
        <f t="shared" ref="BH298" si="3933">+C298</f>
        <v>3123</v>
      </c>
      <c r="BI298" s="1">
        <f t="shared" ref="BI298" si="3934">+BE298</f>
        <v>44122</v>
      </c>
      <c r="BJ298">
        <f t="shared" ref="BJ298" si="3935">+L298</f>
        <v>33</v>
      </c>
      <c r="BK298">
        <f t="shared" ref="BK298" si="3936">+M298</f>
        <v>33</v>
      </c>
      <c r="BL298" s="1">
        <f t="shared" ref="BL298" si="3937">+BI298</f>
        <v>44122</v>
      </c>
      <c r="BM298">
        <f t="shared" ref="BM298" si="3938">+BM297+BJ298</f>
        <v>4528</v>
      </c>
      <c r="BN298">
        <f t="shared" ref="BN298" si="3939">+BN297+BK298</f>
        <v>2121</v>
      </c>
      <c r="BO298" s="180">
        <f t="shared" ref="BO298" si="3940">+A298</f>
        <v>44122</v>
      </c>
      <c r="BP298">
        <f t="shared" ref="BP298" si="3941">+AF298</f>
        <v>5241</v>
      </c>
      <c r="BQ298">
        <f t="shared" ref="BQ298" si="3942">+AH298</f>
        <v>4973</v>
      </c>
      <c r="BR298">
        <f t="shared" ref="BR298" si="3943">+AJ298</f>
        <v>105</v>
      </c>
      <c r="BS298" s="180">
        <f t="shared" ref="BS298" si="3944">+A298</f>
        <v>44122</v>
      </c>
      <c r="BT298">
        <f t="shared" ref="BT298" si="3945">+AL298</f>
        <v>46</v>
      </c>
      <c r="BU298">
        <f t="shared" ref="BU298" si="3946">+AN298</f>
        <v>46</v>
      </c>
      <c r="BV298">
        <f t="shared" ref="BV298" si="3947">+AP298</f>
        <v>0</v>
      </c>
      <c r="BW298" s="180">
        <f t="shared" ref="BW298" si="3948">+A298</f>
        <v>44122</v>
      </c>
      <c r="BX298">
        <f t="shared" ref="BX298" si="3949">+AR298</f>
        <v>535</v>
      </c>
      <c r="BY298">
        <f t="shared" ref="BY298" si="3950">+AT298</f>
        <v>491</v>
      </c>
      <c r="BZ298">
        <f t="shared" ref="BZ298" si="3951">+AV298</f>
        <v>7</v>
      </c>
      <c r="CA298" s="180">
        <f t="shared" ref="CA298" si="3952">+A298</f>
        <v>44122</v>
      </c>
      <c r="CB298">
        <f t="shared" ref="CB298" si="3953">+AD298</f>
        <v>4</v>
      </c>
      <c r="CC298">
        <f t="shared" ref="CC298" si="3954">+AG298</f>
        <v>10</v>
      </c>
      <c r="CD298" s="180">
        <f t="shared" ref="CD298" si="3955">+A298</f>
        <v>44122</v>
      </c>
      <c r="CE298">
        <f t="shared" ref="CE298" si="3956">+AI298</f>
        <v>0</v>
      </c>
    </row>
    <row r="299" spans="1:83" ht="18" customHeight="1" x14ac:dyDescent="0.55000000000000004">
      <c r="A299" s="180">
        <v>44123</v>
      </c>
      <c r="B299" s="241">
        <v>19</v>
      </c>
      <c r="C299" s="155">
        <f t="shared" ref="C299" si="3957">+B299+C298</f>
        <v>3142</v>
      </c>
      <c r="D299" s="155">
        <f t="shared" ref="D299" si="3958">+C299-F299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56"/>
        <v>44123</v>
      </c>
      <c r="AA299" s="231">
        <f t="shared" ref="AA299" si="3959">+AF299+AL299+AR299</f>
        <v>5842</v>
      </c>
      <c r="AB299" s="231">
        <f t="shared" ref="AB299" si="3960">+AH299+AN299+AT299</f>
        <v>5521</v>
      </c>
      <c r="AC299" s="232">
        <f t="shared" ref="AC299" si="3961">+AJ299+AP299+AV299</f>
        <v>112</v>
      </c>
      <c r="AD299" s="184">
        <f t="shared" ref="AD299" si="3962">+AF299-AF298</f>
        <v>15</v>
      </c>
      <c r="AE299" s="244">
        <f t="shared" ref="AE299" si="3963">+AE298+AD299</f>
        <v>4051</v>
      </c>
      <c r="AF299" s="156">
        <v>5256</v>
      </c>
      <c r="AG299" s="185">
        <f t="shared" ref="AG299:AG301" si="3964">+AH299-AH298</f>
        <v>9</v>
      </c>
      <c r="AH299" s="156">
        <v>4982</v>
      </c>
      <c r="AI299" s="185">
        <f t="shared" ref="AI299" si="3965">+AJ299-AJ298</f>
        <v>0</v>
      </c>
      <c r="AJ299" s="186">
        <v>105</v>
      </c>
      <c r="AK299" s="187">
        <f t="shared" ref="AK299" si="3966">+AL299-AL298</f>
        <v>0</v>
      </c>
      <c r="AL299" s="156">
        <v>46</v>
      </c>
      <c r="AM299" s="185">
        <f t="shared" ref="AM299" si="3967">+AN299-AN298</f>
        <v>0</v>
      </c>
      <c r="AN299" s="156">
        <v>46</v>
      </c>
      <c r="AO299" s="185">
        <f t="shared" ref="AO299" si="3968">+AP299-AP298</f>
        <v>0</v>
      </c>
      <c r="AP299" s="188">
        <v>0</v>
      </c>
      <c r="AQ299" s="187">
        <f t="shared" ref="AQ299:AQ300" si="3969">+AR299-AR298</f>
        <v>5</v>
      </c>
      <c r="AR299" s="156">
        <v>540</v>
      </c>
      <c r="AS299" s="185">
        <f t="shared" si="3798"/>
        <v>2</v>
      </c>
      <c r="AT299" s="156">
        <v>493</v>
      </c>
      <c r="AU299" s="185">
        <f t="shared" ref="AU299" si="3970">+AV299-AV298</f>
        <v>0</v>
      </c>
      <c r="AV299" s="189">
        <v>7</v>
      </c>
      <c r="AW299" s="256">
        <v>128</v>
      </c>
      <c r="AX299" s="238">
        <f t="shared" si="3800"/>
        <v>44123</v>
      </c>
      <c r="AY299" s="6">
        <v>0</v>
      </c>
      <c r="AZ299" s="239">
        <f t="shared" ref="AZ299" si="3971">+AZ298+AY299</f>
        <v>341</v>
      </c>
      <c r="BA299" s="239">
        <f t="shared" si="451"/>
        <v>82</v>
      </c>
      <c r="BB299" s="130">
        <v>0</v>
      </c>
      <c r="BC299" s="27">
        <f t="shared" ref="BC299" si="3972">+BC298+BB299</f>
        <v>22</v>
      </c>
      <c r="BD299" s="239">
        <f t="shared" si="2156"/>
        <v>117</v>
      </c>
      <c r="BE299" s="230">
        <f t="shared" ref="BE299" si="3973">+Z299</f>
        <v>44123</v>
      </c>
      <c r="BF299" s="132">
        <f t="shared" ref="BF299" si="3974">+B299</f>
        <v>19</v>
      </c>
      <c r="BG299" s="230">
        <f t="shared" ref="BG299" si="3975">+A299</f>
        <v>44123</v>
      </c>
      <c r="BH299" s="132">
        <f t="shared" ref="BH299" si="3976">+C299</f>
        <v>3142</v>
      </c>
      <c r="BI299" s="1">
        <f t="shared" ref="BI299" si="3977">+BE299</f>
        <v>44123</v>
      </c>
      <c r="BJ299">
        <f t="shared" ref="BJ299" si="3978">+L299</f>
        <v>24</v>
      </c>
      <c r="BK299">
        <f t="shared" ref="BK299" si="3979">+M299</f>
        <v>24</v>
      </c>
      <c r="BL299" s="1">
        <f t="shared" ref="BL299" si="3980">+BI299</f>
        <v>44123</v>
      </c>
      <c r="BM299">
        <f t="shared" ref="BM299" si="3981">+BM298+BJ299</f>
        <v>4552</v>
      </c>
      <c r="BN299">
        <f t="shared" ref="BN299" si="3982">+BN298+BK299</f>
        <v>2145</v>
      </c>
      <c r="BO299" s="180">
        <f t="shared" ref="BO299" si="3983">+A299</f>
        <v>44123</v>
      </c>
      <c r="BP299">
        <f t="shared" ref="BP299" si="3984">+AF299</f>
        <v>5256</v>
      </c>
      <c r="BQ299">
        <f t="shared" ref="BQ299" si="3985">+AH299</f>
        <v>4982</v>
      </c>
      <c r="BR299">
        <f t="shared" ref="BR299" si="3986">+AJ299</f>
        <v>105</v>
      </c>
      <c r="BS299" s="180">
        <f t="shared" ref="BS299" si="3987">+A299</f>
        <v>44123</v>
      </c>
      <c r="BT299">
        <f t="shared" ref="BT299" si="3988">+AL299</f>
        <v>46</v>
      </c>
      <c r="BU299">
        <f t="shared" ref="BU299" si="3989">+AN299</f>
        <v>46</v>
      </c>
      <c r="BV299">
        <f t="shared" ref="BV299" si="3990">+AP299</f>
        <v>0</v>
      </c>
      <c r="BW299" s="180">
        <f t="shared" ref="BW299" si="3991">+A299</f>
        <v>44123</v>
      </c>
      <c r="BX299">
        <f t="shared" ref="BX299" si="3992">+AR299</f>
        <v>540</v>
      </c>
      <c r="BY299">
        <f t="shared" ref="BY299" si="3993">+AT299</f>
        <v>493</v>
      </c>
      <c r="BZ299">
        <f t="shared" ref="BZ299" si="3994">+AV299</f>
        <v>7</v>
      </c>
      <c r="CA299" s="180">
        <f t="shared" ref="CA299" si="3995">+A299</f>
        <v>44123</v>
      </c>
      <c r="CB299">
        <f t="shared" ref="CB299" si="3996">+AD299</f>
        <v>15</v>
      </c>
      <c r="CC299">
        <f t="shared" ref="CC299" si="3997">+AG299</f>
        <v>9</v>
      </c>
      <c r="CD299" s="180">
        <f t="shared" ref="CD299" si="3998">+A299</f>
        <v>44123</v>
      </c>
      <c r="CE299">
        <f t="shared" ref="CE299" si="3999">+AI299</f>
        <v>0</v>
      </c>
    </row>
    <row r="300" spans="1:83" ht="18" customHeight="1" x14ac:dyDescent="0.55000000000000004">
      <c r="A300" s="180">
        <v>44124</v>
      </c>
      <c r="B300" s="241">
        <v>11</v>
      </c>
      <c r="C300" s="155">
        <f t="shared" ref="C300" si="4000">+B300+C299</f>
        <v>3153</v>
      </c>
      <c r="D300" s="155">
        <f t="shared" ref="D300" si="4001">+C300-F300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56"/>
        <v>44124</v>
      </c>
      <c r="AA300" s="231">
        <f t="shared" ref="AA300" si="4002">+AF300+AL300+AR300</f>
        <v>5850</v>
      </c>
      <c r="AB300" s="231">
        <f t="shared" ref="AB300" si="4003">+AH300+AN300+AT300</f>
        <v>5537</v>
      </c>
      <c r="AC300" s="232">
        <f t="shared" ref="AC300" si="4004">+AJ300+AP300+AV300</f>
        <v>112</v>
      </c>
      <c r="AD300" s="184">
        <f t="shared" ref="AD300" si="4005">+AF300-AF299</f>
        <v>5</v>
      </c>
      <c r="AE300" s="244">
        <f t="shared" ref="AE300" si="4006">+AE299+AD300</f>
        <v>4056</v>
      </c>
      <c r="AF300" s="156">
        <v>5261</v>
      </c>
      <c r="AG300" s="185">
        <f t="shared" si="3964"/>
        <v>14</v>
      </c>
      <c r="AH300" s="156">
        <v>4996</v>
      </c>
      <c r="AI300" s="185">
        <f t="shared" ref="AI300" si="4007">+AJ300-AJ299</f>
        <v>0</v>
      </c>
      <c r="AJ300" s="186">
        <v>105</v>
      </c>
      <c r="AK300" s="187">
        <f t="shared" ref="AK300" si="4008">+AL300-AL299</f>
        <v>0</v>
      </c>
      <c r="AL300" s="156">
        <v>46</v>
      </c>
      <c r="AM300" s="185">
        <f t="shared" ref="AM300" si="4009">+AN300-AN299</f>
        <v>0</v>
      </c>
      <c r="AN300" s="156">
        <v>46</v>
      </c>
      <c r="AO300" s="185">
        <f t="shared" ref="AO300" si="4010">+AP300-AP299</f>
        <v>0</v>
      </c>
      <c r="AP300" s="188">
        <v>0</v>
      </c>
      <c r="AQ300" s="187">
        <f t="shared" si="3969"/>
        <v>3</v>
      </c>
      <c r="AR300" s="156">
        <v>543</v>
      </c>
      <c r="AS300" s="185">
        <f t="shared" ref="AS300" si="4011">+AT300-AT299</f>
        <v>2</v>
      </c>
      <c r="AT300" s="156">
        <v>495</v>
      </c>
      <c r="AU300" s="185">
        <f t="shared" ref="AU300" si="4012">+AV300-AV299</f>
        <v>0</v>
      </c>
      <c r="AV300" s="189">
        <v>7</v>
      </c>
      <c r="AW300" s="256">
        <v>129</v>
      </c>
      <c r="AX300" s="238">
        <f t="shared" ref="AX300" si="4013">+A300</f>
        <v>44124</v>
      </c>
      <c r="AY300" s="6">
        <v>0</v>
      </c>
      <c r="AZ300" s="239">
        <f t="shared" ref="AZ300" si="4014">+AZ299+AY300</f>
        <v>341</v>
      </c>
      <c r="BA300" s="239">
        <f t="shared" si="451"/>
        <v>83</v>
      </c>
      <c r="BB300" s="130">
        <v>0</v>
      </c>
      <c r="BC300" s="27">
        <f t="shared" ref="BC300" si="4015">+BC299+BB300</f>
        <v>22</v>
      </c>
      <c r="BD300" s="239">
        <f t="shared" si="2156"/>
        <v>118</v>
      </c>
      <c r="BE300" s="230">
        <f t="shared" ref="BE300" si="4016">+Z300</f>
        <v>44124</v>
      </c>
      <c r="BF300" s="132">
        <f t="shared" ref="BF300" si="4017">+B300</f>
        <v>11</v>
      </c>
      <c r="BG300" s="230">
        <f t="shared" ref="BG300" si="4018">+A300</f>
        <v>44124</v>
      </c>
      <c r="BH300" s="132">
        <f t="shared" ref="BH300" si="4019">+C300</f>
        <v>3153</v>
      </c>
      <c r="BI300" s="1">
        <f t="shared" ref="BI300" si="4020">+BE300</f>
        <v>44124</v>
      </c>
      <c r="BJ300">
        <f t="shared" ref="BJ300" si="4021">+L300</f>
        <v>15</v>
      </c>
      <c r="BK300">
        <f t="shared" ref="BK300" si="4022">+M300</f>
        <v>15</v>
      </c>
      <c r="BL300" s="1">
        <f t="shared" ref="BL300" si="4023">+BI300</f>
        <v>44124</v>
      </c>
      <c r="BM300">
        <f t="shared" ref="BM300" si="4024">+BM299+BJ300</f>
        <v>4567</v>
      </c>
      <c r="BN300">
        <f t="shared" ref="BN300" si="4025">+BN299+BK300</f>
        <v>2160</v>
      </c>
      <c r="BO300" s="180">
        <f t="shared" ref="BO300" si="4026">+A300</f>
        <v>44124</v>
      </c>
      <c r="BP300">
        <f t="shared" ref="BP300" si="4027">+AF300</f>
        <v>5261</v>
      </c>
      <c r="BQ300">
        <f t="shared" ref="BQ300" si="4028">+AH300</f>
        <v>4996</v>
      </c>
      <c r="BR300">
        <f t="shared" ref="BR300" si="4029">+AJ300</f>
        <v>105</v>
      </c>
      <c r="BS300" s="180">
        <f t="shared" ref="BS300" si="4030">+A300</f>
        <v>44124</v>
      </c>
      <c r="BT300">
        <f t="shared" ref="BT300" si="4031">+AL300</f>
        <v>46</v>
      </c>
      <c r="BU300">
        <f t="shared" ref="BU300" si="4032">+AN300</f>
        <v>46</v>
      </c>
      <c r="BV300">
        <f t="shared" ref="BV300" si="4033">+AP300</f>
        <v>0</v>
      </c>
      <c r="BW300" s="180">
        <f t="shared" ref="BW300" si="4034">+A300</f>
        <v>44124</v>
      </c>
      <c r="BX300">
        <f t="shared" ref="BX300" si="4035">+AR300</f>
        <v>543</v>
      </c>
      <c r="BY300">
        <f t="shared" ref="BY300" si="4036">+AT300</f>
        <v>495</v>
      </c>
      <c r="BZ300">
        <f t="shared" ref="BZ300" si="4037">+AV300</f>
        <v>7</v>
      </c>
      <c r="CA300" s="180">
        <f t="shared" ref="CA300" si="4038">+A300</f>
        <v>44124</v>
      </c>
      <c r="CB300">
        <f t="shared" ref="CB300" si="4039">+AD300</f>
        <v>5</v>
      </c>
      <c r="CC300">
        <f t="shared" ref="CC300" si="4040">+AG300</f>
        <v>14</v>
      </c>
      <c r="CD300" s="180">
        <f t="shared" ref="CD300" si="4041">+A300</f>
        <v>44124</v>
      </c>
      <c r="CE300">
        <f t="shared" ref="CE300" si="4042">+AI300</f>
        <v>0</v>
      </c>
    </row>
    <row r="301" spans="1:83" ht="18" customHeight="1" x14ac:dyDescent="0.55000000000000004">
      <c r="A301" s="180">
        <v>44125</v>
      </c>
      <c r="B301" s="241">
        <v>14</v>
      </c>
      <c r="C301" s="155">
        <f t="shared" ref="C301" si="4043">+B301+C300</f>
        <v>3167</v>
      </c>
      <c r="D301" s="155">
        <f t="shared" ref="D301" si="4044">+C301-F301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56"/>
        <v>44125</v>
      </c>
      <c r="AA301" s="231">
        <f t="shared" ref="AA301" si="4045">+AF301+AL301+AR301</f>
        <v>5859</v>
      </c>
      <c r="AB301" s="231">
        <f t="shared" ref="AB301" si="4046">+AH301+AN301+AT301</f>
        <v>5545</v>
      </c>
      <c r="AC301" s="232">
        <f t="shared" ref="AC301" si="4047">+AJ301+AP301+AV301</f>
        <v>112</v>
      </c>
      <c r="AD301" s="184">
        <f t="shared" ref="AD301" si="4048">+AF301-AF300</f>
        <v>8</v>
      </c>
      <c r="AE301" s="244">
        <f t="shared" ref="AE301:AE303" si="4049">+AE300+AD301</f>
        <v>4064</v>
      </c>
      <c r="AF301" s="156">
        <v>5269</v>
      </c>
      <c r="AG301" s="185">
        <f t="shared" si="3964"/>
        <v>8</v>
      </c>
      <c r="AH301" s="156">
        <v>5004</v>
      </c>
      <c r="AI301" s="185">
        <f t="shared" ref="AI301" si="4050">+AJ301-AJ300</f>
        <v>0</v>
      </c>
      <c r="AJ301" s="186">
        <v>105</v>
      </c>
      <c r="AK301" s="187">
        <f t="shared" ref="AK301" si="4051">+AL301-AL300</f>
        <v>0</v>
      </c>
      <c r="AL301" s="156">
        <v>46</v>
      </c>
      <c r="AM301" s="185">
        <f t="shared" ref="AM301" si="4052">+AN301-AN300</f>
        <v>0</v>
      </c>
      <c r="AN301" s="156">
        <v>46</v>
      </c>
      <c r="AO301" s="185">
        <f t="shared" ref="AO301" si="4053">+AP301-AP300</f>
        <v>0</v>
      </c>
      <c r="AP301" s="188">
        <v>0</v>
      </c>
      <c r="AQ301" s="187">
        <f t="shared" ref="AQ301" si="4054">+AR301-AR300</f>
        <v>1</v>
      </c>
      <c r="AR301" s="156">
        <v>544</v>
      </c>
      <c r="AS301" s="185">
        <f t="shared" ref="AS301" si="4055">+AT301-AT300</f>
        <v>0</v>
      </c>
      <c r="AT301" s="156">
        <v>495</v>
      </c>
      <c r="AU301" s="185">
        <f t="shared" ref="AU301" si="4056">+AV301-AV300</f>
        <v>0</v>
      </c>
      <c r="AV301" s="189">
        <v>7</v>
      </c>
      <c r="AW301" s="256">
        <v>130</v>
      </c>
      <c r="AX301" s="238">
        <f t="shared" ref="AX301:AX303" si="4057">+A301</f>
        <v>44125</v>
      </c>
      <c r="AY301" s="6">
        <v>0</v>
      </c>
      <c r="AZ301" s="239">
        <f t="shared" ref="AZ301" si="4058">+AZ300+AY301</f>
        <v>341</v>
      </c>
      <c r="BA301" s="239">
        <f t="shared" si="451"/>
        <v>84</v>
      </c>
      <c r="BB301" s="130">
        <v>0</v>
      </c>
      <c r="BC301" s="27">
        <f t="shared" ref="BC301" si="4059">+BC300+BB301</f>
        <v>22</v>
      </c>
      <c r="BD301" s="239">
        <f t="shared" si="2156"/>
        <v>119</v>
      </c>
      <c r="BE301" s="230">
        <f t="shared" ref="BE301" si="4060">+Z301</f>
        <v>44125</v>
      </c>
      <c r="BF301" s="132">
        <f t="shared" ref="BF301" si="4061">+B301</f>
        <v>14</v>
      </c>
      <c r="BG301" s="230">
        <f t="shared" ref="BG301" si="4062">+A301</f>
        <v>44125</v>
      </c>
      <c r="BH301" s="132">
        <f t="shared" ref="BH301" si="4063">+C301</f>
        <v>3167</v>
      </c>
      <c r="BI301" s="1">
        <f t="shared" ref="BI301" si="4064">+BE301</f>
        <v>44125</v>
      </c>
      <c r="BJ301">
        <f t="shared" ref="BJ301" si="4065">+L301</f>
        <v>25</v>
      </c>
      <c r="BK301">
        <f t="shared" ref="BK301" si="4066">+M301</f>
        <v>25</v>
      </c>
      <c r="BL301" s="1">
        <f t="shared" ref="BL301" si="4067">+BI301</f>
        <v>44125</v>
      </c>
      <c r="BM301">
        <f t="shared" ref="BM301" si="4068">+BM300+BJ301</f>
        <v>4592</v>
      </c>
      <c r="BN301">
        <f t="shared" ref="BN301" si="4069">+BN300+BK301</f>
        <v>2185</v>
      </c>
      <c r="BO301" s="180">
        <f t="shared" ref="BO301" si="4070">+A301</f>
        <v>44125</v>
      </c>
      <c r="BP301">
        <f t="shared" ref="BP301" si="4071">+AF301</f>
        <v>5269</v>
      </c>
      <c r="BQ301">
        <f t="shared" ref="BQ301" si="4072">+AH301</f>
        <v>5004</v>
      </c>
      <c r="BR301">
        <f t="shared" ref="BR301" si="4073">+AJ301</f>
        <v>105</v>
      </c>
      <c r="BS301" s="180">
        <f t="shared" ref="BS301" si="4074">+A301</f>
        <v>44125</v>
      </c>
      <c r="BT301">
        <f t="shared" ref="BT301" si="4075">+AL301</f>
        <v>46</v>
      </c>
      <c r="BU301">
        <f t="shared" ref="BU301" si="4076">+AN301</f>
        <v>46</v>
      </c>
      <c r="BV301">
        <f t="shared" ref="BV301" si="4077">+AP301</f>
        <v>0</v>
      </c>
      <c r="BW301" s="180">
        <f t="shared" ref="BW301" si="4078">+A301</f>
        <v>44125</v>
      </c>
      <c r="BX301">
        <f t="shared" ref="BX301" si="4079">+AR301</f>
        <v>544</v>
      </c>
      <c r="BY301">
        <f t="shared" ref="BY301" si="4080">+AT301</f>
        <v>495</v>
      </c>
      <c r="BZ301">
        <f t="shared" ref="BZ301" si="4081">+AV301</f>
        <v>7</v>
      </c>
      <c r="CA301" s="180">
        <f t="shared" ref="CA301" si="4082">+A301</f>
        <v>44125</v>
      </c>
      <c r="CB301">
        <f t="shared" ref="CB301" si="4083">+AD301</f>
        <v>8</v>
      </c>
      <c r="CC301">
        <f t="shared" ref="CC301" si="4084">+AG301</f>
        <v>8</v>
      </c>
      <c r="CD301" s="180">
        <f t="shared" ref="CD301" si="4085">+A301</f>
        <v>44125</v>
      </c>
      <c r="CE301">
        <f t="shared" ref="CE301" si="4086">+AI301</f>
        <v>0</v>
      </c>
    </row>
    <row r="302" spans="1:83" ht="18" customHeight="1" x14ac:dyDescent="0.55000000000000004">
      <c r="A302" s="180">
        <v>44126</v>
      </c>
      <c r="B302" s="241">
        <v>18</v>
      </c>
      <c r="C302" s="155">
        <f t="shared" ref="C302" si="4087">+B302+C301</f>
        <v>3185</v>
      </c>
      <c r="D302" s="155">
        <f t="shared" ref="D302" si="4088">+C302-F302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56"/>
        <v>44126</v>
      </c>
      <c r="AA302" s="231">
        <f t="shared" ref="AA302" si="4089">+AF302+AL302+AR302</f>
        <v>5874</v>
      </c>
      <c r="AB302" s="231">
        <f t="shared" ref="AB302" si="4090">+AH302+AN302+AT302</f>
        <v>5562</v>
      </c>
      <c r="AC302" s="232">
        <f t="shared" ref="AC302" si="4091">+AJ302+AP302+AV302</f>
        <v>112</v>
      </c>
      <c r="AD302" s="184">
        <f t="shared" ref="AD302" si="4092">+AF302-AF301</f>
        <v>11</v>
      </c>
      <c r="AE302" s="244">
        <f t="shared" si="4049"/>
        <v>4075</v>
      </c>
      <c r="AF302" s="156">
        <v>5280</v>
      </c>
      <c r="AG302" s="185">
        <f t="shared" ref="AG302:AG303" si="4093">+AH302-AH301</f>
        <v>15</v>
      </c>
      <c r="AH302" s="156">
        <v>5019</v>
      </c>
      <c r="AI302" s="185">
        <f t="shared" ref="AI302" si="4094">+AJ302-AJ301</f>
        <v>0</v>
      </c>
      <c r="AJ302" s="186">
        <v>105</v>
      </c>
      <c r="AK302" s="187">
        <f t="shared" ref="AK302" si="4095">+AL302-AL301</f>
        <v>0</v>
      </c>
      <c r="AL302" s="156">
        <v>46</v>
      </c>
      <c r="AM302" s="185">
        <f t="shared" ref="AM302" si="4096">+AN302-AN301</f>
        <v>0</v>
      </c>
      <c r="AN302" s="156">
        <v>46</v>
      </c>
      <c r="AO302" s="185">
        <f t="shared" ref="AO302" si="4097">+AP302-AP301</f>
        <v>0</v>
      </c>
      <c r="AP302" s="188">
        <v>0</v>
      </c>
      <c r="AQ302" s="187">
        <f t="shared" ref="AQ302" si="4098">+AR302-AR301</f>
        <v>4</v>
      </c>
      <c r="AR302" s="156">
        <v>548</v>
      </c>
      <c r="AS302" s="185">
        <f t="shared" ref="AS302" si="4099">+AT302-AT301</f>
        <v>2</v>
      </c>
      <c r="AT302" s="156">
        <v>497</v>
      </c>
      <c r="AU302" s="185">
        <f t="shared" ref="AU302" si="4100">+AV302-AV301</f>
        <v>0</v>
      </c>
      <c r="AV302" s="189">
        <v>7</v>
      </c>
      <c r="AW302" s="256">
        <v>131</v>
      </c>
      <c r="AX302" s="238">
        <f t="shared" si="4057"/>
        <v>44126</v>
      </c>
      <c r="AY302" s="6">
        <v>0</v>
      </c>
      <c r="AZ302" s="239">
        <f t="shared" ref="AZ302" si="4101">+AZ301+AY302</f>
        <v>341</v>
      </c>
      <c r="BA302" s="239">
        <f t="shared" si="451"/>
        <v>85</v>
      </c>
      <c r="BB302" s="130">
        <v>0</v>
      </c>
      <c r="BC302" s="27">
        <f t="shared" ref="BC302" si="4102">+BC301+BB302</f>
        <v>22</v>
      </c>
      <c r="BD302" s="239">
        <f t="shared" si="2156"/>
        <v>120</v>
      </c>
      <c r="BE302" s="230">
        <f t="shared" ref="BE302" si="4103">+Z302</f>
        <v>44126</v>
      </c>
      <c r="BF302" s="132">
        <f t="shared" ref="BF302" si="4104">+B302</f>
        <v>18</v>
      </c>
      <c r="BG302" s="230">
        <f t="shared" ref="BG302" si="4105">+A302</f>
        <v>44126</v>
      </c>
      <c r="BH302" s="132">
        <f t="shared" ref="BH302" si="4106">+C302</f>
        <v>3185</v>
      </c>
      <c r="BI302" s="1">
        <f t="shared" ref="BI302" si="4107">+BE302</f>
        <v>44126</v>
      </c>
      <c r="BJ302">
        <f t="shared" ref="BJ302" si="4108">+L302</f>
        <v>11</v>
      </c>
      <c r="BK302">
        <f t="shared" ref="BK302" si="4109">+M302</f>
        <v>11</v>
      </c>
      <c r="BL302" s="1">
        <f t="shared" ref="BL302" si="4110">+BI302</f>
        <v>44126</v>
      </c>
      <c r="BM302">
        <f t="shared" ref="BM302" si="4111">+BM301+BJ302</f>
        <v>4603</v>
      </c>
      <c r="BN302">
        <f t="shared" ref="BN302" si="4112">+BN301+BK302</f>
        <v>2196</v>
      </c>
      <c r="BO302" s="180">
        <f t="shared" ref="BO302" si="4113">+A302</f>
        <v>44126</v>
      </c>
      <c r="BP302">
        <f t="shared" ref="BP302" si="4114">+AF302</f>
        <v>5280</v>
      </c>
      <c r="BQ302">
        <f t="shared" ref="BQ302" si="4115">+AH302</f>
        <v>5019</v>
      </c>
      <c r="BR302">
        <f t="shared" ref="BR302" si="4116">+AJ302</f>
        <v>105</v>
      </c>
      <c r="BS302" s="180">
        <f t="shared" ref="BS302" si="4117">+A302</f>
        <v>44126</v>
      </c>
      <c r="BT302">
        <f t="shared" ref="BT302" si="4118">+AL302</f>
        <v>46</v>
      </c>
      <c r="BU302">
        <f t="shared" ref="BU302" si="4119">+AN302</f>
        <v>46</v>
      </c>
      <c r="BV302">
        <f t="shared" ref="BV302" si="4120">+AP302</f>
        <v>0</v>
      </c>
      <c r="BW302" s="180">
        <f t="shared" ref="BW302" si="4121">+A302</f>
        <v>44126</v>
      </c>
      <c r="BX302">
        <f t="shared" ref="BX302" si="4122">+AR302</f>
        <v>548</v>
      </c>
      <c r="BY302">
        <f t="shared" ref="BY302" si="4123">+AT302</f>
        <v>497</v>
      </c>
      <c r="BZ302">
        <f t="shared" ref="BZ302" si="4124">+AV302</f>
        <v>7</v>
      </c>
      <c r="CA302" s="180">
        <f t="shared" ref="CA302" si="4125">+A302</f>
        <v>44126</v>
      </c>
      <c r="CB302">
        <f t="shared" ref="CB302" si="4126">+AD302</f>
        <v>11</v>
      </c>
      <c r="CC302">
        <f t="shared" ref="CC302" si="4127">+AG302</f>
        <v>15</v>
      </c>
      <c r="CD302" s="180">
        <f t="shared" ref="CD302" si="4128">+A302</f>
        <v>44126</v>
      </c>
      <c r="CE302">
        <f t="shared" ref="CE302" si="4129">+AI302</f>
        <v>0</v>
      </c>
    </row>
    <row r="303" spans="1:83" ht="18" customHeight="1" x14ac:dyDescent="0.55000000000000004">
      <c r="A303" s="180">
        <v>44127</v>
      </c>
      <c r="B303" s="241">
        <v>28</v>
      </c>
      <c r="C303" s="155">
        <f t="shared" ref="C303" si="4130">+B303+C302</f>
        <v>3213</v>
      </c>
      <c r="D303" s="155">
        <f t="shared" ref="D303" si="4131">+C303-F303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56"/>
        <v>44127</v>
      </c>
      <c r="AA303" s="231">
        <f t="shared" ref="AA303" si="4132">+AF303+AL303+AR303</f>
        <v>5878</v>
      </c>
      <c r="AB303" s="231">
        <f t="shared" ref="AB303" si="4133">+AH303+AN303+AT303</f>
        <v>5572</v>
      </c>
      <c r="AC303" s="232">
        <f t="shared" ref="AC303" si="4134">+AJ303+AP303+AV303</f>
        <v>112</v>
      </c>
      <c r="AD303" s="184">
        <f t="shared" ref="AD303" si="4135">+AF303-AF302</f>
        <v>4</v>
      </c>
      <c r="AE303" s="244">
        <f t="shared" si="4049"/>
        <v>4079</v>
      </c>
      <c r="AF303" s="156">
        <v>5284</v>
      </c>
      <c r="AG303" s="185">
        <f t="shared" si="4093"/>
        <v>10</v>
      </c>
      <c r="AH303" s="156">
        <v>5029</v>
      </c>
      <c r="AI303" s="185">
        <f t="shared" ref="AI303" si="4136">+AJ303-AJ302</f>
        <v>0</v>
      </c>
      <c r="AJ303" s="186">
        <v>105</v>
      </c>
      <c r="AK303" s="187">
        <f t="shared" ref="AK303" si="4137">+AL303-AL302</f>
        <v>0</v>
      </c>
      <c r="AL303" s="156">
        <v>46</v>
      </c>
      <c r="AM303" s="185">
        <f t="shared" ref="AM303" si="4138">+AN303-AN302</f>
        <v>0</v>
      </c>
      <c r="AN303" s="156">
        <v>46</v>
      </c>
      <c r="AO303" s="185">
        <f t="shared" ref="AO303" si="4139">+AP303-AP302</f>
        <v>0</v>
      </c>
      <c r="AP303" s="188">
        <v>0</v>
      </c>
      <c r="AQ303" s="187">
        <f t="shared" ref="AQ303" si="4140">+AR303-AR302</f>
        <v>0</v>
      </c>
      <c r="AR303" s="156">
        <v>548</v>
      </c>
      <c r="AS303" s="185">
        <f t="shared" ref="AS303" si="4141">+AT303-AT302</f>
        <v>0</v>
      </c>
      <c r="AT303" s="156">
        <v>497</v>
      </c>
      <c r="AU303" s="185">
        <f t="shared" ref="AU303" si="4142">+AV303-AV302</f>
        <v>0</v>
      </c>
      <c r="AV303" s="189">
        <v>7</v>
      </c>
      <c r="AW303" s="256">
        <v>132</v>
      </c>
      <c r="AX303" s="238">
        <f t="shared" si="4057"/>
        <v>44127</v>
      </c>
      <c r="AY303" s="6">
        <v>0</v>
      </c>
      <c r="AZ303" s="239">
        <f t="shared" ref="AZ303" si="4143">+AZ302+AY303</f>
        <v>341</v>
      </c>
      <c r="BA303" s="239">
        <f t="shared" si="451"/>
        <v>86</v>
      </c>
      <c r="BB303" s="130">
        <v>0</v>
      </c>
      <c r="BC303" s="27">
        <f t="shared" ref="BC303" si="4144">+BC302+BB303</f>
        <v>22</v>
      </c>
      <c r="BD303" s="239">
        <f t="shared" si="2156"/>
        <v>121</v>
      </c>
      <c r="BE303" s="230">
        <f t="shared" ref="BE303" si="4145">+Z303</f>
        <v>44127</v>
      </c>
      <c r="BF303" s="132">
        <f t="shared" ref="BF303" si="4146">+B303</f>
        <v>28</v>
      </c>
      <c r="BG303" s="230">
        <f t="shared" ref="BG303" si="4147">+A303</f>
        <v>44127</v>
      </c>
      <c r="BH303" s="132">
        <f t="shared" ref="BH303" si="4148">+C303</f>
        <v>3213</v>
      </c>
      <c r="BI303" s="1">
        <f t="shared" ref="BI303" si="4149">+BE303</f>
        <v>44127</v>
      </c>
      <c r="BJ303">
        <f t="shared" ref="BJ303" si="4150">+L303</f>
        <v>27</v>
      </c>
      <c r="BK303">
        <f t="shared" ref="BK303" si="4151">+M303</f>
        <v>27</v>
      </c>
      <c r="BL303" s="1">
        <f t="shared" ref="BL303" si="4152">+BI303</f>
        <v>44127</v>
      </c>
      <c r="BM303">
        <f t="shared" ref="BM303" si="4153">+BM302+BJ303</f>
        <v>4630</v>
      </c>
      <c r="BN303">
        <f t="shared" ref="BN303" si="4154">+BN302+BK303</f>
        <v>2223</v>
      </c>
      <c r="BO303" s="180">
        <f t="shared" ref="BO303" si="4155">+A303</f>
        <v>44127</v>
      </c>
      <c r="BP303">
        <f t="shared" ref="BP303" si="4156">+AF303</f>
        <v>5284</v>
      </c>
      <c r="BQ303">
        <f t="shared" ref="BQ303" si="4157">+AH303</f>
        <v>5029</v>
      </c>
      <c r="BR303">
        <f t="shared" ref="BR303" si="4158">+AJ303</f>
        <v>105</v>
      </c>
      <c r="BS303" s="180">
        <f t="shared" ref="BS303" si="4159">+A303</f>
        <v>44127</v>
      </c>
      <c r="BT303">
        <f t="shared" ref="BT303" si="4160">+AL303</f>
        <v>46</v>
      </c>
      <c r="BU303">
        <f t="shared" ref="BU303" si="4161">+AN303</f>
        <v>46</v>
      </c>
      <c r="BV303">
        <f t="shared" ref="BV303" si="4162">+AP303</f>
        <v>0</v>
      </c>
      <c r="BW303" s="180">
        <f t="shared" ref="BW303" si="4163">+A303</f>
        <v>44127</v>
      </c>
      <c r="BX303">
        <f t="shared" ref="BX303" si="4164">+AR303</f>
        <v>548</v>
      </c>
      <c r="BY303">
        <f t="shared" ref="BY303" si="4165">+AT303</f>
        <v>497</v>
      </c>
      <c r="BZ303">
        <f t="shared" ref="BZ303" si="4166">+AV303</f>
        <v>7</v>
      </c>
      <c r="CA303" s="180">
        <f t="shared" ref="CA303" si="4167">+A303</f>
        <v>44127</v>
      </c>
      <c r="CB303">
        <f t="shared" ref="CB303" si="4168">+AD303</f>
        <v>4</v>
      </c>
      <c r="CC303">
        <f t="shared" ref="CC303" si="4169">+AG303</f>
        <v>10</v>
      </c>
      <c r="CD303" s="180">
        <f t="shared" ref="CD303" si="4170">+A303</f>
        <v>44127</v>
      </c>
      <c r="CE303">
        <f t="shared" ref="CE303" si="4171">+AI303</f>
        <v>0</v>
      </c>
    </row>
    <row r="304" spans="1:83" ht="18" customHeight="1" x14ac:dyDescent="0.55000000000000004">
      <c r="A304" s="180">
        <v>44128</v>
      </c>
      <c r="B304" s="241">
        <v>15</v>
      </c>
      <c r="C304" s="155">
        <f t="shared" ref="C304" si="4172">+B304+C303</f>
        <v>3228</v>
      </c>
      <c r="D304" s="155">
        <f t="shared" ref="D304" si="4173">+C304-F304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74">+A304</f>
        <v>44128</v>
      </c>
      <c r="AA304" s="231">
        <f t="shared" ref="AA304" si="4175">+AF304+AL304+AR304</f>
        <v>5885</v>
      </c>
      <c r="AB304" s="231">
        <f t="shared" ref="AB304" si="4176">+AH304+AN304+AT304</f>
        <v>5589</v>
      </c>
      <c r="AC304" s="232">
        <f t="shared" ref="AC304" si="4177">+AJ304+AP304+AV304</f>
        <v>112</v>
      </c>
      <c r="AD304" s="184">
        <f t="shared" ref="AD304" si="4178">+AF304-AF303</f>
        <v>5</v>
      </c>
      <c r="AE304" s="244">
        <f t="shared" ref="AE304" si="4179">+AE303+AD304</f>
        <v>4084</v>
      </c>
      <c r="AF304" s="156">
        <v>5289</v>
      </c>
      <c r="AG304" s="185">
        <f t="shared" ref="AG304" si="4180">+AH304-AH303</f>
        <v>12</v>
      </c>
      <c r="AH304" s="156">
        <v>5041</v>
      </c>
      <c r="AI304" s="185">
        <f t="shared" ref="AI304" si="4181">+AJ304-AJ303</f>
        <v>0</v>
      </c>
      <c r="AJ304" s="186">
        <v>105</v>
      </c>
      <c r="AK304" s="187">
        <f t="shared" ref="AK304" si="4182">+AL304-AL303</f>
        <v>0</v>
      </c>
      <c r="AL304" s="156">
        <v>46</v>
      </c>
      <c r="AM304" s="185">
        <f t="shared" ref="AM304" si="4183">+AN304-AN303</f>
        <v>0</v>
      </c>
      <c r="AN304" s="156">
        <v>46</v>
      </c>
      <c r="AO304" s="185">
        <f t="shared" ref="AO304" si="4184">+AP304-AP303</f>
        <v>0</v>
      </c>
      <c r="AP304" s="188">
        <v>0</v>
      </c>
      <c r="AQ304" s="187">
        <f t="shared" ref="AQ304" si="4185">+AR304-AR303</f>
        <v>2</v>
      </c>
      <c r="AR304" s="156">
        <v>550</v>
      </c>
      <c r="AS304" s="185">
        <f t="shared" ref="AS304" si="4186">+AT304-AT303</f>
        <v>5</v>
      </c>
      <c r="AT304" s="156">
        <v>502</v>
      </c>
      <c r="AU304" s="185">
        <f t="shared" ref="AU304" si="4187">+AV304-AV303</f>
        <v>0</v>
      </c>
      <c r="AV304" s="189">
        <v>7</v>
      </c>
      <c r="AW304" s="256">
        <v>133</v>
      </c>
      <c r="AX304" s="238">
        <f t="shared" ref="AX304" si="4188">+A304</f>
        <v>44128</v>
      </c>
      <c r="AY304" s="6">
        <v>0</v>
      </c>
      <c r="AZ304" s="239">
        <f t="shared" ref="AZ304" si="4189">+AZ303+AY304</f>
        <v>341</v>
      </c>
      <c r="BA304" s="239">
        <f t="shared" si="451"/>
        <v>87</v>
      </c>
      <c r="BB304" s="130">
        <v>0</v>
      </c>
      <c r="BC304" s="27">
        <f t="shared" ref="BC304" si="4190">+BC303+BB304</f>
        <v>22</v>
      </c>
      <c r="BD304" s="239">
        <f t="shared" si="2156"/>
        <v>122</v>
      </c>
      <c r="BE304" s="230">
        <f t="shared" ref="BE304" si="4191">+Z304</f>
        <v>44128</v>
      </c>
      <c r="BF304" s="132">
        <f t="shared" ref="BF304" si="4192">+B304</f>
        <v>15</v>
      </c>
      <c r="BG304" s="230">
        <f t="shared" ref="BG304" si="4193">+A304</f>
        <v>44128</v>
      </c>
      <c r="BH304" s="132">
        <f t="shared" ref="BH304" si="4194">+C304</f>
        <v>3228</v>
      </c>
      <c r="BI304" s="1">
        <f t="shared" ref="BI304" si="4195">+BE304</f>
        <v>44128</v>
      </c>
      <c r="BJ304">
        <f t="shared" ref="BJ304" si="4196">+L304</f>
        <v>19</v>
      </c>
      <c r="BK304">
        <f t="shared" ref="BK304" si="4197">+M304</f>
        <v>19</v>
      </c>
      <c r="BL304" s="1">
        <f t="shared" ref="BL304" si="4198">+BI304</f>
        <v>44128</v>
      </c>
      <c r="BM304">
        <f t="shared" ref="BM304" si="4199">+BM303+BJ304</f>
        <v>4649</v>
      </c>
      <c r="BN304">
        <f t="shared" ref="BN304" si="4200">+BN303+BK304</f>
        <v>2242</v>
      </c>
      <c r="BO304" s="180">
        <f t="shared" ref="BO304" si="4201">+A304</f>
        <v>44128</v>
      </c>
      <c r="BP304">
        <f t="shared" ref="BP304" si="4202">+AF304</f>
        <v>5289</v>
      </c>
      <c r="BQ304">
        <f t="shared" ref="BQ304" si="4203">+AH304</f>
        <v>5041</v>
      </c>
      <c r="BR304">
        <f t="shared" ref="BR304" si="4204">+AJ304</f>
        <v>105</v>
      </c>
      <c r="BS304" s="180">
        <f t="shared" ref="BS304" si="4205">+A304</f>
        <v>44128</v>
      </c>
      <c r="BT304">
        <f t="shared" ref="BT304" si="4206">+AL304</f>
        <v>46</v>
      </c>
      <c r="BU304">
        <f t="shared" ref="BU304" si="4207">+AN304</f>
        <v>46</v>
      </c>
      <c r="BV304">
        <f t="shared" ref="BV304" si="4208">+AP304</f>
        <v>0</v>
      </c>
      <c r="BW304" s="180">
        <f t="shared" ref="BW304" si="4209">+A304</f>
        <v>44128</v>
      </c>
      <c r="BX304">
        <f t="shared" ref="BX304" si="4210">+AR304</f>
        <v>550</v>
      </c>
      <c r="BY304">
        <f t="shared" ref="BY304" si="4211">+AT304</f>
        <v>502</v>
      </c>
      <c r="BZ304">
        <f t="shared" ref="BZ304" si="4212">+AV304</f>
        <v>7</v>
      </c>
      <c r="CA304" s="180">
        <f t="shared" ref="CA304" si="4213">+A304</f>
        <v>44128</v>
      </c>
      <c r="CB304">
        <f t="shared" ref="CB304" si="4214">+AD304</f>
        <v>5</v>
      </c>
      <c r="CC304">
        <f t="shared" ref="CC304" si="4215">+AG304</f>
        <v>12</v>
      </c>
      <c r="CD304" s="180">
        <f t="shared" ref="CD304" si="4216">+A304</f>
        <v>44128</v>
      </c>
      <c r="CE304">
        <f t="shared" ref="CE304" si="4217">+AI304</f>
        <v>0</v>
      </c>
    </row>
    <row r="305" spans="1:83" ht="18" customHeight="1" x14ac:dyDescent="0.55000000000000004">
      <c r="A305" s="180">
        <v>44129</v>
      </c>
      <c r="B305" s="241">
        <v>20</v>
      </c>
      <c r="C305" s="155">
        <f t="shared" ref="C305" si="4218">+B305+C304</f>
        <v>3248</v>
      </c>
      <c r="D305" s="155">
        <f t="shared" ref="D305" si="4219">+C305-F305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08" si="4220">+A305</f>
        <v>44129</v>
      </c>
      <c r="AA305" s="231">
        <f t="shared" ref="AA305" si="4221">+AF305+AL305+AR305</f>
        <v>5891</v>
      </c>
      <c r="AB305" s="231">
        <f t="shared" ref="AB305" si="4222">+AH305+AN305+AT305</f>
        <v>5595</v>
      </c>
      <c r="AC305" s="232">
        <f t="shared" ref="AC305" si="4223">+AJ305+AP305+AV305</f>
        <v>112</v>
      </c>
      <c r="AD305" s="184">
        <f t="shared" ref="AD305" si="4224">+AF305-AF304</f>
        <v>6</v>
      </c>
      <c r="AE305" s="244">
        <f t="shared" ref="AE305:AE306" si="4225">+AE304+AD305</f>
        <v>4090</v>
      </c>
      <c r="AF305" s="156">
        <v>5295</v>
      </c>
      <c r="AG305" s="185">
        <f t="shared" ref="AG305:AG306" si="4226">+AH305-AH304</f>
        <v>6</v>
      </c>
      <c r="AH305" s="156">
        <v>5047</v>
      </c>
      <c r="AI305" s="185">
        <f t="shared" ref="AI305" si="4227">+AJ305-AJ304</f>
        <v>0</v>
      </c>
      <c r="AJ305" s="186">
        <v>105</v>
      </c>
      <c r="AK305" s="187">
        <f t="shared" ref="AK305" si="4228">+AL305-AL304</f>
        <v>0</v>
      </c>
      <c r="AL305" s="156">
        <v>46</v>
      </c>
      <c r="AM305" s="185">
        <f t="shared" ref="AM305" si="4229">+AN305-AN304</f>
        <v>0</v>
      </c>
      <c r="AN305" s="156">
        <v>46</v>
      </c>
      <c r="AO305" s="185">
        <f t="shared" ref="AO305" si="4230">+AP305-AP304</f>
        <v>0</v>
      </c>
      <c r="AP305" s="188">
        <v>0</v>
      </c>
      <c r="AQ305" s="187">
        <f t="shared" ref="AQ305" si="4231">+AR305-AR304</f>
        <v>0</v>
      </c>
      <c r="AR305" s="156">
        <v>550</v>
      </c>
      <c r="AS305" s="185">
        <f t="shared" ref="AS305" si="4232">+AT305-AT304</f>
        <v>0</v>
      </c>
      <c r="AT305" s="156">
        <v>502</v>
      </c>
      <c r="AU305" s="185">
        <f t="shared" ref="AU305" si="4233">+AV305-AV304</f>
        <v>0</v>
      </c>
      <c r="AV305" s="189">
        <v>7</v>
      </c>
      <c r="AW305" s="256">
        <v>134</v>
      </c>
      <c r="AX305" s="238">
        <f t="shared" ref="AX305:AX306" si="4234">+A305</f>
        <v>44129</v>
      </c>
      <c r="AY305" s="6">
        <v>0</v>
      </c>
      <c r="AZ305" s="239">
        <f t="shared" ref="AZ305" si="4235">+AZ304+AY305</f>
        <v>341</v>
      </c>
      <c r="BA305" s="239">
        <f t="shared" si="451"/>
        <v>88</v>
      </c>
      <c r="BB305" s="130">
        <v>0</v>
      </c>
      <c r="BC305" s="27">
        <f t="shared" ref="BC305" si="4236">+BC304+BB305</f>
        <v>22</v>
      </c>
      <c r="BD305" s="239">
        <f t="shared" si="2156"/>
        <v>123</v>
      </c>
      <c r="BE305" s="230">
        <f t="shared" ref="BE305" si="4237">+Z305</f>
        <v>44129</v>
      </c>
      <c r="BF305" s="132">
        <f t="shared" ref="BF305" si="4238">+B305</f>
        <v>20</v>
      </c>
      <c r="BG305" s="230">
        <f t="shared" ref="BG305" si="4239">+A305</f>
        <v>44129</v>
      </c>
      <c r="BH305" s="132">
        <f t="shared" ref="BH305" si="4240">+C305</f>
        <v>3248</v>
      </c>
      <c r="BI305" s="1">
        <f t="shared" ref="BI305" si="4241">+BE305</f>
        <v>44129</v>
      </c>
      <c r="BJ305">
        <f t="shared" ref="BJ305" si="4242">+L305</f>
        <v>161</v>
      </c>
      <c r="BK305">
        <f t="shared" ref="BK305" si="4243">+M305</f>
        <v>24</v>
      </c>
      <c r="BL305" s="1">
        <f t="shared" ref="BL305" si="4244">+BI305</f>
        <v>44129</v>
      </c>
      <c r="BM305">
        <f t="shared" ref="BM305" si="4245">+BM304+BJ305</f>
        <v>4810</v>
      </c>
      <c r="BN305">
        <f t="shared" ref="BN305" si="4246">+BN304+BK305</f>
        <v>2266</v>
      </c>
      <c r="BO305" s="180">
        <f t="shared" ref="BO305" si="4247">+A305</f>
        <v>44129</v>
      </c>
      <c r="BP305">
        <f t="shared" ref="BP305" si="4248">+AF305</f>
        <v>5295</v>
      </c>
      <c r="BQ305">
        <f t="shared" ref="BQ305" si="4249">+AH305</f>
        <v>5047</v>
      </c>
      <c r="BR305">
        <f t="shared" ref="BR305" si="4250">+AJ305</f>
        <v>105</v>
      </c>
      <c r="BS305" s="180">
        <f t="shared" ref="BS305" si="4251">+A305</f>
        <v>44129</v>
      </c>
      <c r="BT305">
        <f t="shared" ref="BT305" si="4252">+AL305</f>
        <v>46</v>
      </c>
      <c r="BU305">
        <f t="shared" ref="BU305" si="4253">+AN305</f>
        <v>46</v>
      </c>
      <c r="BV305">
        <f t="shared" ref="BV305" si="4254">+AP305</f>
        <v>0</v>
      </c>
      <c r="BW305" s="180">
        <f t="shared" ref="BW305" si="4255">+A305</f>
        <v>44129</v>
      </c>
      <c r="BX305">
        <f t="shared" ref="BX305" si="4256">+AR305</f>
        <v>550</v>
      </c>
      <c r="BY305">
        <f t="shared" ref="BY305" si="4257">+AT305</f>
        <v>502</v>
      </c>
      <c r="BZ305">
        <f t="shared" ref="BZ305" si="4258">+AV305</f>
        <v>7</v>
      </c>
      <c r="CA305" s="180">
        <f t="shared" ref="CA305" si="4259">+A305</f>
        <v>44129</v>
      </c>
      <c r="CB305">
        <f t="shared" ref="CB305" si="4260">+AD305</f>
        <v>6</v>
      </c>
      <c r="CC305">
        <f t="shared" ref="CC305" si="4261">+AG305</f>
        <v>6</v>
      </c>
      <c r="CD305" s="180">
        <f t="shared" ref="CD305" si="4262">+A305</f>
        <v>44129</v>
      </c>
      <c r="CE305">
        <f t="shared" ref="CE305" si="4263">+AI305</f>
        <v>0</v>
      </c>
    </row>
    <row r="306" spans="1:83" ht="18" customHeight="1" x14ac:dyDescent="0.55000000000000004">
      <c r="A306" s="180">
        <v>44130</v>
      </c>
      <c r="B306" s="241">
        <v>16</v>
      </c>
      <c r="C306" s="155">
        <f t="shared" ref="C306" si="4264">+B306+C305</f>
        <v>3264</v>
      </c>
      <c r="D306" s="155">
        <f t="shared" ref="D306" si="4265">+C306-F306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0"/>
        <v>44130</v>
      </c>
      <c r="AA306" s="231">
        <f t="shared" ref="AA306" si="4266">+AF306+AL306+AR306</f>
        <v>5899</v>
      </c>
      <c r="AB306" s="231">
        <f t="shared" ref="AB306" si="4267">+AH306+AN306+AT306</f>
        <v>5598</v>
      </c>
      <c r="AC306" s="232">
        <f t="shared" ref="AC306" si="4268">+AJ306+AP306+AV306</f>
        <v>112</v>
      </c>
      <c r="AD306" s="184">
        <f t="shared" ref="AD306" si="4269">+AF306-AF305</f>
        <v>8</v>
      </c>
      <c r="AE306" s="244">
        <f t="shared" si="4225"/>
        <v>4098</v>
      </c>
      <c r="AF306" s="156">
        <v>5303</v>
      </c>
      <c r="AG306" s="185">
        <f t="shared" si="4226"/>
        <v>3</v>
      </c>
      <c r="AH306" s="156">
        <v>5050</v>
      </c>
      <c r="AI306" s="185">
        <f t="shared" ref="AI306" si="4270">+AJ306-AJ305</f>
        <v>0</v>
      </c>
      <c r="AJ306" s="186">
        <v>105</v>
      </c>
      <c r="AK306" s="187">
        <f t="shared" ref="AK306" si="4271">+AL306-AL305</f>
        <v>0</v>
      </c>
      <c r="AL306" s="156">
        <v>46</v>
      </c>
      <c r="AM306" s="185">
        <f t="shared" ref="AM306" si="4272">+AN306-AN305</f>
        <v>0</v>
      </c>
      <c r="AN306" s="156">
        <v>46</v>
      </c>
      <c r="AO306" s="185">
        <f t="shared" ref="AO306" si="4273">+AP306-AP305</f>
        <v>0</v>
      </c>
      <c r="AP306" s="188">
        <v>0</v>
      </c>
      <c r="AQ306" s="187">
        <f t="shared" ref="AQ306" si="4274">+AR306-AR305</f>
        <v>0</v>
      </c>
      <c r="AR306" s="156">
        <v>550</v>
      </c>
      <c r="AS306" s="185">
        <f t="shared" ref="AS306" si="4275">+AT306-AT305</f>
        <v>0</v>
      </c>
      <c r="AT306" s="156">
        <v>502</v>
      </c>
      <c r="AU306" s="185">
        <f t="shared" ref="AU306" si="4276">+AV306-AV305</f>
        <v>0</v>
      </c>
      <c r="AV306" s="189">
        <v>7</v>
      </c>
      <c r="AW306" s="256">
        <v>135</v>
      </c>
      <c r="AX306" s="238">
        <f t="shared" si="4234"/>
        <v>44130</v>
      </c>
      <c r="AY306" s="6">
        <v>0</v>
      </c>
      <c r="AZ306" s="239">
        <f t="shared" ref="AZ306" si="4277">+AZ305+AY306</f>
        <v>341</v>
      </c>
      <c r="BA306" s="239">
        <f t="shared" si="451"/>
        <v>89</v>
      </c>
      <c r="BB306" s="130">
        <v>0</v>
      </c>
      <c r="BC306" s="27">
        <f t="shared" ref="BC306" si="4278">+BC305+BB306</f>
        <v>22</v>
      </c>
      <c r="BD306" s="239">
        <f t="shared" si="2156"/>
        <v>124</v>
      </c>
      <c r="BE306" s="230">
        <f t="shared" ref="BE306" si="4279">+Z306</f>
        <v>44130</v>
      </c>
      <c r="BF306" s="132">
        <f t="shared" ref="BF306" si="4280">+B306</f>
        <v>16</v>
      </c>
      <c r="BG306" s="230">
        <f t="shared" ref="BG306" si="4281">+A306</f>
        <v>44130</v>
      </c>
      <c r="BH306" s="132">
        <f t="shared" ref="BH306" si="4282">+C306</f>
        <v>3264</v>
      </c>
      <c r="BI306" s="1">
        <f t="shared" ref="BI306" si="4283">+BE306</f>
        <v>44130</v>
      </c>
      <c r="BJ306">
        <f t="shared" ref="BJ306" si="4284">+L306</f>
        <v>50</v>
      </c>
      <c r="BK306">
        <f t="shared" ref="BK306" si="4285">+M306</f>
        <v>24</v>
      </c>
      <c r="BL306" s="1">
        <f t="shared" ref="BL306" si="4286">+BI306</f>
        <v>44130</v>
      </c>
      <c r="BM306">
        <f t="shared" ref="BM306" si="4287">+BM305+BJ306</f>
        <v>4860</v>
      </c>
      <c r="BN306">
        <f t="shared" ref="BN306" si="4288">+BN305+BK306</f>
        <v>2290</v>
      </c>
      <c r="BO306" s="180">
        <f t="shared" ref="BO306" si="4289">+A306</f>
        <v>44130</v>
      </c>
      <c r="BP306">
        <f t="shared" ref="BP306" si="4290">+AF306</f>
        <v>5303</v>
      </c>
      <c r="BQ306">
        <f t="shared" ref="BQ306" si="4291">+AH306</f>
        <v>5050</v>
      </c>
      <c r="BR306">
        <f t="shared" ref="BR306" si="4292">+AJ306</f>
        <v>105</v>
      </c>
      <c r="BS306" s="180">
        <f t="shared" ref="BS306" si="4293">+A306</f>
        <v>44130</v>
      </c>
      <c r="BT306">
        <f t="shared" ref="BT306" si="4294">+AL306</f>
        <v>46</v>
      </c>
      <c r="BU306">
        <f t="shared" ref="BU306" si="4295">+AN306</f>
        <v>46</v>
      </c>
      <c r="BV306">
        <f t="shared" ref="BV306" si="4296">+AP306</f>
        <v>0</v>
      </c>
      <c r="BW306" s="180">
        <f t="shared" ref="BW306" si="4297">+A306</f>
        <v>44130</v>
      </c>
      <c r="BX306">
        <f t="shared" ref="BX306" si="4298">+AR306</f>
        <v>550</v>
      </c>
      <c r="BY306">
        <f t="shared" ref="BY306" si="4299">+AT306</f>
        <v>502</v>
      </c>
      <c r="BZ306">
        <f t="shared" ref="BZ306" si="4300">+AV306</f>
        <v>7</v>
      </c>
      <c r="CA306" s="180">
        <f t="shared" ref="CA306" si="4301">+A306</f>
        <v>44130</v>
      </c>
      <c r="CB306">
        <f t="shared" ref="CB306" si="4302">+AD306</f>
        <v>8</v>
      </c>
      <c r="CC306">
        <f t="shared" ref="CC306" si="4303">+AG306</f>
        <v>3</v>
      </c>
      <c r="CD306" s="180">
        <f t="shared" ref="CD306" si="4304">+A306</f>
        <v>44130</v>
      </c>
      <c r="CE306">
        <f t="shared" ref="CE306" si="4305">+AI306</f>
        <v>0</v>
      </c>
    </row>
    <row r="307" spans="1:83" ht="18" customHeight="1" x14ac:dyDescent="0.55000000000000004">
      <c r="A307" s="180">
        <v>44131</v>
      </c>
      <c r="B307" s="241">
        <v>20</v>
      </c>
      <c r="C307" s="155">
        <f t="shared" ref="C307" si="4306">+B307+C306</f>
        <v>3284</v>
      </c>
      <c r="D307" s="155">
        <f t="shared" ref="D307" si="4307">+C307-F307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0"/>
        <v>44131</v>
      </c>
      <c r="AA307" s="231">
        <f t="shared" ref="AA307" si="4308">+AF307+AL307+AR307</f>
        <v>5904</v>
      </c>
      <c r="AB307" s="231">
        <f t="shared" ref="AB307" si="4309">+AH307+AN307+AT307</f>
        <v>5601</v>
      </c>
      <c r="AC307" s="232">
        <f t="shared" ref="AC307" si="4310">+AJ307+AP307+AV307</f>
        <v>112</v>
      </c>
      <c r="AD307" s="184">
        <f t="shared" ref="AD307" si="4311">+AF307-AF306</f>
        <v>5</v>
      </c>
      <c r="AE307" s="244">
        <f t="shared" ref="AE307" si="4312">+AE306+AD307</f>
        <v>4103</v>
      </c>
      <c r="AF307" s="156">
        <v>5308</v>
      </c>
      <c r="AG307" s="185">
        <f t="shared" ref="AG307" si="4313">+AH307-AH306</f>
        <v>3</v>
      </c>
      <c r="AH307" s="156">
        <v>5053</v>
      </c>
      <c r="AI307" s="185">
        <f t="shared" ref="AI307" si="4314">+AJ307-AJ306</f>
        <v>0</v>
      </c>
      <c r="AJ307" s="186">
        <v>105</v>
      </c>
      <c r="AK307" s="187">
        <f t="shared" ref="AK307" si="4315">+AL307-AL306</f>
        <v>0</v>
      </c>
      <c r="AL307" s="156">
        <v>46</v>
      </c>
      <c r="AM307" s="185">
        <f t="shared" ref="AM307" si="4316">+AN307-AN306</f>
        <v>0</v>
      </c>
      <c r="AN307" s="156">
        <v>46</v>
      </c>
      <c r="AO307" s="185">
        <f t="shared" ref="AO307" si="4317">+AP307-AP306</f>
        <v>0</v>
      </c>
      <c r="AP307" s="188">
        <v>0</v>
      </c>
      <c r="AQ307" s="187">
        <f t="shared" ref="AQ307" si="4318">+AR307-AR306</f>
        <v>0</v>
      </c>
      <c r="AR307" s="156">
        <v>550</v>
      </c>
      <c r="AS307" s="185">
        <f t="shared" ref="AS307" si="4319">+AT307-AT306</f>
        <v>0</v>
      </c>
      <c r="AT307" s="156">
        <v>502</v>
      </c>
      <c r="AU307" s="185">
        <f t="shared" ref="AU307" si="4320">+AV307-AV306</f>
        <v>0</v>
      </c>
      <c r="AV307" s="189">
        <v>7</v>
      </c>
      <c r="AW307" s="256">
        <v>136</v>
      </c>
      <c r="AX307" s="238">
        <f t="shared" ref="AX307:AX308" si="4321">+A307</f>
        <v>44131</v>
      </c>
      <c r="AY307" s="6">
        <v>0</v>
      </c>
      <c r="AZ307" s="239">
        <f t="shared" ref="AZ307" si="4322">+AZ306+AY307</f>
        <v>341</v>
      </c>
      <c r="BA307" s="239">
        <f t="shared" si="451"/>
        <v>90</v>
      </c>
      <c r="BB307" s="130">
        <v>0</v>
      </c>
      <c r="BC307" s="27">
        <f t="shared" ref="BC307" si="4323">+BC306+BB307</f>
        <v>22</v>
      </c>
      <c r="BD307" s="239">
        <f t="shared" si="2156"/>
        <v>125</v>
      </c>
      <c r="BE307" s="230">
        <f t="shared" ref="BE307:BE308" si="4324">+Z307</f>
        <v>44131</v>
      </c>
      <c r="BF307" s="132">
        <f t="shared" ref="BF307" si="4325">+B307</f>
        <v>20</v>
      </c>
      <c r="BG307" s="230">
        <f t="shared" ref="BG307:BG308" si="4326">+A307</f>
        <v>44131</v>
      </c>
      <c r="BH307" s="132">
        <f t="shared" ref="BH307" si="4327">+C307</f>
        <v>3284</v>
      </c>
      <c r="BI307" s="1">
        <f t="shared" ref="BI307:BI308" si="4328">+BE307</f>
        <v>44131</v>
      </c>
      <c r="BJ307">
        <f t="shared" ref="BJ307" si="4329">+L307</f>
        <v>38</v>
      </c>
      <c r="BK307">
        <f t="shared" ref="BK307" si="4330">+M307</f>
        <v>19</v>
      </c>
      <c r="BL307" s="1">
        <f t="shared" ref="BL307:BL308" si="4331">+BI307</f>
        <v>44131</v>
      </c>
      <c r="BM307">
        <f t="shared" ref="BM307" si="4332">+BM306+BJ307</f>
        <v>4898</v>
      </c>
      <c r="BN307">
        <f t="shared" ref="BN307" si="4333">+BN306+BK307</f>
        <v>2309</v>
      </c>
      <c r="BO307" s="180">
        <f t="shared" ref="BO307:BO308" si="4334">+A307</f>
        <v>44131</v>
      </c>
      <c r="BP307">
        <f t="shared" ref="BP307" si="4335">+AF307</f>
        <v>5308</v>
      </c>
      <c r="BQ307">
        <f t="shared" ref="BQ307" si="4336">+AH307</f>
        <v>5053</v>
      </c>
      <c r="BR307">
        <f t="shared" ref="BR307" si="4337">+AJ307</f>
        <v>105</v>
      </c>
      <c r="BS307" s="180">
        <f t="shared" ref="BS307:BS308" si="4338">+A307</f>
        <v>44131</v>
      </c>
      <c r="BT307">
        <f t="shared" ref="BT307" si="4339">+AL307</f>
        <v>46</v>
      </c>
      <c r="BU307">
        <f t="shared" ref="BU307" si="4340">+AN307</f>
        <v>46</v>
      </c>
      <c r="BV307">
        <f t="shared" ref="BV307" si="4341">+AP307</f>
        <v>0</v>
      </c>
      <c r="BW307" s="180">
        <f t="shared" ref="BW307:BW308" si="4342">+A307</f>
        <v>44131</v>
      </c>
      <c r="BX307">
        <f t="shared" ref="BX307" si="4343">+AR307</f>
        <v>550</v>
      </c>
      <c r="BY307">
        <f t="shared" ref="BY307" si="4344">+AT307</f>
        <v>502</v>
      </c>
      <c r="BZ307">
        <f t="shared" ref="BZ307" si="4345">+AV307</f>
        <v>7</v>
      </c>
      <c r="CA307" s="180">
        <f t="shared" ref="CA307:CA308" si="4346">+A307</f>
        <v>44131</v>
      </c>
      <c r="CB307">
        <f t="shared" ref="CB307" si="4347">+AD307</f>
        <v>5</v>
      </c>
      <c r="CC307">
        <f t="shared" ref="CC307" si="4348">+AG307</f>
        <v>3</v>
      </c>
      <c r="CD307" s="180">
        <f t="shared" ref="CD307:CD308" si="4349">+A307</f>
        <v>44131</v>
      </c>
      <c r="CE307">
        <f t="shared" ref="CE307" si="4350">+AI307</f>
        <v>0</v>
      </c>
    </row>
    <row r="308" spans="1:83" ht="18" customHeight="1" x14ac:dyDescent="0.55000000000000004">
      <c r="A308" s="180">
        <v>44132</v>
      </c>
      <c r="B308" s="241">
        <v>24</v>
      </c>
      <c r="C308" s="155">
        <f t="shared" ref="C308" si="4351">+B308+C307</f>
        <v>3308</v>
      </c>
      <c r="D308" s="155">
        <f t="shared" ref="D308" si="4352">+C308-F308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0"/>
        <v>44132</v>
      </c>
      <c r="AA308" s="231">
        <f t="shared" ref="AA308" si="4353">+AF308+AL308+AR308</f>
        <v>5906</v>
      </c>
      <c r="AB308" s="231">
        <f t="shared" ref="AB308" si="4354">+AH308+AN308+AT308</f>
        <v>5617</v>
      </c>
      <c r="AC308" s="232">
        <f t="shared" ref="AC308" si="4355">+AJ308+AP308+AV308</f>
        <v>112</v>
      </c>
      <c r="AD308" s="184">
        <f t="shared" ref="AD308" si="4356">+AF308-AF307</f>
        <v>2</v>
      </c>
      <c r="AE308" s="244">
        <f t="shared" ref="AE308" si="4357">+AE307+AD308</f>
        <v>4105</v>
      </c>
      <c r="AF308" s="156">
        <v>5310</v>
      </c>
      <c r="AG308" s="185">
        <f t="shared" ref="AG308" si="4358">+AH308-AH307</f>
        <v>10</v>
      </c>
      <c r="AH308" s="156">
        <v>5063</v>
      </c>
      <c r="AI308" s="185">
        <f t="shared" ref="AI308" si="4359">+AJ308-AJ307</f>
        <v>0</v>
      </c>
      <c r="AJ308" s="186">
        <v>105</v>
      </c>
      <c r="AK308" s="187">
        <f t="shared" ref="AK308" si="4360">+AL308-AL307</f>
        <v>0</v>
      </c>
      <c r="AL308" s="156">
        <v>46</v>
      </c>
      <c r="AM308" s="185">
        <f t="shared" ref="AM308" si="4361">+AN308-AN307</f>
        <v>0</v>
      </c>
      <c r="AN308" s="156">
        <v>46</v>
      </c>
      <c r="AO308" s="185">
        <f t="shared" ref="AO308" si="4362">+AP308-AP307</f>
        <v>0</v>
      </c>
      <c r="AP308" s="188">
        <v>0</v>
      </c>
      <c r="AQ308" s="187">
        <f t="shared" ref="AQ308" si="4363">+AR308-AR307</f>
        <v>0</v>
      </c>
      <c r="AR308" s="156">
        <v>550</v>
      </c>
      <c r="AS308" s="185">
        <f t="shared" ref="AS308" si="4364">+AT308-AT307</f>
        <v>6</v>
      </c>
      <c r="AT308" s="156">
        <v>508</v>
      </c>
      <c r="AU308" s="185">
        <f t="shared" ref="AU308" si="4365">+AV308-AV307</f>
        <v>0</v>
      </c>
      <c r="AV308" s="189">
        <v>7</v>
      </c>
      <c r="AW308" s="256">
        <v>137</v>
      </c>
      <c r="AX308" s="238">
        <f t="shared" si="4321"/>
        <v>44132</v>
      </c>
      <c r="AY308" s="6">
        <v>0</v>
      </c>
      <c r="AZ308" s="239">
        <f t="shared" ref="AZ308" si="4366">+AZ307+AY308</f>
        <v>341</v>
      </c>
      <c r="BA308" s="239">
        <f t="shared" si="451"/>
        <v>91</v>
      </c>
      <c r="BB308" s="130">
        <v>0</v>
      </c>
      <c r="BC308" s="27">
        <f t="shared" ref="BC308" si="4367">+BC307+BB308</f>
        <v>22</v>
      </c>
      <c r="BD308" s="239">
        <f t="shared" si="2156"/>
        <v>126</v>
      </c>
      <c r="BE308" s="230">
        <f t="shared" ref="BE308" si="4368">+Z308</f>
        <v>44132</v>
      </c>
      <c r="BF308" s="132">
        <f t="shared" ref="BF308" si="4369">+B308</f>
        <v>24</v>
      </c>
      <c r="BG308" s="230">
        <f t="shared" ref="BG308" si="4370">+A308</f>
        <v>44132</v>
      </c>
      <c r="BH308" s="132">
        <f t="shared" ref="BH308" si="4371">+C308</f>
        <v>3308</v>
      </c>
      <c r="BI308" s="1">
        <f t="shared" ref="BI308" si="4372">+BE308</f>
        <v>44132</v>
      </c>
      <c r="BJ308">
        <f t="shared" ref="BJ308" si="4373">+L308</f>
        <v>16</v>
      </c>
      <c r="BK308">
        <f t="shared" ref="BK308" si="4374">+M308</f>
        <v>16</v>
      </c>
      <c r="BL308" s="1">
        <f t="shared" ref="BL308" si="4375">+BI308</f>
        <v>44132</v>
      </c>
      <c r="BM308">
        <f t="shared" ref="BM308" si="4376">+BM307+BJ308</f>
        <v>4914</v>
      </c>
      <c r="BN308">
        <f t="shared" ref="BN308" si="4377">+BN307+BK308</f>
        <v>2325</v>
      </c>
      <c r="BO308" s="180">
        <f t="shared" ref="BO308" si="4378">+A308</f>
        <v>44132</v>
      </c>
      <c r="BP308">
        <f t="shared" ref="BP308" si="4379">+AF308</f>
        <v>5310</v>
      </c>
      <c r="BQ308">
        <f t="shared" ref="BQ308" si="4380">+AH308</f>
        <v>5063</v>
      </c>
      <c r="BR308">
        <f t="shared" ref="BR308" si="4381">+AJ308</f>
        <v>105</v>
      </c>
      <c r="BS308" s="180">
        <f t="shared" ref="BS308" si="4382">+A308</f>
        <v>44132</v>
      </c>
      <c r="BT308">
        <f t="shared" ref="BT308" si="4383">+AL308</f>
        <v>46</v>
      </c>
      <c r="BU308">
        <f t="shared" ref="BU308" si="4384">+AN308</f>
        <v>46</v>
      </c>
      <c r="BV308">
        <f t="shared" ref="BV308" si="4385">+AP308</f>
        <v>0</v>
      </c>
      <c r="BW308" s="180">
        <f t="shared" ref="BW308" si="4386">+A308</f>
        <v>44132</v>
      </c>
      <c r="BX308">
        <f t="shared" ref="BX308" si="4387">+AR308</f>
        <v>550</v>
      </c>
      <c r="BY308">
        <f t="shared" ref="BY308" si="4388">+AT308</f>
        <v>508</v>
      </c>
      <c r="BZ308">
        <f t="shared" ref="BZ308" si="4389">+AV308</f>
        <v>7</v>
      </c>
      <c r="CA308" s="180">
        <f t="shared" ref="CA308" si="4390">+A308</f>
        <v>44132</v>
      </c>
      <c r="CB308">
        <f t="shared" ref="CB308" si="4391">+AD308</f>
        <v>2</v>
      </c>
      <c r="CC308">
        <f t="shared" ref="CC308" si="4392">+AG308</f>
        <v>10</v>
      </c>
      <c r="CD308" s="180">
        <f t="shared" ref="CD308" si="4393">+A308</f>
        <v>44132</v>
      </c>
      <c r="CE308">
        <f t="shared" ref="CE308" si="4394">+AI308</f>
        <v>0</v>
      </c>
    </row>
    <row r="309" spans="1:83" ht="18" customHeight="1" x14ac:dyDescent="0.55000000000000004">
      <c r="A309" s="180"/>
      <c r="B309" s="241"/>
      <c r="C309" s="155"/>
      <c r="D309" s="155"/>
      <c r="E309" s="147"/>
      <c r="F309" s="147"/>
      <c r="G309" s="147"/>
      <c r="H309" s="135"/>
      <c r="I309" s="147"/>
      <c r="J309" s="135"/>
      <c r="K309" s="42"/>
      <c r="L309" s="146"/>
      <c r="M309" s="147"/>
      <c r="N309" s="135"/>
      <c r="O309" s="135"/>
      <c r="P309" s="147"/>
      <c r="Q309" s="147"/>
      <c r="R309" s="135"/>
      <c r="S309" s="135"/>
      <c r="T309" s="147"/>
      <c r="U309" s="147"/>
      <c r="V309" s="135"/>
      <c r="W309" s="42"/>
      <c r="X309" s="148"/>
      <c r="Z309" s="75"/>
      <c r="AA309" s="231"/>
      <c r="AB309" s="231"/>
      <c r="AC309" s="232"/>
      <c r="AD309" s="184"/>
      <c r="AE309" s="244"/>
      <c r="AF309" s="156"/>
      <c r="AG309" s="185"/>
      <c r="AH309" s="156"/>
      <c r="AI309" s="185"/>
      <c r="AJ309" s="186"/>
      <c r="AK309" s="187"/>
      <c r="AL309" s="156"/>
      <c r="AM309" s="185"/>
      <c r="AN309" s="156"/>
      <c r="AO309" s="185"/>
      <c r="AP309" s="188"/>
      <c r="AQ309" s="187"/>
      <c r="AR309" s="156"/>
      <c r="AS309" s="185"/>
      <c r="AT309" s="156"/>
      <c r="AU309" s="185"/>
      <c r="AV309" s="189"/>
      <c r="AW309" s="256"/>
      <c r="AX309" s="238"/>
      <c r="AY309" s="6"/>
      <c r="AZ309" s="239"/>
      <c r="BA309" s="239"/>
      <c r="BB309" s="130"/>
      <c r="BC309" s="27"/>
      <c r="BD309" s="239"/>
      <c r="BE309" s="230"/>
      <c r="BF309" s="132"/>
      <c r="BG309" s="230"/>
      <c r="BH309" s="132"/>
      <c r="BI309" s="1"/>
      <c r="BL309" s="1"/>
      <c r="BO309" s="257"/>
      <c r="BS309" s="257"/>
      <c r="BW309" s="257"/>
      <c r="CA309" s="257"/>
      <c r="CD309" s="257"/>
    </row>
    <row r="310" spans="1:83" ht="18" customHeight="1" x14ac:dyDescent="0.55000000000000004">
      <c r="A310" s="180"/>
      <c r="B310" s="147"/>
      <c r="C310" s="155"/>
      <c r="D310" s="155"/>
      <c r="E310" s="147"/>
      <c r="F310" s="147"/>
      <c r="G310" s="147"/>
      <c r="H310" s="135"/>
      <c r="I310" s="147"/>
      <c r="J310" s="135"/>
      <c r="K310" s="42"/>
      <c r="L310" s="146"/>
      <c r="M310" s="147"/>
      <c r="N310" s="135"/>
      <c r="O310" s="135"/>
      <c r="P310" s="147"/>
      <c r="Q310" s="147"/>
      <c r="R310" s="135"/>
      <c r="S310" s="135"/>
      <c r="T310" s="147"/>
      <c r="U310" s="147"/>
      <c r="V310" s="135"/>
      <c r="W310" s="42"/>
      <c r="X310" s="148"/>
      <c r="Z310" s="75"/>
      <c r="AA310" s="231"/>
      <c r="AB310" s="231"/>
      <c r="AC310" s="232"/>
      <c r="AD310" s="184"/>
      <c r="AE310" s="244"/>
      <c r="AF310" s="156"/>
      <c r="AG310" s="185"/>
      <c r="AH310" s="156"/>
      <c r="AI310" s="185"/>
      <c r="AJ310" s="186"/>
      <c r="AK310" s="187"/>
      <c r="AL310" s="156"/>
      <c r="AM310" s="185"/>
      <c r="AN310" s="156"/>
      <c r="AO310" s="185"/>
      <c r="AP310" s="188"/>
      <c r="AQ310" s="187"/>
      <c r="AR310" s="156"/>
      <c r="AS310" s="185"/>
      <c r="AT310" s="156"/>
      <c r="AU310" s="185"/>
      <c r="AV310" s="189"/>
      <c r="AX310"/>
      <c r="AY310"/>
      <c r="AZ310"/>
      <c r="BB310"/>
      <c r="BP310" s="45"/>
      <c r="BQ310" s="45"/>
      <c r="BR310" s="45"/>
      <c r="BS310" s="45"/>
    </row>
    <row r="311" spans="1:83" ht="7" customHeight="1" thickBot="1" x14ac:dyDescent="0.6">
      <c r="A311" s="66"/>
      <c r="B311" s="146"/>
      <c r="C311" s="155"/>
      <c r="D311" s="147"/>
      <c r="E311" s="147"/>
      <c r="F311" s="147"/>
      <c r="G311" s="147"/>
      <c r="H311" s="135"/>
      <c r="I311" s="147"/>
      <c r="J311" s="135"/>
      <c r="K311" s="148"/>
      <c r="L311" s="146"/>
      <c r="M311" s="147"/>
      <c r="N311" s="135"/>
      <c r="O311" s="135"/>
      <c r="P311" s="147"/>
      <c r="Q311" s="147"/>
      <c r="R311" s="135"/>
      <c r="S311" s="135"/>
      <c r="T311" s="147"/>
      <c r="U311" s="147"/>
      <c r="V311" s="135"/>
      <c r="W311" s="42"/>
      <c r="X311" s="148"/>
      <c r="Z311" s="66"/>
      <c r="AA311" s="64"/>
      <c r="AB311" s="64"/>
      <c r="AC311" s="64"/>
      <c r="AD311" s="184"/>
      <c r="AE311" s="244"/>
      <c r="AF311" s="156"/>
      <c r="AG311" s="185"/>
      <c r="AH311" s="156"/>
      <c r="AI311" s="185"/>
      <c r="AJ311" s="186"/>
      <c r="AK311" s="187"/>
      <c r="AL311" s="156"/>
      <c r="AM311" s="185"/>
      <c r="AN311" s="156"/>
      <c r="AO311" s="185"/>
      <c r="AP311" s="188"/>
      <c r="AQ311" s="187"/>
      <c r="AR311" s="156"/>
      <c r="AS311" s="185"/>
      <c r="AT311" s="156"/>
      <c r="AU311" s="185"/>
      <c r="AV311" s="189"/>
    </row>
    <row r="312" spans="1:83" x14ac:dyDescent="0.55000000000000004">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row>
    <row r="313" spans="1:83" x14ac:dyDescent="0.55000000000000004">
      <c r="AI313" s="261">
        <f>SUM(AI189:AI310)</f>
        <v>98</v>
      </c>
      <c r="BB313" s="45">
        <f>219-172</f>
        <v>47</v>
      </c>
    </row>
    <row r="314" spans="1:83" x14ac:dyDescent="0.55000000000000004">
      <c r="L314">
        <f>SUM(L97:L313)</f>
        <v>4914</v>
      </c>
      <c r="P314">
        <f>SUM(P97:P313)</f>
        <v>686</v>
      </c>
      <c r="AD314">
        <f>SUM(AD188:AD194)</f>
        <v>82</v>
      </c>
    </row>
    <row r="315" spans="1:83" x14ac:dyDescent="0.55000000000000004">
      <c r="A315" s="130">
        <v>1</v>
      </c>
      <c r="D315">
        <f>SUM(B229:B259)</f>
        <v>435</v>
      </c>
      <c r="Z315" s="130"/>
      <c r="AA315" s="130"/>
      <c r="AB315" s="130"/>
      <c r="AC315" s="130"/>
      <c r="AF315">
        <f>SUM(AD188:AD310)</f>
        <v>4107</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B79"/>
  <sheetViews>
    <sheetView workbookViewId="0">
      <pane xSplit="3" ySplit="1" topLeftCell="D66" activePane="bottomRight" state="frozen"/>
      <selection pane="topRight" activeCell="C1" sqref="C1"/>
      <selection pane="bottomLeft" activeCell="A2" sqref="A2"/>
      <selection pane="bottomRight" activeCell="B80" sqref="B80"/>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7" width="4.83203125" customWidth="1"/>
    <col min="18" max="19" width="4.83203125" bestFit="1" customWidth="1"/>
    <col min="20" max="20" width="4.83203125" customWidth="1"/>
    <col min="21" max="22" width="4.83203125" bestFit="1" customWidth="1"/>
    <col min="23" max="24" width="4.83203125" customWidth="1"/>
    <col min="25" max="25" width="8.6640625" style="5"/>
  </cols>
  <sheetData>
    <row r="1" spans="2:28"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373</v>
      </c>
      <c r="R1" t="s">
        <v>359</v>
      </c>
      <c r="S1" t="s">
        <v>363</v>
      </c>
      <c r="T1" t="s">
        <v>366</v>
      </c>
      <c r="U1" t="s">
        <v>364</v>
      </c>
      <c r="V1" t="s">
        <v>357</v>
      </c>
      <c r="W1" t="s">
        <v>367</v>
      </c>
      <c r="X1" t="s">
        <v>368</v>
      </c>
      <c r="AA1" t="s">
        <v>345</v>
      </c>
      <c r="AB1" s="27" t="s">
        <v>7</v>
      </c>
    </row>
    <row r="2" spans="2:28" x14ac:dyDescent="0.55000000000000004">
      <c r="B2" s="267">
        <f t="shared" ref="B2:B53" si="0">SUM(D2:Y2)-I2</f>
        <v>22</v>
      </c>
      <c r="C2" s="1">
        <v>44064</v>
      </c>
      <c r="D2">
        <v>13</v>
      </c>
      <c r="G2">
        <v>2</v>
      </c>
      <c r="H2">
        <v>1</v>
      </c>
      <c r="I2" s="267">
        <f>SUM(J2:X2)</f>
        <v>6</v>
      </c>
      <c r="N2">
        <v>3</v>
      </c>
      <c r="T2">
        <v>3</v>
      </c>
      <c r="Z2" s="1">
        <f>+C2</f>
        <v>44064</v>
      </c>
      <c r="AA2" s="268">
        <f>+B2</f>
        <v>22</v>
      </c>
      <c r="AB2">
        <f>+D2</f>
        <v>13</v>
      </c>
    </row>
    <row r="3" spans="2:28" x14ac:dyDescent="0.55000000000000004">
      <c r="B3" s="267">
        <f t="shared" si="0"/>
        <v>12</v>
      </c>
      <c r="C3" s="1">
        <v>44065</v>
      </c>
      <c r="D3">
        <v>0</v>
      </c>
      <c r="E3">
        <v>2</v>
      </c>
      <c r="G3">
        <v>2</v>
      </c>
      <c r="H3">
        <v>1</v>
      </c>
      <c r="I3" s="267">
        <f t="shared" ref="I3:I70" si="1">SUM(J3:X3)</f>
        <v>7</v>
      </c>
      <c r="N3">
        <v>5</v>
      </c>
      <c r="V3">
        <v>2</v>
      </c>
      <c r="Z3" s="1">
        <f t="shared" ref="Z3:Z55" si="2">+C3</f>
        <v>44065</v>
      </c>
      <c r="AA3" s="268">
        <f t="shared" ref="AA3:AA55" si="3">+B3</f>
        <v>12</v>
      </c>
      <c r="AB3">
        <f t="shared" ref="AB3:AB55" si="4">+D3</f>
        <v>0</v>
      </c>
    </row>
    <row r="4" spans="2:28" x14ac:dyDescent="0.55000000000000004">
      <c r="B4" s="267">
        <f t="shared" si="0"/>
        <v>16</v>
      </c>
      <c r="C4" s="1">
        <v>44066</v>
      </c>
      <c r="D4">
        <v>5</v>
      </c>
      <c r="F4">
        <v>3</v>
      </c>
      <c r="H4">
        <v>3</v>
      </c>
      <c r="I4" s="267">
        <f t="shared" si="1"/>
        <v>5</v>
      </c>
      <c r="T4">
        <v>1</v>
      </c>
      <c r="U4">
        <v>1</v>
      </c>
      <c r="W4">
        <v>3</v>
      </c>
      <c r="Z4" s="1">
        <f t="shared" si="2"/>
        <v>44066</v>
      </c>
      <c r="AA4" s="268">
        <f t="shared" si="3"/>
        <v>16</v>
      </c>
      <c r="AB4">
        <f t="shared" si="4"/>
        <v>5</v>
      </c>
    </row>
    <row r="5" spans="2:28" x14ac:dyDescent="0.55000000000000004">
      <c r="B5" s="267">
        <f t="shared" si="0"/>
        <v>14</v>
      </c>
      <c r="C5" s="1">
        <v>44067</v>
      </c>
      <c r="D5">
        <v>2</v>
      </c>
      <c r="E5">
        <v>3</v>
      </c>
      <c r="F5">
        <v>4</v>
      </c>
      <c r="G5">
        <v>2</v>
      </c>
      <c r="I5" s="267">
        <f t="shared" si="1"/>
        <v>3</v>
      </c>
      <c r="N5">
        <v>1</v>
      </c>
      <c r="R5">
        <v>1</v>
      </c>
      <c r="V5">
        <v>1</v>
      </c>
      <c r="Z5" s="1">
        <f t="shared" si="2"/>
        <v>44067</v>
      </c>
      <c r="AA5" s="268">
        <f t="shared" si="3"/>
        <v>14</v>
      </c>
      <c r="AB5">
        <f t="shared" si="4"/>
        <v>2</v>
      </c>
    </row>
    <row r="6" spans="2:28" x14ac:dyDescent="0.55000000000000004">
      <c r="B6" s="267">
        <f t="shared" si="0"/>
        <v>15</v>
      </c>
      <c r="C6" s="1">
        <v>44068</v>
      </c>
      <c r="D6">
        <v>4</v>
      </c>
      <c r="E6">
        <v>4</v>
      </c>
      <c r="F6">
        <v>5</v>
      </c>
      <c r="I6" s="267">
        <f t="shared" si="1"/>
        <v>2</v>
      </c>
      <c r="V6">
        <v>1</v>
      </c>
      <c r="W6">
        <v>1</v>
      </c>
      <c r="Z6" s="1">
        <f t="shared" si="2"/>
        <v>44068</v>
      </c>
      <c r="AA6" s="268">
        <f t="shared" si="3"/>
        <v>15</v>
      </c>
      <c r="AB6">
        <f t="shared" si="4"/>
        <v>4</v>
      </c>
    </row>
    <row r="7" spans="2:28" x14ac:dyDescent="0.55000000000000004">
      <c r="B7" s="267">
        <f t="shared" si="0"/>
        <v>8</v>
      </c>
      <c r="C7" s="1">
        <v>44069</v>
      </c>
      <c r="D7">
        <v>2</v>
      </c>
      <c r="F7">
        <v>4</v>
      </c>
      <c r="I7" s="267">
        <f t="shared" si="1"/>
        <v>2</v>
      </c>
      <c r="N7">
        <v>2</v>
      </c>
      <c r="Z7" s="1">
        <f t="shared" si="2"/>
        <v>44069</v>
      </c>
      <c r="AA7" s="268">
        <f t="shared" si="3"/>
        <v>8</v>
      </c>
      <c r="AB7">
        <f t="shared" si="4"/>
        <v>2</v>
      </c>
    </row>
    <row r="8" spans="2:28" x14ac:dyDescent="0.55000000000000004">
      <c r="B8" s="267">
        <f t="shared" si="0"/>
        <v>9</v>
      </c>
      <c r="C8" s="1">
        <v>44070</v>
      </c>
      <c r="D8">
        <v>3</v>
      </c>
      <c r="E8">
        <v>1</v>
      </c>
      <c r="F8">
        <v>4</v>
      </c>
      <c r="H8">
        <v>1</v>
      </c>
      <c r="I8" s="267">
        <f t="shared" si="1"/>
        <v>0</v>
      </c>
      <c r="Z8" s="1">
        <f t="shared" si="2"/>
        <v>44070</v>
      </c>
      <c r="AA8" s="268">
        <f t="shared" si="3"/>
        <v>9</v>
      </c>
      <c r="AB8">
        <f t="shared" si="4"/>
        <v>3</v>
      </c>
    </row>
    <row r="9" spans="2:28" x14ac:dyDescent="0.55000000000000004">
      <c r="B9" s="267">
        <f t="shared" si="0"/>
        <v>9</v>
      </c>
      <c r="C9" s="1">
        <v>44071</v>
      </c>
      <c r="D9">
        <v>3</v>
      </c>
      <c r="E9">
        <v>2</v>
      </c>
      <c r="F9">
        <v>2</v>
      </c>
      <c r="H9">
        <v>2</v>
      </c>
      <c r="I9" s="267">
        <f t="shared" si="1"/>
        <v>0</v>
      </c>
      <c r="Z9" s="1">
        <f t="shared" si="2"/>
        <v>44071</v>
      </c>
      <c r="AA9" s="268">
        <f t="shared" si="3"/>
        <v>9</v>
      </c>
      <c r="AB9">
        <f t="shared" si="4"/>
        <v>3</v>
      </c>
    </row>
    <row r="10" spans="2:28" x14ac:dyDescent="0.55000000000000004">
      <c r="B10" s="267">
        <f t="shared" si="0"/>
        <v>9</v>
      </c>
      <c r="C10" s="1">
        <v>44072</v>
      </c>
      <c r="D10">
        <v>3</v>
      </c>
      <c r="E10">
        <v>1</v>
      </c>
      <c r="F10">
        <v>2</v>
      </c>
      <c r="H10">
        <v>2</v>
      </c>
      <c r="I10" s="267">
        <f t="shared" si="1"/>
        <v>1</v>
      </c>
      <c r="V10">
        <v>1</v>
      </c>
      <c r="Z10" s="1">
        <f t="shared" si="2"/>
        <v>44072</v>
      </c>
      <c r="AA10" s="268">
        <f t="shared" si="3"/>
        <v>9</v>
      </c>
      <c r="AB10">
        <f t="shared" si="4"/>
        <v>3</v>
      </c>
    </row>
    <row r="11" spans="2:28" x14ac:dyDescent="0.55000000000000004">
      <c r="B11" s="267">
        <f t="shared" si="0"/>
        <v>17</v>
      </c>
      <c r="C11" s="1">
        <v>44073</v>
      </c>
      <c r="D11">
        <v>6</v>
      </c>
      <c r="E11">
        <v>1</v>
      </c>
      <c r="G11">
        <v>1</v>
      </c>
      <c r="H11">
        <v>2</v>
      </c>
      <c r="I11" s="267">
        <f t="shared" si="1"/>
        <v>7</v>
      </c>
      <c r="U11">
        <v>1</v>
      </c>
      <c r="V11">
        <v>5</v>
      </c>
      <c r="X11">
        <v>1</v>
      </c>
      <c r="Z11" s="1">
        <f t="shared" si="2"/>
        <v>44073</v>
      </c>
      <c r="AA11" s="268">
        <f t="shared" si="3"/>
        <v>17</v>
      </c>
      <c r="AB11">
        <f t="shared" si="4"/>
        <v>6</v>
      </c>
    </row>
    <row r="12" spans="2:28" x14ac:dyDescent="0.55000000000000004">
      <c r="B12" s="267">
        <f t="shared" si="0"/>
        <v>10</v>
      </c>
      <c r="C12" s="1">
        <v>44074</v>
      </c>
      <c r="D12">
        <v>1</v>
      </c>
      <c r="E12">
        <v>1</v>
      </c>
      <c r="H12">
        <v>1</v>
      </c>
      <c r="I12" s="267">
        <f t="shared" si="1"/>
        <v>7</v>
      </c>
      <c r="N12">
        <v>3</v>
      </c>
      <c r="S12">
        <v>1</v>
      </c>
      <c r="V12">
        <v>3</v>
      </c>
      <c r="Z12" s="1">
        <f t="shared" si="2"/>
        <v>44074</v>
      </c>
      <c r="AA12" s="268">
        <f t="shared" si="3"/>
        <v>10</v>
      </c>
      <c r="AB12">
        <f t="shared" si="4"/>
        <v>1</v>
      </c>
    </row>
    <row r="13" spans="2:28" x14ac:dyDescent="0.55000000000000004">
      <c r="B13" s="267">
        <f t="shared" si="0"/>
        <v>8</v>
      </c>
      <c r="C13" s="1">
        <v>44075</v>
      </c>
      <c r="D13">
        <v>4</v>
      </c>
      <c r="E13">
        <v>2</v>
      </c>
      <c r="F13">
        <v>1</v>
      </c>
      <c r="I13" s="267">
        <f t="shared" si="1"/>
        <v>1</v>
      </c>
      <c r="R13">
        <v>1</v>
      </c>
      <c r="Z13" s="1">
        <f t="shared" si="2"/>
        <v>44075</v>
      </c>
      <c r="AA13" s="268">
        <f t="shared" si="3"/>
        <v>8</v>
      </c>
      <c r="AB13">
        <f t="shared" si="4"/>
        <v>4</v>
      </c>
    </row>
    <row r="14" spans="2:28" x14ac:dyDescent="0.55000000000000004">
      <c r="B14" s="267">
        <f t="shared" si="0"/>
        <v>11</v>
      </c>
      <c r="C14" s="1">
        <v>44076</v>
      </c>
      <c r="E14">
        <v>3</v>
      </c>
      <c r="F14">
        <v>2</v>
      </c>
      <c r="G14">
        <v>6</v>
      </c>
      <c r="I14" s="267">
        <f t="shared" si="1"/>
        <v>0</v>
      </c>
      <c r="Z14" s="1">
        <f t="shared" si="2"/>
        <v>44076</v>
      </c>
      <c r="AA14" s="268">
        <f t="shared" si="3"/>
        <v>11</v>
      </c>
      <c r="AB14">
        <f t="shared" si="4"/>
        <v>0</v>
      </c>
    </row>
    <row r="15" spans="2:28" x14ac:dyDescent="0.55000000000000004">
      <c r="B15" s="267">
        <f t="shared" si="0"/>
        <v>25</v>
      </c>
      <c r="C15" s="1">
        <v>44077</v>
      </c>
      <c r="D15">
        <v>5</v>
      </c>
      <c r="E15">
        <v>13</v>
      </c>
      <c r="F15">
        <v>1</v>
      </c>
      <c r="G15">
        <v>2</v>
      </c>
      <c r="H15">
        <v>1</v>
      </c>
      <c r="I15" s="267">
        <f t="shared" si="1"/>
        <v>3</v>
      </c>
      <c r="M15">
        <v>2</v>
      </c>
      <c r="V15">
        <v>1</v>
      </c>
      <c r="Z15" s="1">
        <f t="shared" si="2"/>
        <v>44077</v>
      </c>
      <c r="AA15" s="268">
        <f t="shared" si="3"/>
        <v>25</v>
      </c>
      <c r="AB15">
        <f t="shared" si="4"/>
        <v>5</v>
      </c>
    </row>
    <row r="16" spans="2:28" x14ac:dyDescent="0.55000000000000004">
      <c r="B16" s="267">
        <f t="shared" si="0"/>
        <v>10</v>
      </c>
      <c r="C16" s="1">
        <v>44078</v>
      </c>
      <c r="D16">
        <v>3</v>
      </c>
      <c r="E16">
        <v>2</v>
      </c>
      <c r="G16">
        <v>1</v>
      </c>
      <c r="H16">
        <v>1</v>
      </c>
      <c r="I16" s="267">
        <f t="shared" si="1"/>
        <v>3</v>
      </c>
      <c r="V16">
        <v>1</v>
      </c>
      <c r="W16">
        <v>2</v>
      </c>
      <c r="Z16" s="1">
        <f t="shared" si="2"/>
        <v>44078</v>
      </c>
      <c r="AA16" s="268">
        <f t="shared" si="3"/>
        <v>10</v>
      </c>
      <c r="AB16">
        <f t="shared" si="4"/>
        <v>3</v>
      </c>
    </row>
    <row r="17" spans="2:28" x14ac:dyDescent="0.55000000000000004">
      <c r="B17" s="267">
        <f t="shared" si="0"/>
        <v>10</v>
      </c>
      <c r="C17" s="1">
        <v>44079</v>
      </c>
      <c r="D17">
        <v>2</v>
      </c>
      <c r="E17">
        <v>3</v>
      </c>
      <c r="G17">
        <v>3</v>
      </c>
      <c r="H17">
        <v>1</v>
      </c>
      <c r="I17" s="267">
        <f t="shared" si="1"/>
        <v>1</v>
      </c>
      <c r="L17">
        <v>1</v>
      </c>
      <c r="Z17" s="1">
        <f t="shared" si="2"/>
        <v>44079</v>
      </c>
      <c r="AA17" s="268">
        <f t="shared" si="3"/>
        <v>10</v>
      </c>
      <c r="AB17">
        <f t="shared" si="4"/>
        <v>2</v>
      </c>
    </row>
    <row r="18" spans="2:28" x14ac:dyDescent="0.55000000000000004">
      <c r="B18" s="267">
        <f t="shared" si="0"/>
        <v>12</v>
      </c>
      <c r="C18" s="1">
        <v>44080</v>
      </c>
      <c r="D18">
        <v>4</v>
      </c>
      <c r="E18">
        <v>4</v>
      </c>
      <c r="F18">
        <v>2</v>
      </c>
      <c r="I18" s="267">
        <f t="shared" si="1"/>
        <v>2</v>
      </c>
      <c r="K18">
        <v>1</v>
      </c>
      <c r="V18">
        <v>1</v>
      </c>
      <c r="Z18" s="1">
        <f t="shared" si="2"/>
        <v>44080</v>
      </c>
      <c r="AA18" s="268">
        <f t="shared" si="3"/>
        <v>12</v>
      </c>
      <c r="AB18">
        <f t="shared" si="4"/>
        <v>4</v>
      </c>
    </row>
    <row r="19" spans="2:28" x14ac:dyDescent="0.55000000000000004">
      <c r="B19" s="267">
        <f t="shared" si="0"/>
        <v>10</v>
      </c>
      <c r="C19" s="1">
        <v>44081</v>
      </c>
      <c r="D19">
        <v>0</v>
      </c>
      <c r="E19">
        <v>2</v>
      </c>
      <c r="F19">
        <v>5</v>
      </c>
      <c r="G19">
        <v>1</v>
      </c>
      <c r="H19">
        <v>1</v>
      </c>
      <c r="I19" s="267">
        <f t="shared" si="1"/>
        <v>1</v>
      </c>
      <c r="V19">
        <v>1</v>
      </c>
      <c r="Z19" s="1">
        <f t="shared" si="2"/>
        <v>44081</v>
      </c>
      <c r="AA19" s="268">
        <f t="shared" si="3"/>
        <v>10</v>
      </c>
      <c r="AB19">
        <f t="shared" si="4"/>
        <v>0</v>
      </c>
    </row>
    <row r="20" spans="2:28" x14ac:dyDescent="0.55000000000000004">
      <c r="B20" s="267">
        <f t="shared" si="0"/>
        <v>2</v>
      </c>
      <c r="C20" s="1">
        <v>44082</v>
      </c>
      <c r="D20">
        <v>1</v>
      </c>
      <c r="F20">
        <v>1</v>
      </c>
      <c r="I20" s="267">
        <f t="shared" si="1"/>
        <v>0</v>
      </c>
      <c r="Z20" s="1">
        <f t="shared" si="2"/>
        <v>44082</v>
      </c>
      <c r="AA20" s="268">
        <f t="shared" si="3"/>
        <v>2</v>
      </c>
      <c r="AB20">
        <f t="shared" si="4"/>
        <v>1</v>
      </c>
    </row>
    <row r="21" spans="2:28" x14ac:dyDescent="0.55000000000000004">
      <c r="B21" s="267">
        <f t="shared" si="0"/>
        <v>7</v>
      </c>
      <c r="C21" s="1">
        <v>44083</v>
      </c>
      <c r="D21">
        <v>6</v>
      </c>
      <c r="E21">
        <v>1</v>
      </c>
      <c r="I21" s="267">
        <f t="shared" si="1"/>
        <v>0</v>
      </c>
      <c r="Z21" s="1">
        <f t="shared" si="2"/>
        <v>44083</v>
      </c>
      <c r="AA21" s="268">
        <f t="shared" si="3"/>
        <v>7</v>
      </c>
      <c r="AB21">
        <f t="shared" si="4"/>
        <v>6</v>
      </c>
    </row>
    <row r="22" spans="2:28" x14ac:dyDescent="0.55000000000000004">
      <c r="B22" s="267">
        <f t="shared" si="0"/>
        <v>15</v>
      </c>
      <c r="C22" s="1">
        <v>44084</v>
      </c>
      <c r="D22">
        <v>8</v>
      </c>
      <c r="E22">
        <v>4</v>
      </c>
      <c r="F22">
        <v>1</v>
      </c>
      <c r="G22">
        <v>1</v>
      </c>
      <c r="I22" s="267">
        <f t="shared" si="1"/>
        <v>1</v>
      </c>
      <c r="R22">
        <v>1</v>
      </c>
      <c r="Z22" s="1">
        <f t="shared" si="2"/>
        <v>44084</v>
      </c>
      <c r="AA22" s="268">
        <f t="shared" si="3"/>
        <v>15</v>
      </c>
      <c r="AB22">
        <f t="shared" si="4"/>
        <v>8</v>
      </c>
    </row>
    <row r="23" spans="2:28" x14ac:dyDescent="0.55000000000000004">
      <c r="B23" s="267">
        <f t="shared" si="0"/>
        <v>6</v>
      </c>
      <c r="C23" s="1">
        <v>44085</v>
      </c>
      <c r="D23">
        <v>2</v>
      </c>
      <c r="E23">
        <v>2</v>
      </c>
      <c r="G23">
        <v>1</v>
      </c>
      <c r="H23">
        <v>1</v>
      </c>
      <c r="I23" s="267">
        <f t="shared" si="1"/>
        <v>0</v>
      </c>
      <c r="Z23" s="1">
        <f t="shared" si="2"/>
        <v>44085</v>
      </c>
      <c r="AA23" s="268">
        <f t="shared" si="3"/>
        <v>6</v>
      </c>
      <c r="AB23">
        <f t="shared" si="4"/>
        <v>2</v>
      </c>
    </row>
    <row r="24" spans="2:28" x14ac:dyDescent="0.55000000000000004">
      <c r="B24" s="267">
        <f t="shared" si="0"/>
        <v>10</v>
      </c>
      <c r="C24" s="1">
        <v>44086</v>
      </c>
      <c r="D24">
        <v>3</v>
      </c>
      <c r="E24">
        <v>1</v>
      </c>
      <c r="G24">
        <v>1</v>
      </c>
      <c r="I24" s="267">
        <f t="shared" si="1"/>
        <v>5</v>
      </c>
      <c r="M24">
        <v>1</v>
      </c>
      <c r="O24">
        <v>1</v>
      </c>
      <c r="V24">
        <v>1</v>
      </c>
      <c r="X24">
        <v>2</v>
      </c>
      <c r="Z24" s="1">
        <f t="shared" si="2"/>
        <v>44086</v>
      </c>
      <c r="AA24" s="268">
        <f t="shared" si="3"/>
        <v>10</v>
      </c>
      <c r="AB24">
        <f t="shared" si="4"/>
        <v>3</v>
      </c>
    </row>
    <row r="25" spans="2:28" x14ac:dyDescent="0.55000000000000004">
      <c r="B25" s="267">
        <f t="shared" si="0"/>
        <v>10</v>
      </c>
      <c r="C25" s="1">
        <v>44087</v>
      </c>
      <c r="D25">
        <v>5</v>
      </c>
      <c r="E25">
        <v>1</v>
      </c>
      <c r="H25">
        <v>2</v>
      </c>
      <c r="I25" s="267">
        <f t="shared" si="1"/>
        <v>2</v>
      </c>
      <c r="W25">
        <v>2</v>
      </c>
      <c r="Z25" s="1">
        <f t="shared" si="2"/>
        <v>44087</v>
      </c>
      <c r="AA25" s="268">
        <f t="shared" si="3"/>
        <v>10</v>
      </c>
      <c r="AB25">
        <f t="shared" si="4"/>
        <v>5</v>
      </c>
    </row>
    <row r="26" spans="2:28" x14ac:dyDescent="0.55000000000000004">
      <c r="B26" s="267">
        <f t="shared" si="0"/>
        <v>8</v>
      </c>
      <c r="C26" s="1">
        <v>44088</v>
      </c>
      <c r="D26">
        <v>1</v>
      </c>
      <c r="E26">
        <v>4</v>
      </c>
      <c r="F26">
        <v>1</v>
      </c>
      <c r="I26" s="267">
        <f t="shared" si="1"/>
        <v>2</v>
      </c>
      <c r="W26">
        <v>1</v>
      </c>
      <c r="X26">
        <v>1</v>
      </c>
      <c r="Z26" s="1">
        <f t="shared" si="2"/>
        <v>44088</v>
      </c>
      <c r="AA26" s="268">
        <f t="shared" si="3"/>
        <v>8</v>
      </c>
      <c r="AB26">
        <f t="shared" si="4"/>
        <v>1</v>
      </c>
    </row>
    <row r="27" spans="2:28" x14ac:dyDescent="0.55000000000000004">
      <c r="B27" s="267">
        <f t="shared" si="0"/>
        <v>12</v>
      </c>
      <c r="C27" s="1">
        <v>44089</v>
      </c>
      <c r="D27">
        <v>2</v>
      </c>
      <c r="E27">
        <v>1</v>
      </c>
      <c r="F27">
        <v>4</v>
      </c>
      <c r="G27">
        <v>1</v>
      </c>
      <c r="H27">
        <v>2</v>
      </c>
      <c r="I27" s="267">
        <f t="shared" si="1"/>
        <v>2</v>
      </c>
      <c r="W27">
        <v>1</v>
      </c>
      <c r="X27">
        <v>1</v>
      </c>
      <c r="Z27" s="1">
        <f t="shared" si="2"/>
        <v>44089</v>
      </c>
      <c r="AA27" s="268">
        <f t="shared" si="3"/>
        <v>12</v>
      </c>
      <c r="AB27">
        <f t="shared" si="4"/>
        <v>2</v>
      </c>
    </row>
    <row r="28" spans="2:28" x14ac:dyDescent="0.55000000000000004">
      <c r="B28" s="267">
        <f t="shared" si="0"/>
        <v>9</v>
      </c>
      <c r="C28" s="1">
        <v>44090</v>
      </c>
      <c r="D28">
        <v>4</v>
      </c>
      <c r="E28">
        <v>1</v>
      </c>
      <c r="G28">
        <v>2</v>
      </c>
      <c r="I28" s="267">
        <f t="shared" si="1"/>
        <v>2</v>
      </c>
      <c r="O28">
        <v>1</v>
      </c>
      <c r="W28">
        <v>1</v>
      </c>
      <c r="Z28" s="1">
        <f t="shared" si="2"/>
        <v>44090</v>
      </c>
      <c r="AA28" s="268">
        <f t="shared" si="3"/>
        <v>9</v>
      </c>
      <c r="AB28">
        <f t="shared" si="4"/>
        <v>4</v>
      </c>
    </row>
    <row r="29" spans="2:28" x14ac:dyDescent="0.55000000000000004">
      <c r="B29" s="267">
        <f t="shared" si="0"/>
        <v>32</v>
      </c>
      <c r="C29" s="1">
        <v>44091</v>
      </c>
      <c r="D29">
        <v>12</v>
      </c>
      <c r="E29">
        <v>3</v>
      </c>
      <c r="G29">
        <v>13</v>
      </c>
      <c r="H29">
        <v>1</v>
      </c>
      <c r="I29" s="267">
        <f t="shared" si="1"/>
        <v>3</v>
      </c>
      <c r="V29">
        <v>3</v>
      </c>
      <c r="Z29" s="1">
        <f t="shared" si="2"/>
        <v>44091</v>
      </c>
      <c r="AA29" s="268">
        <f t="shared" si="3"/>
        <v>32</v>
      </c>
      <c r="AB29">
        <f t="shared" si="4"/>
        <v>12</v>
      </c>
    </row>
    <row r="30" spans="2:28" x14ac:dyDescent="0.55000000000000004">
      <c r="B30" s="267">
        <f t="shared" si="0"/>
        <v>14</v>
      </c>
      <c r="C30" s="1">
        <v>44092</v>
      </c>
      <c r="D30">
        <v>2</v>
      </c>
      <c r="E30">
        <v>6</v>
      </c>
      <c r="F30">
        <v>2</v>
      </c>
      <c r="G30">
        <v>2</v>
      </c>
      <c r="H30">
        <v>1</v>
      </c>
      <c r="I30" s="267">
        <f t="shared" si="1"/>
        <v>1</v>
      </c>
      <c r="R30">
        <v>1</v>
      </c>
      <c r="Z30" s="1">
        <f t="shared" si="2"/>
        <v>44092</v>
      </c>
      <c r="AA30" s="268">
        <f t="shared" si="3"/>
        <v>14</v>
      </c>
      <c r="AB30">
        <f t="shared" si="4"/>
        <v>2</v>
      </c>
    </row>
    <row r="31" spans="2:28" x14ac:dyDescent="0.55000000000000004">
      <c r="B31" s="267">
        <f t="shared" si="0"/>
        <v>10</v>
      </c>
      <c r="C31" s="1">
        <v>44093</v>
      </c>
      <c r="D31">
        <v>4</v>
      </c>
      <c r="E31">
        <v>4</v>
      </c>
      <c r="H31">
        <v>1</v>
      </c>
      <c r="I31" s="267">
        <f t="shared" si="1"/>
        <v>1</v>
      </c>
      <c r="O31">
        <v>1</v>
      </c>
      <c r="Z31" s="1">
        <f t="shared" si="2"/>
        <v>44093</v>
      </c>
      <c r="AA31" s="268">
        <f t="shared" si="3"/>
        <v>10</v>
      </c>
      <c r="AB31">
        <f t="shared" si="4"/>
        <v>4</v>
      </c>
    </row>
    <row r="32" spans="2:28" x14ac:dyDescent="0.55000000000000004">
      <c r="B32" s="267">
        <f t="shared" si="0"/>
        <v>12</v>
      </c>
      <c r="C32" s="1">
        <v>44094</v>
      </c>
      <c r="D32">
        <v>2</v>
      </c>
      <c r="E32">
        <v>3</v>
      </c>
      <c r="G32">
        <v>2</v>
      </c>
      <c r="H32">
        <v>1</v>
      </c>
      <c r="I32" s="267">
        <f t="shared" si="1"/>
        <v>4</v>
      </c>
      <c r="S32">
        <v>2</v>
      </c>
      <c r="W32">
        <v>2</v>
      </c>
      <c r="Z32" s="1">
        <f t="shared" si="2"/>
        <v>44094</v>
      </c>
      <c r="AA32" s="268">
        <f t="shared" si="3"/>
        <v>12</v>
      </c>
      <c r="AB32">
        <f t="shared" si="4"/>
        <v>2</v>
      </c>
    </row>
    <row r="33" spans="2:28" x14ac:dyDescent="0.55000000000000004">
      <c r="B33" s="267">
        <f t="shared" si="0"/>
        <v>6</v>
      </c>
      <c r="C33" s="1">
        <v>44095</v>
      </c>
      <c r="D33">
        <v>1</v>
      </c>
      <c r="E33">
        <v>3</v>
      </c>
      <c r="I33" s="267">
        <f t="shared" si="1"/>
        <v>2</v>
      </c>
      <c r="V33">
        <v>1</v>
      </c>
      <c r="W33">
        <v>1</v>
      </c>
      <c r="Z33" s="1">
        <f t="shared" si="2"/>
        <v>44095</v>
      </c>
      <c r="AA33" s="268">
        <f t="shared" si="3"/>
        <v>6</v>
      </c>
      <c r="AB33">
        <f t="shared" si="4"/>
        <v>1</v>
      </c>
    </row>
    <row r="34" spans="2:28" x14ac:dyDescent="0.55000000000000004">
      <c r="B34" s="267">
        <f t="shared" si="0"/>
        <v>10</v>
      </c>
      <c r="C34" s="1">
        <v>44096</v>
      </c>
      <c r="D34">
        <v>0</v>
      </c>
      <c r="E34">
        <v>4</v>
      </c>
      <c r="I34" s="267">
        <f t="shared" si="1"/>
        <v>6</v>
      </c>
      <c r="O34">
        <v>1</v>
      </c>
      <c r="T34">
        <v>1</v>
      </c>
      <c r="V34">
        <v>1</v>
      </c>
      <c r="W34">
        <v>3</v>
      </c>
      <c r="Z34" s="1">
        <f t="shared" si="2"/>
        <v>44096</v>
      </c>
      <c r="AA34" s="268">
        <f t="shared" si="3"/>
        <v>10</v>
      </c>
      <c r="AB34">
        <f t="shared" si="4"/>
        <v>0</v>
      </c>
    </row>
    <row r="35" spans="2:28" x14ac:dyDescent="0.55000000000000004">
      <c r="B35" s="267">
        <f t="shared" si="0"/>
        <v>7</v>
      </c>
      <c r="C35" s="1">
        <v>44097</v>
      </c>
      <c r="D35">
        <v>2</v>
      </c>
      <c r="G35">
        <v>1</v>
      </c>
      <c r="I35" s="267">
        <f t="shared" si="1"/>
        <v>4</v>
      </c>
      <c r="M35">
        <v>1</v>
      </c>
      <c r="Q35">
        <v>1</v>
      </c>
      <c r="R35">
        <v>2</v>
      </c>
      <c r="Z35" s="1">
        <f t="shared" si="2"/>
        <v>44097</v>
      </c>
      <c r="AA35" s="268">
        <f t="shared" si="3"/>
        <v>7</v>
      </c>
      <c r="AB35">
        <f t="shared" si="4"/>
        <v>2</v>
      </c>
    </row>
    <row r="36" spans="2:28" x14ac:dyDescent="0.55000000000000004">
      <c r="B36" s="267">
        <f t="shared" si="0"/>
        <v>8</v>
      </c>
      <c r="C36" s="1">
        <v>44098</v>
      </c>
      <c r="D36">
        <v>4</v>
      </c>
      <c r="E36">
        <v>2</v>
      </c>
      <c r="F36">
        <v>1</v>
      </c>
      <c r="I36" s="267">
        <f t="shared" si="1"/>
        <v>1</v>
      </c>
      <c r="J36">
        <v>1</v>
      </c>
      <c r="Z36" s="1">
        <f t="shared" si="2"/>
        <v>44098</v>
      </c>
      <c r="AA36" s="268">
        <f t="shared" si="3"/>
        <v>8</v>
      </c>
      <c r="AB36">
        <f t="shared" si="4"/>
        <v>4</v>
      </c>
    </row>
    <row r="37" spans="2:28" x14ac:dyDescent="0.55000000000000004">
      <c r="B37" s="267">
        <f t="shared" si="0"/>
        <v>15</v>
      </c>
      <c r="C37" s="1">
        <v>44099</v>
      </c>
      <c r="D37">
        <v>0</v>
      </c>
      <c r="E37">
        <v>3</v>
      </c>
      <c r="F37">
        <v>9</v>
      </c>
      <c r="G37">
        <v>1</v>
      </c>
      <c r="H37">
        <v>1</v>
      </c>
      <c r="I37" s="267">
        <f t="shared" si="1"/>
        <v>1</v>
      </c>
      <c r="V37">
        <v>1</v>
      </c>
      <c r="Z37" s="1">
        <f t="shared" si="2"/>
        <v>44099</v>
      </c>
      <c r="AA37" s="268">
        <f t="shared" si="3"/>
        <v>15</v>
      </c>
      <c r="AB37">
        <f t="shared" si="4"/>
        <v>0</v>
      </c>
    </row>
    <row r="38" spans="2:28" x14ac:dyDescent="0.55000000000000004">
      <c r="B38" s="267">
        <f t="shared" si="0"/>
        <v>14</v>
      </c>
      <c r="C38" s="1">
        <v>44100</v>
      </c>
      <c r="D38">
        <v>1</v>
      </c>
      <c r="E38">
        <v>2</v>
      </c>
      <c r="F38">
        <v>3</v>
      </c>
      <c r="H38">
        <v>4</v>
      </c>
      <c r="I38" s="267">
        <f t="shared" si="1"/>
        <v>4</v>
      </c>
      <c r="R38">
        <v>4</v>
      </c>
      <c r="Z38" s="1">
        <f t="shared" si="2"/>
        <v>44100</v>
      </c>
      <c r="AA38" s="268">
        <f t="shared" si="3"/>
        <v>14</v>
      </c>
      <c r="AB38">
        <f t="shared" si="4"/>
        <v>1</v>
      </c>
    </row>
    <row r="39" spans="2:28" x14ac:dyDescent="0.55000000000000004">
      <c r="B39" s="267">
        <f t="shared" si="0"/>
        <v>21</v>
      </c>
      <c r="C39" s="1">
        <v>44101</v>
      </c>
      <c r="D39">
        <v>10</v>
      </c>
      <c r="E39">
        <v>5</v>
      </c>
      <c r="H39">
        <v>2</v>
      </c>
      <c r="I39" s="267">
        <f t="shared" si="1"/>
        <v>4</v>
      </c>
      <c r="S39">
        <v>3</v>
      </c>
      <c r="U39">
        <v>1</v>
      </c>
      <c r="Z39" s="1">
        <f t="shared" si="2"/>
        <v>44101</v>
      </c>
      <c r="AA39" s="268">
        <f t="shared" si="3"/>
        <v>21</v>
      </c>
      <c r="AB39">
        <f t="shared" si="4"/>
        <v>10</v>
      </c>
    </row>
    <row r="40" spans="2:28" x14ac:dyDescent="0.55000000000000004">
      <c r="B40" s="267">
        <f t="shared" si="0"/>
        <v>12</v>
      </c>
      <c r="C40" s="1">
        <v>44102</v>
      </c>
      <c r="D40">
        <v>5</v>
      </c>
      <c r="F40">
        <v>3</v>
      </c>
      <c r="G40">
        <v>3</v>
      </c>
      <c r="H40">
        <v>1</v>
      </c>
      <c r="I40" s="267">
        <f t="shared" si="1"/>
        <v>0</v>
      </c>
      <c r="Z40" s="1">
        <f t="shared" si="2"/>
        <v>44102</v>
      </c>
      <c r="AA40" s="268">
        <f t="shared" si="3"/>
        <v>12</v>
      </c>
      <c r="AB40">
        <f t="shared" si="4"/>
        <v>5</v>
      </c>
    </row>
    <row r="41" spans="2:28" x14ac:dyDescent="0.55000000000000004">
      <c r="B41" s="267">
        <f t="shared" si="0"/>
        <v>19</v>
      </c>
      <c r="C41" s="1">
        <v>44103</v>
      </c>
      <c r="D41">
        <v>2</v>
      </c>
      <c r="E41">
        <v>8</v>
      </c>
      <c r="F41">
        <v>1</v>
      </c>
      <c r="G41">
        <v>2</v>
      </c>
      <c r="H41">
        <v>5</v>
      </c>
      <c r="I41" s="267">
        <f t="shared" si="1"/>
        <v>1</v>
      </c>
      <c r="O41">
        <v>1</v>
      </c>
      <c r="Z41" s="1">
        <f t="shared" si="2"/>
        <v>44103</v>
      </c>
      <c r="AA41" s="268">
        <f t="shared" si="3"/>
        <v>19</v>
      </c>
      <c r="AB41">
        <f t="shared" si="4"/>
        <v>2</v>
      </c>
    </row>
    <row r="42" spans="2:28" x14ac:dyDescent="0.55000000000000004">
      <c r="B42" s="267">
        <f t="shared" si="0"/>
        <v>11</v>
      </c>
      <c r="C42" s="1">
        <v>44104</v>
      </c>
      <c r="D42">
        <v>7</v>
      </c>
      <c r="E42">
        <v>2</v>
      </c>
      <c r="F42">
        <v>1</v>
      </c>
      <c r="G42">
        <v>1</v>
      </c>
      <c r="I42" s="267">
        <f t="shared" si="1"/>
        <v>0</v>
      </c>
      <c r="Z42" s="1">
        <f t="shared" si="2"/>
        <v>44104</v>
      </c>
      <c r="AA42" s="268">
        <f t="shared" si="3"/>
        <v>11</v>
      </c>
      <c r="AB42">
        <f t="shared" si="4"/>
        <v>7</v>
      </c>
    </row>
    <row r="43" spans="2:28" x14ac:dyDescent="0.55000000000000004">
      <c r="B43" s="267">
        <f t="shared" si="0"/>
        <v>10</v>
      </c>
      <c r="C43" s="1">
        <v>44105</v>
      </c>
      <c r="D43">
        <v>1</v>
      </c>
      <c r="E43">
        <v>2</v>
      </c>
      <c r="F43">
        <v>3</v>
      </c>
      <c r="G43">
        <v>1</v>
      </c>
      <c r="H43">
        <v>2</v>
      </c>
      <c r="I43" s="267">
        <f t="shared" si="1"/>
        <v>1</v>
      </c>
      <c r="K43">
        <v>1</v>
      </c>
      <c r="Z43" s="1">
        <f t="shared" si="2"/>
        <v>44105</v>
      </c>
      <c r="AA43" s="268">
        <f t="shared" si="3"/>
        <v>10</v>
      </c>
      <c r="AB43">
        <f t="shared" si="4"/>
        <v>1</v>
      </c>
    </row>
    <row r="44" spans="2:28" x14ac:dyDescent="0.55000000000000004">
      <c r="B44" s="267">
        <f t="shared" si="0"/>
        <v>10</v>
      </c>
      <c r="C44" s="1">
        <v>44106</v>
      </c>
      <c r="D44">
        <v>4</v>
      </c>
      <c r="E44">
        <v>3</v>
      </c>
      <c r="F44">
        <v>2</v>
      </c>
      <c r="G44">
        <v>1</v>
      </c>
      <c r="I44" s="267">
        <f t="shared" si="1"/>
        <v>0</v>
      </c>
      <c r="Z44" s="1">
        <f t="shared" si="2"/>
        <v>44106</v>
      </c>
      <c r="AA44" s="268">
        <f t="shared" si="3"/>
        <v>10</v>
      </c>
      <c r="AB44">
        <f t="shared" si="4"/>
        <v>4</v>
      </c>
    </row>
    <row r="45" spans="2:28" x14ac:dyDescent="0.55000000000000004">
      <c r="B45" s="267">
        <f t="shared" si="0"/>
        <v>16</v>
      </c>
      <c r="C45" s="1">
        <v>44107</v>
      </c>
      <c r="D45">
        <v>1</v>
      </c>
      <c r="E45">
        <v>6</v>
      </c>
      <c r="F45">
        <v>3</v>
      </c>
      <c r="G45">
        <v>2</v>
      </c>
      <c r="I45" s="267">
        <f t="shared" si="1"/>
        <v>4</v>
      </c>
      <c r="M45">
        <v>1</v>
      </c>
      <c r="V45">
        <v>1</v>
      </c>
      <c r="W45">
        <v>2</v>
      </c>
      <c r="Z45" s="1">
        <f t="shared" si="2"/>
        <v>44107</v>
      </c>
      <c r="AA45" s="268">
        <f t="shared" si="3"/>
        <v>16</v>
      </c>
      <c r="AB45">
        <f t="shared" si="4"/>
        <v>1</v>
      </c>
    </row>
    <row r="46" spans="2:28" x14ac:dyDescent="0.55000000000000004">
      <c r="B46" s="267">
        <f t="shared" si="0"/>
        <v>20</v>
      </c>
      <c r="C46" s="1">
        <v>44108</v>
      </c>
      <c r="D46">
        <v>10</v>
      </c>
      <c r="E46">
        <v>1</v>
      </c>
      <c r="F46">
        <v>3</v>
      </c>
      <c r="H46">
        <v>2</v>
      </c>
      <c r="I46" s="267">
        <f t="shared" si="1"/>
        <v>4</v>
      </c>
      <c r="Q46">
        <v>1</v>
      </c>
      <c r="U46">
        <v>1</v>
      </c>
      <c r="W46">
        <v>2</v>
      </c>
      <c r="Z46" s="1">
        <f t="shared" si="2"/>
        <v>44108</v>
      </c>
      <c r="AA46" s="268">
        <f t="shared" si="3"/>
        <v>20</v>
      </c>
      <c r="AB46">
        <f t="shared" si="4"/>
        <v>10</v>
      </c>
    </row>
    <row r="47" spans="2:28" x14ac:dyDescent="0.55000000000000004">
      <c r="B47" s="267">
        <f t="shared" si="0"/>
        <v>12</v>
      </c>
      <c r="C47" s="1">
        <v>44109</v>
      </c>
      <c r="D47">
        <v>2</v>
      </c>
      <c r="E47">
        <v>5</v>
      </c>
      <c r="F47">
        <v>3</v>
      </c>
      <c r="G47">
        <v>1</v>
      </c>
      <c r="I47" s="267">
        <f t="shared" si="1"/>
        <v>1</v>
      </c>
      <c r="V47">
        <v>1</v>
      </c>
      <c r="Z47" s="1">
        <f t="shared" si="2"/>
        <v>44109</v>
      </c>
      <c r="AA47" s="268">
        <f t="shared" si="3"/>
        <v>12</v>
      </c>
      <c r="AB47">
        <f t="shared" si="4"/>
        <v>2</v>
      </c>
    </row>
    <row r="48" spans="2:28" x14ac:dyDescent="0.55000000000000004">
      <c r="B48" s="267">
        <f t="shared" si="0"/>
        <v>7</v>
      </c>
      <c r="C48" s="1">
        <v>44110</v>
      </c>
      <c r="D48">
        <v>1</v>
      </c>
      <c r="E48">
        <v>2</v>
      </c>
      <c r="F48">
        <v>3</v>
      </c>
      <c r="I48" s="267">
        <f t="shared" si="1"/>
        <v>1</v>
      </c>
      <c r="U48">
        <v>1</v>
      </c>
      <c r="Z48" s="1">
        <f t="shared" si="2"/>
        <v>44110</v>
      </c>
      <c r="AA48" s="268">
        <f t="shared" si="3"/>
        <v>7</v>
      </c>
      <c r="AB48">
        <f t="shared" si="4"/>
        <v>1</v>
      </c>
    </row>
    <row r="49" spans="2:28" x14ac:dyDescent="0.55000000000000004">
      <c r="B49" s="267">
        <f t="shared" si="0"/>
        <v>11</v>
      </c>
      <c r="C49" s="1">
        <v>44111</v>
      </c>
      <c r="D49">
        <v>5</v>
      </c>
      <c r="F49">
        <v>3</v>
      </c>
      <c r="G49">
        <v>1</v>
      </c>
      <c r="H49">
        <v>1</v>
      </c>
      <c r="I49" s="267">
        <f t="shared" si="1"/>
        <v>1</v>
      </c>
      <c r="X49">
        <v>1</v>
      </c>
      <c r="Z49" s="1">
        <f t="shared" si="2"/>
        <v>44111</v>
      </c>
      <c r="AA49" s="268">
        <f t="shared" si="3"/>
        <v>11</v>
      </c>
      <c r="AB49">
        <f t="shared" si="4"/>
        <v>5</v>
      </c>
    </row>
    <row r="50" spans="2:28" x14ac:dyDescent="0.55000000000000004">
      <c r="B50" s="267">
        <f t="shared" si="0"/>
        <v>21</v>
      </c>
      <c r="C50" s="1">
        <v>44112</v>
      </c>
      <c r="D50">
        <v>6</v>
      </c>
      <c r="E50">
        <v>3</v>
      </c>
      <c r="G50">
        <v>10</v>
      </c>
      <c r="I50" s="267">
        <f t="shared" si="1"/>
        <v>2</v>
      </c>
      <c r="R50">
        <v>2</v>
      </c>
      <c r="Z50" s="1">
        <f t="shared" si="2"/>
        <v>44112</v>
      </c>
      <c r="AA50" s="268">
        <f t="shared" si="3"/>
        <v>21</v>
      </c>
      <c r="AB50">
        <f t="shared" si="4"/>
        <v>6</v>
      </c>
    </row>
    <row r="51" spans="2:28" x14ac:dyDescent="0.55000000000000004">
      <c r="B51" s="267">
        <f t="shared" si="0"/>
        <v>15</v>
      </c>
      <c r="C51" s="1">
        <v>44113</v>
      </c>
      <c r="D51">
        <v>2</v>
      </c>
      <c r="E51">
        <v>1</v>
      </c>
      <c r="F51">
        <v>5</v>
      </c>
      <c r="G51">
        <v>3</v>
      </c>
      <c r="I51" s="267">
        <f t="shared" si="1"/>
        <v>4</v>
      </c>
      <c r="R51">
        <v>2</v>
      </c>
      <c r="V51">
        <v>2</v>
      </c>
      <c r="Z51" s="1">
        <f t="shared" si="2"/>
        <v>44113</v>
      </c>
      <c r="AA51" s="268">
        <f t="shared" si="3"/>
        <v>15</v>
      </c>
      <c r="AB51">
        <f t="shared" si="4"/>
        <v>2</v>
      </c>
    </row>
    <row r="52" spans="2:28" x14ac:dyDescent="0.55000000000000004">
      <c r="B52" s="267">
        <f t="shared" si="0"/>
        <v>21</v>
      </c>
      <c r="C52" s="1">
        <v>44114</v>
      </c>
      <c r="D52">
        <v>10</v>
      </c>
      <c r="E52">
        <v>6</v>
      </c>
      <c r="F52">
        <v>3</v>
      </c>
      <c r="H52">
        <v>1</v>
      </c>
      <c r="I52" s="267">
        <f t="shared" si="1"/>
        <v>1</v>
      </c>
      <c r="R52">
        <v>1</v>
      </c>
      <c r="Z52" s="1">
        <f t="shared" si="2"/>
        <v>44114</v>
      </c>
      <c r="AA52" s="268">
        <f t="shared" si="3"/>
        <v>21</v>
      </c>
      <c r="AB52">
        <f t="shared" si="4"/>
        <v>10</v>
      </c>
    </row>
    <row r="53" spans="2:28" x14ac:dyDescent="0.55000000000000004">
      <c r="B53" s="267">
        <f t="shared" si="0"/>
        <v>21</v>
      </c>
      <c r="C53" s="1">
        <v>44115</v>
      </c>
      <c r="D53">
        <v>5</v>
      </c>
      <c r="E53">
        <v>3</v>
      </c>
      <c r="F53">
        <v>1</v>
      </c>
      <c r="H53">
        <v>1</v>
      </c>
      <c r="I53" s="267">
        <f t="shared" si="1"/>
        <v>11</v>
      </c>
      <c r="J53">
        <v>1</v>
      </c>
      <c r="N53">
        <v>2</v>
      </c>
      <c r="R53">
        <v>4</v>
      </c>
      <c r="S53">
        <v>1</v>
      </c>
      <c r="U53">
        <v>2</v>
      </c>
      <c r="V53">
        <v>1</v>
      </c>
      <c r="Y53" s="5">
        <v>0</v>
      </c>
      <c r="Z53" s="1">
        <f t="shared" si="2"/>
        <v>44115</v>
      </c>
      <c r="AA53" s="268">
        <f t="shared" si="3"/>
        <v>21</v>
      </c>
      <c r="AB53">
        <f t="shared" si="4"/>
        <v>5</v>
      </c>
    </row>
    <row r="54" spans="2:28" x14ac:dyDescent="0.55000000000000004">
      <c r="B54" s="267">
        <f t="shared" ref="B54:B60" si="5">SUM(D54:Y54)-I54</f>
        <v>7</v>
      </c>
      <c r="C54" s="1">
        <v>44116</v>
      </c>
      <c r="D54">
        <v>3</v>
      </c>
      <c r="E54">
        <v>2</v>
      </c>
      <c r="F54">
        <v>1</v>
      </c>
      <c r="I54" s="267">
        <f t="shared" si="1"/>
        <v>1</v>
      </c>
      <c r="W54">
        <v>1</v>
      </c>
      <c r="Z54" s="1">
        <f t="shared" si="2"/>
        <v>44116</v>
      </c>
      <c r="AA54" s="268">
        <f t="shared" si="3"/>
        <v>7</v>
      </c>
      <c r="AB54">
        <f t="shared" si="4"/>
        <v>3</v>
      </c>
    </row>
    <row r="55" spans="2:28" x14ac:dyDescent="0.55000000000000004">
      <c r="B55" s="267">
        <f t="shared" si="5"/>
        <v>14</v>
      </c>
      <c r="C55" s="1">
        <v>44117</v>
      </c>
      <c r="D55">
        <v>5</v>
      </c>
      <c r="E55">
        <v>6</v>
      </c>
      <c r="G55">
        <v>3</v>
      </c>
      <c r="I55" s="267">
        <f t="shared" si="1"/>
        <v>0</v>
      </c>
      <c r="Z55" s="1">
        <f t="shared" si="2"/>
        <v>44117</v>
      </c>
      <c r="AA55" s="268">
        <f t="shared" si="3"/>
        <v>14</v>
      </c>
      <c r="AB55">
        <f t="shared" si="4"/>
        <v>5</v>
      </c>
    </row>
    <row r="56" spans="2:28" x14ac:dyDescent="0.55000000000000004">
      <c r="B56" s="267">
        <f t="shared" si="5"/>
        <v>10</v>
      </c>
      <c r="C56" s="1">
        <v>44118</v>
      </c>
      <c r="D56">
        <v>3</v>
      </c>
      <c r="E56">
        <v>4</v>
      </c>
      <c r="G56">
        <v>2</v>
      </c>
      <c r="I56" s="267">
        <f t="shared" si="1"/>
        <v>1</v>
      </c>
      <c r="N56">
        <v>1</v>
      </c>
      <c r="Z56" s="1">
        <f t="shared" ref="Z56" si="6">+C56</f>
        <v>44118</v>
      </c>
      <c r="AA56" s="268">
        <f t="shared" ref="AA56" si="7">+B56</f>
        <v>10</v>
      </c>
      <c r="AB56">
        <f t="shared" ref="AB56" si="8">+D56</f>
        <v>3</v>
      </c>
    </row>
    <row r="57" spans="2:28" x14ac:dyDescent="0.55000000000000004">
      <c r="B57" s="267">
        <f t="shared" si="5"/>
        <v>24</v>
      </c>
      <c r="C57" s="1">
        <v>44119</v>
      </c>
      <c r="D57">
        <v>11</v>
      </c>
      <c r="E57">
        <v>2</v>
      </c>
      <c r="H57">
        <v>1</v>
      </c>
      <c r="I57" s="267">
        <f t="shared" si="1"/>
        <v>10</v>
      </c>
      <c r="K57">
        <v>1</v>
      </c>
      <c r="Q57">
        <v>2</v>
      </c>
      <c r="S57">
        <v>5</v>
      </c>
      <c r="V57">
        <v>2</v>
      </c>
      <c r="Z57" s="1">
        <f t="shared" ref="Z57" si="9">+C57</f>
        <v>44119</v>
      </c>
      <c r="AA57" s="268">
        <f t="shared" ref="AA57" si="10">+B57</f>
        <v>24</v>
      </c>
      <c r="AB57">
        <f t="shared" ref="AB57" si="11">+D57</f>
        <v>11</v>
      </c>
    </row>
    <row r="58" spans="2:28" x14ac:dyDescent="0.55000000000000004">
      <c r="B58" s="267">
        <f t="shared" si="5"/>
        <v>13</v>
      </c>
      <c r="C58" s="1">
        <v>44120</v>
      </c>
      <c r="D58">
        <v>5</v>
      </c>
      <c r="E58">
        <v>2</v>
      </c>
      <c r="F58">
        <v>1</v>
      </c>
      <c r="G58">
        <v>1</v>
      </c>
      <c r="I58" s="267">
        <f t="shared" si="1"/>
        <v>4</v>
      </c>
      <c r="V58">
        <v>4</v>
      </c>
      <c r="Z58" s="1">
        <f t="shared" ref="Z58" si="12">+C58</f>
        <v>44120</v>
      </c>
      <c r="AA58" s="268">
        <f t="shared" ref="AA58" si="13">+B58</f>
        <v>13</v>
      </c>
      <c r="AB58">
        <f t="shared" ref="AB58" si="14">+D58</f>
        <v>5</v>
      </c>
    </row>
    <row r="59" spans="2:28" x14ac:dyDescent="0.55000000000000004">
      <c r="B59" s="267">
        <f t="shared" si="5"/>
        <v>13</v>
      </c>
      <c r="C59" s="1">
        <v>44121</v>
      </c>
      <c r="D59">
        <v>5</v>
      </c>
      <c r="E59">
        <v>4</v>
      </c>
      <c r="F59">
        <v>1</v>
      </c>
      <c r="G59">
        <v>2</v>
      </c>
      <c r="I59" s="267">
        <f t="shared" si="1"/>
        <v>1</v>
      </c>
      <c r="V59">
        <v>1</v>
      </c>
      <c r="Z59" s="1">
        <f t="shared" ref="Z59" si="15">+C59</f>
        <v>44121</v>
      </c>
      <c r="AA59" s="268">
        <f t="shared" ref="AA59" si="16">+B59</f>
        <v>13</v>
      </c>
      <c r="AB59">
        <f t="shared" ref="AB59" si="17">+D59</f>
        <v>5</v>
      </c>
    </row>
    <row r="60" spans="2:28" x14ac:dyDescent="0.55000000000000004">
      <c r="B60" s="267">
        <f t="shared" si="5"/>
        <v>13</v>
      </c>
      <c r="C60" s="1">
        <v>44122</v>
      </c>
      <c r="D60">
        <v>5</v>
      </c>
      <c r="E60">
        <v>3</v>
      </c>
      <c r="G60">
        <v>2</v>
      </c>
      <c r="I60" s="267">
        <f t="shared" si="1"/>
        <v>3</v>
      </c>
      <c r="U60">
        <v>1</v>
      </c>
      <c r="V60">
        <v>2</v>
      </c>
      <c r="Z60" s="1">
        <f t="shared" ref="Z60:Z61" si="18">+C60</f>
        <v>44122</v>
      </c>
      <c r="AA60" s="268">
        <f t="shared" ref="AA60:AA61" si="19">+B60</f>
        <v>13</v>
      </c>
      <c r="AB60">
        <f t="shared" ref="AB60:AB61" si="20">+D60</f>
        <v>5</v>
      </c>
    </row>
    <row r="61" spans="2:28" x14ac:dyDescent="0.55000000000000004">
      <c r="B61" s="267">
        <f t="shared" ref="B61" si="21">SUM(D61:Y61)-I61</f>
        <v>19</v>
      </c>
      <c r="C61" s="1">
        <v>44123</v>
      </c>
      <c r="D61">
        <v>5</v>
      </c>
      <c r="E61">
        <v>5</v>
      </c>
      <c r="F61">
        <v>3</v>
      </c>
      <c r="H61">
        <v>1</v>
      </c>
      <c r="I61" s="267">
        <f t="shared" si="1"/>
        <v>5</v>
      </c>
      <c r="J61">
        <v>1</v>
      </c>
      <c r="K61">
        <v>1</v>
      </c>
      <c r="Q61">
        <v>1</v>
      </c>
      <c r="V61">
        <v>2</v>
      </c>
      <c r="Z61" s="1">
        <f t="shared" si="18"/>
        <v>44123</v>
      </c>
      <c r="AA61" s="268">
        <f t="shared" si="19"/>
        <v>19</v>
      </c>
      <c r="AB61">
        <f t="shared" si="20"/>
        <v>5</v>
      </c>
    </row>
    <row r="62" spans="2:28" x14ac:dyDescent="0.55000000000000004">
      <c r="B62" s="267">
        <f t="shared" ref="B62:B63" si="22">SUM(D62:Y62)-I62</f>
        <v>11</v>
      </c>
      <c r="C62" s="1">
        <v>44124</v>
      </c>
      <c r="D62">
        <v>2</v>
      </c>
      <c r="E62">
        <v>3</v>
      </c>
      <c r="F62">
        <v>3</v>
      </c>
      <c r="H62">
        <v>1</v>
      </c>
      <c r="I62" s="267">
        <f t="shared" si="1"/>
        <v>2</v>
      </c>
      <c r="O62">
        <v>2</v>
      </c>
      <c r="Z62" s="1">
        <f t="shared" ref="Z62" si="23">+C62</f>
        <v>44124</v>
      </c>
      <c r="AA62" s="268">
        <f t="shared" ref="AA62" si="24">+B62</f>
        <v>11</v>
      </c>
      <c r="AB62">
        <f t="shared" ref="AB62" si="25">+D62</f>
        <v>2</v>
      </c>
    </row>
    <row r="63" spans="2:28" x14ac:dyDescent="0.55000000000000004">
      <c r="B63" s="267">
        <f t="shared" si="22"/>
        <v>14</v>
      </c>
      <c r="C63" s="1">
        <v>44125</v>
      </c>
      <c r="D63">
        <v>8</v>
      </c>
      <c r="E63">
        <v>3</v>
      </c>
      <c r="F63">
        <v>2</v>
      </c>
      <c r="H63">
        <v>1</v>
      </c>
      <c r="I63" s="267">
        <f t="shared" si="1"/>
        <v>0</v>
      </c>
      <c r="Z63" s="1">
        <f t="shared" ref="Z63" si="26">+C63</f>
        <v>44125</v>
      </c>
      <c r="AA63" s="268">
        <f t="shared" ref="AA63" si="27">+B63</f>
        <v>14</v>
      </c>
      <c r="AB63">
        <f t="shared" ref="AB63" si="28">+D63</f>
        <v>8</v>
      </c>
    </row>
    <row r="64" spans="2:28" x14ac:dyDescent="0.55000000000000004">
      <c r="B64" s="267">
        <f t="shared" ref="B64" si="29">SUM(D64:Y64)-I64</f>
        <v>18</v>
      </c>
      <c r="C64" s="1">
        <v>44126</v>
      </c>
      <c r="D64">
        <v>9</v>
      </c>
      <c r="H64">
        <v>7</v>
      </c>
      <c r="I64" s="267">
        <f t="shared" si="1"/>
        <v>2</v>
      </c>
      <c r="K64">
        <v>2</v>
      </c>
      <c r="Z64" s="1">
        <f t="shared" ref="Z64" si="30">+C64</f>
        <v>44126</v>
      </c>
      <c r="AA64" s="268">
        <f t="shared" ref="AA64" si="31">+B64</f>
        <v>18</v>
      </c>
      <c r="AB64">
        <f t="shared" ref="AB64" si="32">+D64</f>
        <v>9</v>
      </c>
    </row>
    <row r="65" spans="2:28" x14ac:dyDescent="0.55000000000000004">
      <c r="B65" s="267">
        <f t="shared" ref="B65" si="33">SUM(D65:Y65)-I65</f>
        <v>28</v>
      </c>
      <c r="C65" s="1">
        <v>44127</v>
      </c>
      <c r="D65">
        <v>9</v>
      </c>
      <c r="E65">
        <v>9</v>
      </c>
      <c r="G65">
        <v>3</v>
      </c>
      <c r="H65">
        <v>2</v>
      </c>
      <c r="I65" s="267">
        <f t="shared" si="1"/>
        <v>5</v>
      </c>
      <c r="J65">
        <v>2</v>
      </c>
      <c r="V65">
        <v>3</v>
      </c>
      <c r="Z65" s="1">
        <f t="shared" ref="Z65" si="34">+C65</f>
        <v>44127</v>
      </c>
      <c r="AA65" s="268">
        <f t="shared" ref="AA65" si="35">+B65</f>
        <v>28</v>
      </c>
      <c r="AB65">
        <f t="shared" ref="AB65" si="36">+D65</f>
        <v>9</v>
      </c>
    </row>
    <row r="66" spans="2:28" x14ac:dyDescent="0.55000000000000004">
      <c r="B66" s="267">
        <f t="shared" ref="B66" si="37">SUM(D66:Y66)-I66</f>
        <v>15</v>
      </c>
      <c r="C66" s="1">
        <v>44128</v>
      </c>
      <c r="D66">
        <v>5</v>
      </c>
      <c r="E66">
        <v>3</v>
      </c>
      <c r="G66">
        <v>1</v>
      </c>
      <c r="I66" s="267">
        <f t="shared" si="1"/>
        <v>6</v>
      </c>
      <c r="R66">
        <v>3</v>
      </c>
      <c r="U66">
        <v>2</v>
      </c>
      <c r="V66">
        <v>1</v>
      </c>
      <c r="Z66" s="1">
        <f t="shared" ref="Z66" si="38">+C66</f>
        <v>44128</v>
      </c>
      <c r="AA66" s="268">
        <f t="shared" ref="AA66" si="39">+B66</f>
        <v>15</v>
      </c>
      <c r="AB66">
        <f t="shared" ref="AB66" si="40">+D66</f>
        <v>5</v>
      </c>
    </row>
    <row r="67" spans="2:28" x14ac:dyDescent="0.55000000000000004">
      <c r="B67" s="267">
        <f t="shared" ref="B67" si="41">SUM(D67:Y67)-I67</f>
        <v>20</v>
      </c>
      <c r="C67" s="1">
        <v>44129</v>
      </c>
      <c r="D67">
        <v>11</v>
      </c>
      <c r="E67">
        <v>1</v>
      </c>
      <c r="F67">
        <v>1</v>
      </c>
      <c r="G67">
        <v>2</v>
      </c>
      <c r="H67">
        <v>1</v>
      </c>
      <c r="I67" s="267">
        <f t="shared" si="1"/>
        <v>4</v>
      </c>
      <c r="N67">
        <v>2</v>
      </c>
      <c r="S67">
        <v>2</v>
      </c>
      <c r="Z67" s="1">
        <f t="shared" ref="Z67" si="42">+C67</f>
        <v>44129</v>
      </c>
      <c r="AA67" s="268">
        <f t="shared" ref="AA67" si="43">+B67</f>
        <v>20</v>
      </c>
      <c r="AB67">
        <f t="shared" ref="AB67" si="44">+D67</f>
        <v>11</v>
      </c>
    </row>
    <row r="68" spans="2:28" x14ac:dyDescent="0.55000000000000004">
      <c r="B68" s="267">
        <f t="shared" ref="B68" si="45">SUM(D68:Y68)-I68</f>
        <v>16</v>
      </c>
      <c r="C68" s="1">
        <v>44130</v>
      </c>
      <c r="D68">
        <v>3</v>
      </c>
      <c r="E68">
        <v>1</v>
      </c>
      <c r="F68">
        <v>2</v>
      </c>
      <c r="G68">
        <v>3</v>
      </c>
      <c r="H68">
        <v>1</v>
      </c>
      <c r="I68" s="267">
        <f t="shared" si="1"/>
        <v>6</v>
      </c>
      <c r="J68">
        <v>1</v>
      </c>
      <c r="N68">
        <v>2</v>
      </c>
      <c r="P68">
        <v>1</v>
      </c>
      <c r="S68">
        <v>1</v>
      </c>
      <c r="T68">
        <v>1</v>
      </c>
      <c r="Z68" s="1">
        <f t="shared" ref="Z68" si="46">+C68</f>
        <v>44130</v>
      </c>
      <c r="AA68" s="268">
        <f t="shared" ref="AA68" si="47">+B68</f>
        <v>16</v>
      </c>
      <c r="AB68">
        <f t="shared" ref="AB68" si="48">+D68</f>
        <v>3</v>
      </c>
    </row>
    <row r="69" spans="2:28" x14ac:dyDescent="0.55000000000000004">
      <c r="B69" s="267">
        <f t="shared" ref="B69" si="49">SUM(D69:Y69)-I69</f>
        <v>20</v>
      </c>
      <c r="C69" s="1">
        <v>44131</v>
      </c>
      <c r="D69">
        <v>7</v>
      </c>
      <c r="E69">
        <v>2</v>
      </c>
      <c r="F69">
        <v>1</v>
      </c>
      <c r="G69">
        <v>6</v>
      </c>
      <c r="I69" s="267">
        <f t="shared" si="1"/>
        <v>4</v>
      </c>
      <c r="N69">
        <v>1</v>
      </c>
      <c r="O69">
        <v>1</v>
      </c>
      <c r="S69">
        <v>1</v>
      </c>
      <c r="V69">
        <v>1</v>
      </c>
      <c r="Z69" s="1">
        <f t="shared" ref="Z69" si="50">+C69</f>
        <v>44131</v>
      </c>
      <c r="AA69" s="268">
        <f t="shared" ref="AA69" si="51">+B69</f>
        <v>20</v>
      </c>
      <c r="AB69">
        <f t="shared" ref="AB69" si="52">+D69</f>
        <v>7</v>
      </c>
    </row>
    <row r="70" spans="2:28" x14ac:dyDescent="0.55000000000000004">
      <c r="B70" s="267">
        <f t="shared" ref="B70" si="53">SUM(D70:Y70)-I70</f>
        <v>24</v>
      </c>
      <c r="C70" s="1">
        <v>44132</v>
      </c>
      <c r="D70">
        <v>6</v>
      </c>
      <c r="E70">
        <v>3</v>
      </c>
      <c r="G70">
        <v>1</v>
      </c>
      <c r="H70">
        <v>1</v>
      </c>
      <c r="I70" s="267">
        <f t="shared" si="1"/>
        <v>13</v>
      </c>
      <c r="J70">
        <v>1</v>
      </c>
      <c r="Q70">
        <v>2</v>
      </c>
      <c r="S70">
        <v>8</v>
      </c>
      <c r="V70">
        <v>2</v>
      </c>
      <c r="Z70" s="1">
        <f t="shared" ref="Z70" si="54">+C70</f>
        <v>44132</v>
      </c>
      <c r="AA70" s="268">
        <f t="shared" ref="AA70" si="55">+B70</f>
        <v>24</v>
      </c>
      <c r="AB70">
        <f t="shared" ref="AB70" si="56">+D70</f>
        <v>6</v>
      </c>
    </row>
    <row r="71" spans="2:28" x14ac:dyDescent="0.55000000000000004">
      <c r="B71" s="241"/>
      <c r="C71" s="1"/>
    </row>
    <row r="72" spans="2:28" s="266" customFormat="1" ht="5" customHeight="1" x14ac:dyDescent="0.55000000000000004">
      <c r="B72" s="265"/>
      <c r="C72" s="264"/>
      <c r="Y72" s="5"/>
    </row>
    <row r="73" spans="2:28" ht="5.5" customHeight="1" x14ac:dyDescent="0.55000000000000004">
      <c r="B73" s="258"/>
      <c r="C73" s="1"/>
    </row>
    <row r="74" spans="2:28" x14ac:dyDescent="0.55000000000000004">
      <c r="B74">
        <f>SUM(B2:B73)</f>
        <v>940</v>
      </c>
      <c r="C74" s="1" t="s">
        <v>348</v>
      </c>
      <c r="D74" s="27">
        <f>SUM(D2:D73)</f>
        <v>293</v>
      </c>
      <c r="E74" s="27">
        <f>SUM(E2:E73)</f>
        <v>189</v>
      </c>
      <c r="F74" s="27">
        <f>SUM(F2:F73)</f>
        <v>106</v>
      </c>
      <c r="G74" s="27">
        <f>SUM(G2:G73)</f>
        <v>96</v>
      </c>
      <c r="H74" s="27">
        <f>SUM(H2:H73)</f>
        <v>62</v>
      </c>
      <c r="J74">
        <f t="shared" ref="J74:X74" si="57">SUM(J2:J73)</f>
        <v>7</v>
      </c>
      <c r="K74">
        <f t="shared" si="57"/>
        <v>6</v>
      </c>
      <c r="L74">
        <f t="shared" si="57"/>
        <v>1</v>
      </c>
      <c r="M74">
        <f t="shared" si="57"/>
        <v>5</v>
      </c>
      <c r="N74">
        <f t="shared" si="57"/>
        <v>22</v>
      </c>
      <c r="O74">
        <f t="shared" si="57"/>
        <v>8</v>
      </c>
      <c r="Q74">
        <f t="shared" si="57"/>
        <v>7</v>
      </c>
      <c r="R74">
        <f t="shared" si="57"/>
        <v>22</v>
      </c>
      <c r="S74">
        <f t="shared" si="57"/>
        <v>24</v>
      </c>
      <c r="T74">
        <f t="shared" si="57"/>
        <v>6</v>
      </c>
      <c r="U74">
        <f t="shared" si="57"/>
        <v>10</v>
      </c>
      <c r="V74">
        <f t="shared" si="57"/>
        <v>47</v>
      </c>
      <c r="W74">
        <f t="shared" si="57"/>
        <v>22</v>
      </c>
      <c r="X74">
        <f t="shared" si="57"/>
        <v>6</v>
      </c>
    </row>
    <row r="75" spans="2:28" x14ac:dyDescent="0.55000000000000004">
      <c r="C75" s="1"/>
    </row>
    <row r="76" spans="2:28" ht="5" customHeight="1" x14ac:dyDescent="0.55000000000000004">
      <c r="C76" s="1"/>
    </row>
    <row r="79" spans="2:28" x14ac:dyDescent="0.55000000000000004">
      <c r="B79" s="241">
        <v>1</v>
      </c>
      <c r="J79">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43" zoomScale="70" zoomScaleNormal="70" workbookViewId="0">
      <selection activeCell="S57" sqref="S57:T57"/>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X114"/>
  <sheetViews>
    <sheetView topLeftCell="A2" workbookViewId="0">
      <pane xSplit="2" ySplit="2" topLeftCell="C102" activePane="bottomRight" state="frozen"/>
      <selection activeCell="O24" sqref="O24"/>
      <selection pane="topRight" activeCell="O24" sqref="O24"/>
      <selection pane="bottomLeft" activeCell="O24" sqref="O24"/>
      <selection pane="bottomRight" activeCell="D111" sqref="D111"/>
    </sheetView>
  </sheetViews>
  <sheetFormatPr defaultRowHeight="18" x14ac:dyDescent="0.55000000000000004"/>
  <cols>
    <col min="1" max="1" width="4.1640625" bestFit="1" customWidth="1"/>
    <col min="2" max="2" width="2.75" customWidth="1"/>
    <col min="3" max="3" width="1.25" customWidth="1"/>
    <col min="4" max="4" width="22" bestFit="1" customWidth="1"/>
    <col min="5" max="5" width="3.1640625" bestFit="1" customWidth="1"/>
    <col min="6" max="6" width="3.1640625" customWidth="1"/>
    <col min="7" max="7" width="8.83203125" bestFit="1" customWidth="1"/>
    <col min="8" max="9" width="4.83203125" bestFit="1" customWidth="1"/>
    <col min="10" max="13" width="4.83203125" customWidth="1"/>
    <col min="14" max="14" width="6.6640625" bestFit="1" customWidth="1"/>
    <col min="15" max="15" width="8.5" bestFit="1" customWidth="1"/>
    <col min="16" max="16" width="4.83203125" bestFit="1" customWidth="1"/>
    <col min="17" max="17" width="4.58203125" bestFit="1" customWidth="1"/>
    <col min="18" max="18" width="4.83203125" bestFit="1" customWidth="1"/>
    <col min="19" max="19" width="13.75" bestFit="1" customWidth="1"/>
    <col min="20" max="24" width="10.5" customWidth="1"/>
  </cols>
  <sheetData>
    <row r="3" spans="1:24" x14ac:dyDescent="0.55000000000000004">
      <c r="E3" t="s">
        <v>264</v>
      </c>
      <c r="H3" s="248" t="s">
        <v>163</v>
      </c>
      <c r="I3" s="248" t="s">
        <v>9</v>
      </c>
      <c r="J3" s="248" t="s">
        <v>73</v>
      </c>
      <c r="K3" s="248" t="s">
        <v>9</v>
      </c>
      <c r="L3" s="248" t="s">
        <v>132</v>
      </c>
      <c r="M3" s="248" t="s">
        <v>9</v>
      </c>
      <c r="N3" s="251" t="s">
        <v>182</v>
      </c>
      <c r="O3" s="251" t="s">
        <v>183</v>
      </c>
      <c r="P3" s="251" t="s">
        <v>233</v>
      </c>
      <c r="Q3" s="251"/>
      <c r="R3" s="251" t="s">
        <v>9</v>
      </c>
      <c r="T3" t="s">
        <v>163</v>
      </c>
      <c r="U3" s="251" t="s">
        <v>253</v>
      </c>
      <c r="V3" s="45" t="s">
        <v>248</v>
      </c>
      <c r="W3" t="s">
        <v>182</v>
      </c>
      <c r="X3" s="45" t="s">
        <v>249</v>
      </c>
    </row>
    <row r="4" spans="1:24" x14ac:dyDescent="0.55000000000000004">
      <c r="A4">
        <v>1</v>
      </c>
      <c r="C4" t="s">
        <v>184</v>
      </c>
      <c r="D4" t="s">
        <v>185</v>
      </c>
      <c r="E4">
        <v>24</v>
      </c>
      <c r="G4" s="1">
        <v>44026</v>
      </c>
      <c r="I4">
        <v>0</v>
      </c>
      <c r="K4">
        <v>73</v>
      </c>
      <c r="M4">
        <v>3</v>
      </c>
      <c r="R4">
        <v>0</v>
      </c>
      <c r="S4" s="1"/>
      <c r="V4">
        <v>76</v>
      </c>
    </row>
    <row r="5" spans="1:24" x14ac:dyDescent="0.55000000000000004">
      <c r="A5">
        <v>2</v>
      </c>
      <c r="C5" s="45" t="s">
        <v>186</v>
      </c>
      <c r="D5" t="s">
        <v>187</v>
      </c>
      <c r="E5">
        <v>24</v>
      </c>
      <c r="G5" s="1">
        <v>44027</v>
      </c>
      <c r="H5" s="5">
        <v>1</v>
      </c>
      <c r="I5" s="249">
        <f>+I4+H5</f>
        <v>1</v>
      </c>
      <c r="J5" s="5"/>
      <c r="K5" s="249"/>
      <c r="L5" s="5"/>
      <c r="M5" s="249"/>
      <c r="N5" s="5">
        <v>3</v>
      </c>
      <c r="O5" s="5"/>
      <c r="P5" s="5"/>
      <c r="Q5" s="5"/>
      <c r="R5" s="249">
        <f>+R4+N5</f>
        <v>3</v>
      </c>
      <c r="S5" t="s">
        <v>188</v>
      </c>
      <c r="T5" t="s">
        <v>163</v>
      </c>
      <c r="U5" s="251" t="s">
        <v>254</v>
      </c>
      <c r="V5" t="s">
        <v>255</v>
      </c>
      <c r="W5" t="s">
        <v>189</v>
      </c>
      <c r="X5" t="s">
        <v>249</v>
      </c>
    </row>
    <row r="6" spans="1:24" x14ac:dyDescent="0.55000000000000004">
      <c r="C6" s="130" t="s">
        <v>190</v>
      </c>
      <c r="D6" s="5"/>
      <c r="E6" s="5"/>
      <c r="F6" s="5"/>
      <c r="G6" s="5"/>
      <c r="H6" s="5"/>
      <c r="I6" s="5"/>
      <c r="J6" s="5"/>
      <c r="K6" s="249"/>
      <c r="L6" s="5"/>
      <c r="M6" s="249"/>
      <c r="N6" s="5"/>
      <c r="O6" s="5"/>
      <c r="P6" s="5"/>
      <c r="Q6" s="5"/>
      <c r="R6" s="5"/>
      <c r="S6" s="1">
        <v>44026</v>
      </c>
      <c r="V6">
        <v>0</v>
      </c>
      <c r="X6">
        <v>0</v>
      </c>
    </row>
    <row r="7" spans="1:24" x14ac:dyDescent="0.55000000000000004">
      <c r="A7">
        <v>3</v>
      </c>
      <c r="C7" s="45" t="s">
        <v>191</v>
      </c>
      <c r="D7" t="s">
        <v>192</v>
      </c>
      <c r="E7">
        <v>36</v>
      </c>
      <c r="H7" s="5">
        <v>5</v>
      </c>
      <c r="I7" s="249">
        <f>+I5+H7</f>
        <v>6</v>
      </c>
      <c r="J7" s="5"/>
      <c r="K7" s="249"/>
      <c r="L7" s="5"/>
      <c r="M7" s="249"/>
      <c r="N7" s="5">
        <v>8</v>
      </c>
      <c r="O7" s="5"/>
      <c r="P7" s="5"/>
      <c r="Q7" s="5"/>
      <c r="R7" s="249">
        <f>+R5+N7</f>
        <v>11</v>
      </c>
      <c r="S7" s="1">
        <v>44027</v>
      </c>
      <c r="T7" s="5">
        <v>1</v>
      </c>
      <c r="U7" s="27">
        <f>+I7</f>
        <v>6</v>
      </c>
      <c r="V7" s="249">
        <f t="shared" ref="V7:V19" si="0">+V6+T7</f>
        <v>1</v>
      </c>
      <c r="W7" s="5">
        <v>3</v>
      </c>
      <c r="X7" s="249">
        <f>+X6+W7</f>
        <v>3</v>
      </c>
    </row>
    <row r="8" spans="1:24" x14ac:dyDescent="0.55000000000000004">
      <c r="A8">
        <v>4</v>
      </c>
      <c r="B8" s="250"/>
      <c r="C8" s="45" t="s">
        <v>193</v>
      </c>
      <c r="D8" t="s">
        <v>194</v>
      </c>
      <c r="E8">
        <v>12</v>
      </c>
      <c r="H8" s="5">
        <v>11</v>
      </c>
      <c r="I8" s="249">
        <f t="shared" ref="I8:I32" si="1">+I7+H8</f>
        <v>17</v>
      </c>
      <c r="J8" s="5"/>
      <c r="K8" s="249"/>
      <c r="L8" s="5"/>
      <c r="M8" s="249"/>
      <c r="N8" s="5">
        <v>0</v>
      </c>
      <c r="O8" s="5"/>
      <c r="P8" s="5"/>
      <c r="Q8" s="5"/>
      <c r="R8" s="249">
        <f t="shared" ref="R8:R13" si="2">+R7+N8</f>
        <v>11</v>
      </c>
      <c r="S8" s="1" t="s">
        <v>195</v>
      </c>
      <c r="T8" s="5">
        <v>5</v>
      </c>
      <c r="U8" s="27">
        <f t="shared" ref="U8:U34" si="3">+I8</f>
        <v>17</v>
      </c>
      <c r="V8" s="249">
        <f t="shared" si="0"/>
        <v>6</v>
      </c>
      <c r="W8" s="5">
        <v>8</v>
      </c>
      <c r="X8" s="249">
        <f t="shared" ref="X8:X13" si="4">+X7+W8</f>
        <v>11</v>
      </c>
    </row>
    <row r="9" spans="1:24" x14ac:dyDescent="0.55000000000000004">
      <c r="A9">
        <v>5</v>
      </c>
      <c r="B9" s="250"/>
      <c r="C9" s="45" t="s">
        <v>196</v>
      </c>
      <c r="D9" t="s">
        <v>197</v>
      </c>
      <c r="E9">
        <v>12</v>
      </c>
      <c r="H9" s="5">
        <v>0</v>
      </c>
      <c r="I9" s="249">
        <f t="shared" si="1"/>
        <v>17</v>
      </c>
      <c r="J9" s="5"/>
      <c r="K9" s="249"/>
      <c r="L9" s="5"/>
      <c r="M9" s="249"/>
      <c r="N9" s="5">
        <v>12</v>
      </c>
      <c r="O9" s="5"/>
      <c r="P9" s="5"/>
      <c r="Q9" s="5"/>
      <c r="R9" s="249">
        <f t="shared" si="2"/>
        <v>23</v>
      </c>
      <c r="S9" s="1" t="s">
        <v>198</v>
      </c>
      <c r="T9" s="5">
        <v>11</v>
      </c>
      <c r="U9" s="27">
        <f t="shared" si="3"/>
        <v>17</v>
      </c>
      <c r="V9" s="249">
        <f t="shared" si="0"/>
        <v>17</v>
      </c>
      <c r="W9" s="5">
        <v>0</v>
      </c>
      <c r="X9" s="249">
        <f t="shared" si="4"/>
        <v>11</v>
      </c>
    </row>
    <row r="10" spans="1:24" x14ac:dyDescent="0.55000000000000004">
      <c r="A10">
        <v>6</v>
      </c>
      <c r="B10" s="250"/>
      <c r="C10" s="45" t="s">
        <v>199</v>
      </c>
      <c r="D10" t="s">
        <v>200</v>
      </c>
      <c r="E10">
        <v>12</v>
      </c>
      <c r="H10" s="5">
        <v>13</v>
      </c>
      <c r="I10" s="249">
        <f t="shared" si="1"/>
        <v>30</v>
      </c>
      <c r="J10" s="5"/>
      <c r="K10" s="249"/>
      <c r="L10" s="5"/>
      <c r="M10" s="249"/>
      <c r="N10" s="5">
        <v>18</v>
      </c>
      <c r="O10" s="5"/>
      <c r="P10" s="5"/>
      <c r="Q10" s="5"/>
      <c r="R10" s="249">
        <f t="shared" si="2"/>
        <v>41</v>
      </c>
      <c r="S10" s="1">
        <v>44030</v>
      </c>
      <c r="T10" s="5">
        <v>13</v>
      </c>
      <c r="U10" s="27">
        <f t="shared" si="3"/>
        <v>30</v>
      </c>
      <c r="V10" s="249">
        <f t="shared" si="0"/>
        <v>30</v>
      </c>
      <c r="W10" s="5">
        <f>12+18</f>
        <v>30</v>
      </c>
      <c r="X10" s="249">
        <f t="shared" si="4"/>
        <v>41</v>
      </c>
    </row>
    <row r="11" spans="1:24" x14ac:dyDescent="0.55000000000000004">
      <c r="A11">
        <v>7</v>
      </c>
      <c r="B11" s="250"/>
      <c r="C11" s="45" t="s">
        <v>201</v>
      </c>
      <c r="D11" t="s">
        <v>202</v>
      </c>
      <c r="E11">
        <v>24</v>
      </c>
      <c r="G11" s="1">
        <v>44031</v>
      </c>
      <c r="H11" s="5">
        <v>17</v>
      </c>
      <c r="I11" s="249">
        <f t="shared" si="1"/>
        <v>47</v>
      </c>
      <c r="J11" s="5"/>
      <c r="K11" s="249"/>
      <c r="L11" s="5"/>
      <c r="M11" s="249"/>
      <c r="N11" s="5">
        <v>9</v>
      </c>
      <c r="O11" s="5"/>
      <c r="P11" s="5"/>
      <c r="Q11" s="5"/>
      <c r="R11" s="249">
        <f t="shared" si="2"/>
        <v>50</v>
      </c>
      <c r="S11" s="1">
        <v>44031</v>
      </c>
      <c r="T11" s="5">
        <v>17</v>
      </c>
      <c r="U11" s="27">
        <f t="shared" si="3"/>
        <v>47</v>
      </c>
      <c r="V11" s="249">
        <f t="shared" si="0"/>
        <v>47</v>
      </c>
      <c r="W11" s="5">
        <v>9</v>
      </c>
      <c r="X11" s="249">
        <f t="shared" si="4"/>
        <v>50</v>
      </c>
    </row>
    <row r="12" spans="1:24" x14ac:dyDescent="0.55000000000000004">
      <c r="A12">
        <v>8</v>
      </c>
      <c r="B12" s="250"/>
      <c r="C12" s="45" t="s">
        <v>203</v>
      </c>
      <c r="D12" t="s">
        <v>204</v>
      </c>
      <c r="E12">
        <v>24</v>
      </c>
      <c r="G12" s="1">
        <v>44032</v>
      </c>
      <c r="H12" s="5">
        <v>8</v>
      </c>
      <c r="I12" s="249">
        <f t="shared" si="1"/>
        <v>55</v>
      </c>
      <c r="J12" s="5"/>
      <c r="K12" s="249"/>
      <c r="L12" s="5"/>
      <c r="M12" s="249"/>
      <c r="N12" s="5">
        <v>5</v>
      </c>
      <c r="O12" s="5"/>
      <c r="P12" s="5"/>
      <c r="Q12" s="5"/>
      <c r="R12" s="249">
        <f t="shared" si="2"/>
        <v>55</v>
      </c>
      <c r="S12" s="1">
        <v>44032</v>
      </c>
      <c r="T12" s="5">
        <v>8</v>
      </c>
      <c r="U12" s="27">
        <f t="shared" si="3"/>
        <v>55</v>
      </c>
      <c r="V12" s="249">
        <f t="shared" si="0"/>
        <v>55</v>
      </c>
      <c r="W12" s="5">
        <v>5</v>
      </c>
      <c r="X12" s="249">
        <f t="shared" si="4"/>
        <v>55</v>
      </c>
    </row>
    <row r="13" spans="1:24" x14ac:dyDescent="0.55000000000000004">
      <c r="A13">
        <v>9</v>
      </c>
      <c r="B13" s="250"/>
      <c r="C13" s="45" t="s">
        <v>205</v>
      </c>
      <c r="D13" t="s">
        <v>206</v>
      </c>
      <c r="E13">
        <v>24</v>
      </c>
      <c r="G13" s="1">
        <v>44033</v>
      </c>
      <c r="H13" s="5">
        <v>9</v>
      </c>
      <c r="I13" s="249">
        <f t="shared" si="1"/>
        <v>64</v>
      </c>
      <c r="J13" s="5"/>
      <c r="K13" s="249"/>
      <c r="L13" s="5"/>
      <c r="M13" s="249"/>
      <c r="N13" s="5">
        <v>14</v>
      </c>
      <c r="O13" s="5"/>
      <c r="P13" s="5"/>
      <c r="Q13" s="5"/>
      <c r="R13" s="249">
        <f t="shared" si="2"/>
        <v>69</v>
      </c>
      <c r="S13" s="1">
        <v>44033</v>
      </c>
      <c r="T13" s="5">
        <v>9</v>
      </c>
      <c r="U13" s="27">
        <f t="shared" si="3"/>
        <v>64</v>
      </c>
      <c r="V13" s="249">
        <f t="shared" si="0"/>
        <v>64</v>
      </c>
      <c r="W13" s="5">
        <v>14</v>
      </c>
      <c r="X13" s="249">
        <f t="shared" si="4"/>
        <v>69</v>
      </c>
    </row>
    <row r="14" spans="1:24" x14ac:dyDescent="0.55000000000000004">
      <c r="A14">
        <v>10</v>
      </c>
      <c r="B14" s="250"/>
      <c r="C14" s="45" t="s">
        <v>207</v>
      </c>
      <c r="D14" t="s">
        <v>208</v>
      </c>
      <c r="E14">
        <v>24</v>
      </c>
      <c r="G14" s="1">
        <v>44034</v>
      </c>
      <c r="H14" s="5">
        <v>18</v>
      </c>
      <c r="I14" s="249">
        <f t="shared" si="1"/>
        <v>82</v>
      </c>
      <c r="J14" s="5"/>
      <c r="K14" s="249"/>
      <c r="L14" s="5"/>
      <c r="M14" s="249"/>
      <c r="N14" s="5">
        <v>24</v>
      </c>
      <c r="O14" s="5">
        <v>16</v>
      </c>
      <c r="P14" s="5"/>
      <c r="Q14" s="5"/>
      <c r="R14" s="249">
        <f t="shared" ref="R14:R19" si="5">+R13+N14-O14</f>
        <v>77</v>
      </c>
      <c r="S14" s="1">
        <v>44034</v>
      </c>
      <c r="T14" s="5">
        <v>18</v>
      </c>
      <c r="U14" s="27">
        <f t="shared" si="3"/>
        <v>82</v>
      </c>
      <c r="V14" s="249">
        <f t="shared" si="0"/>
        <v>82</v>
      </c>
      <c r="W14" s="5">
        <v>24</v>
      </c>
      <c r="X14" s="251">
        <f>+X13+W14-O14</f>
        <v>77</v>
      </c>
    </row>
    <row r="15" spans="1:24" x14ac:dyDescent="0.55000000000000004">
      <c r="A15">
        <v>11</v>
      </c>
      <c r="B15" s="250"/>
      <c r="C15" s="45" t="s">
        <v>209</v>
      </c>
      <c r="D15" t="s">
        <v>210</v>
      </c>
      <c r="E15">
        <v>24</v>
      </c>
      <c r="G15" s="1">
        <v>44035</v>
      </c>
      <c r="H15" s="5">
        <v>13</v>
      </c>
      <c r="I15" s="249">
        <f t="shared" si="1"/>
        <v>95</v>
      </c>
      <c r="J15" s="5"/>
      <c r="K15" s="249"/>
      <c r="L15" s="5"/>
      <c r="M15" s="249"/>
      <c r="N15" s="5">
        <v>19</v>
      </c>
      <c r="O15" s="5">
        <v>11</v>
      </c>
      <c r="P15" s="5"/>
      <c r="Q15" s="5"/>
      <c r="R15" s="249">
        <f t="shared" si="5"/>
        <v>85</v>
      </c>
      <c r="S15" s="1">
        <v>44035</v>
      </c>
      <c r="T15" s="5">
        <v>13</v>
      </c>
      <c r="U15" s="27">
        <f t="shared" si="3"/>
        <v>95</v>
      </c>
      <c r="V15" s="249">
        <f t="shared" si="0"/>
        <v>95</v>
      </c>
      <c r="W15" s="5">
        <v>19</v>
      </c>
      <c r="X15" s="251">
        <f t="shared" ref="X15:X19" si="6">+X14+W15-O15</f>
        <v>85</v>
      </c>
    </row>
    <row r="16" spans="1:24" x14ac:dyDescent="0.55000000000000004">
      <c r="A16">
        <v>12</v>
      </c>
      <c r="B16" s="250"/>
      <c r="C16" s="45" t="s">
        <v>211</v>
      </c>
      <c r="D16" t="s">
        <v>212</v>
      </c>
      <c r="E16">
        <v>24</v>
      </c>
      <c r="G16" s="1">
        <v>44036</v>
      </c>
      <c r="H16" s="5">
        <v>20</v>
      </c>
      <c r="I16" s="249">
        <f t="shared" si="1"/>
        <v>115</v>
      </c>
      <c r="J16" s="5"/>
      <c r="K16" s="249"/>
      <c r="L16" s="5"/>
      <c r="M16" s="249"/>
      <c r="N16" s="5">
        <v>38</v>
      </c>
      <c r="O16" s="5">
        <v>9</v>
      </c>
      <c r="P16" s="5"/>
      <c r="Q16" s="5"/>
      <c r="R16" s="249">
        <f t="shared" si="5"/>
        <v>114</v>
      </c>
      <c r="S16" s="1">
        <f t="shared" ref="S16:S23" si="7">+G16</f>
        <v>44036</v>
      </c>
      <c r="T16" s="5">
        <v>20</v>
      </c>
      <c r="U16" s="27">
        <f t="shared" si="3"/>
        <v>115</v>
      </c>
      <c r="V16" s="249">
        <f t="shared" si="0"/>
        <v>115</v>
      </c>
      <c r="W16" s="5">
        <f>+N16</f>
        <v>38</v>
      </c>
      <c r="X16" s="251">
        <f t="shared" si="6"/>
        <v>114</v>
      </c>
    </row>
    <row r="17" spans="1:24" x14ac:dyDescent="0.55000000000000004">
      <c r="A17">
        <v>13</v>
      </c>
      <c r="B17" s="250"/>
      <c r="C17" s="45" t="s">
        <v>213</v>
      </c>
      <c r="D17" t="s">
        <v>214</v>
      </c>
      <c r="E17">
        <v>24</v>
      </c>
      <c r="G17" s="1">
        <v>44037</v>
      </c>
      <c r="H17" s="5">
        <v>22</v>
      </c>
      <c r="I17" s="252">
        <f>+I16+H17+76</f>
        <v>213</v>
      </c>
      <c r="J17" s="5">
        <v>0</v>
      </c>
      <c r="K17" s="253">
        <v>73</v>
      </c>
      <c r="L17" s="5">
        <v>0</v>
      </c>
      <c r="M17" s="253">
        <v>3</v>
      </c>
      <c r="N17" s="5">
        <v>38</v>
      </c>
      <c r="O17" s="5">
        <v>5</v>
      </c>
      <c r="P17" s="5"/>
      <c r="Q17" s="5"/>
      <c r="R17" s="249">
        <f t="shared" si="5"/>
        <v>147</v>
      </c>
      <c r="S17" s="1">
        <f t="shared" si="7"/>
        <v>44037</v>
      </c>
      <c r="T17" s="5">
        <f t="shared" ref="T17:T23" si="8">+H17</f>
        <v>22</v>
      </c>
      <c r="U17" s="27">
        <f t="shared" si="3"/>
        <v>213</v>
      </c>
      <c r="V17" s="249">
        <f t="shared" si="0"/>
        <v>137</v>
      </c>
      <c r="W17" s="5">
        <f>+N17</f>
        <v>38</v>
      </c>
      <c r="X17" s="251">
        <f t="shared" si="6"/>
        <v>147</v>
      </c>
    </row>
    <row r="18" spans="1:24" x14ac:dyDescent="0.55000000000000004">
      <c r="A18">
        <v>14</v>
      </c>
      <c r="B18" s="250"/>
      <c r="C18" s="45" t="s">
        <v>215</v>
      </c>
      <c r="D18" t="s">
        <v>216</v>
      </c>
      <c r="E18">
        <v>24</v>
      </c>
      <c r="G18" s="1">
        <v>44038</v>
      </c>
      <c r="H18" s="5">
        <v>41</v>
      </c>
      <c r="I18" s="249">
        <f t="shared" si="1"/>
        <v>254</v>
      </c>
      <c r="J18" s="5">
        <v>0</v>
      </c>
      <c r="K18" s="254">
        <f t="shared" ref="K18:K37" si="9">+K17+J18</f>
        <v>73</v>
      </c>
      <c r="L18" s="5">
        <v>0</v>
      </c>
      <c r="M18" s="254">
        <f t="shared" ref="M18:M42" si="10">+M17+L18</f>
        <v>3</v>
      </c>
      <c r="N18" s="5">
        <v>38</v>
      </c>
      <c r="O18" s="5">
        <v>15</v>
      </c>
      <c r="P18" s="5"/>
      <c r="Q18" s="5"/>
      <c r="R18" s="249">
        <f t="shared" si="5"/>
        <v>170</v>
      </c>
      <c r="S18" s="1">
        <f t="shared" si="7"/>
        <v>44038</v>
      </c>
      <c r="T18" s="5">
        <f t="shared" si="8"/>
        <v>41</v>
      </c>
      <c r="U18" s="27">
        <f t="shared" si="3"/>
        <v>254</v>
      </c>
      <c r="V18" s="249">
        <f t="shared" si="0"/>
        <v>178</v>
      </c>
      <c r="W18" s="5">
        <f>+N18</f>
        <v>38</v>
      </c>
      <c r="X18" s="251">
        <f t="shared" si="6"/>
        <v>170</v>
      </c>
    </row>
    <row r="19" spans="1:24" x14ac:dyDescent="0.55000000000000004">
      <c r="A19">
        <v>15</v>
      </c>
      <c r="B19" s="250"/>
      <c r="C19" s="45" t="s">
        <v>217</v>
      </c>
      <c r="D19" t="s">
        <v>218</v>
      </c>
      <c r="E19">
        <v>24</v>
      </c>
      <c r="G19" s="1">
        <v>44039</v>
      </c>
      <c r="H19" s="130">
        <v>57</v>
      </c>
      <c r="I19" s="249">
        <f t="shared" si="1"/>
        <v>311</v>
      </c>
      <c r="J19" s="5"/>
      <c r="K19" s="254">
        <f t="shared" si="9"/>
        <v>73</v>
      </c>
      <c r="L19" s="5"/>
      <c r="M19" s="254">
        <f t="shared" si="10"/>
        <v>3</v>
      </c>
      <c r="N19" s="130">
        <v>13</v>
      </c>
      <c r="O19" s="5">
        <v>18</v>
      </c>
      <c r="P19" s="5"/>
      <c r="Q19" s="5"/>
      <c r="R19" s="255">
        <f t="shared" si="5"/>
        <v>165</v>
      </c>
      <c r="S19" s="1">
        <f t="shared" si="7"/>
        <v>44039</v>
      </c>
      <c r="T19" s="5">
        <f t="shared" si="8"/>
        <v>57</v>
      </c>
      <c r="U19" s="27">
        <f t="shared" si="3"/>
        <v>311</v>
      </c>
      <c r="V19" s="249">
        <f t="shared" si="0"/>
        <v>235</v>
      </c>
      <c r="W19" s="5">
        <f>+N19</f>
        <v>13</v>
      </c>
      <c r="X19" s="251">
        <f t="shared" si="6"/>
        <v>165</v>
      </c>
    </row>
    <row r="20" spans="1:24" x14ac:dyDescent="0.55000000000000004">
      <c r="A20">
        <v>16</v>
      </c>
      <c r="B20" s="250"/>
      <c r="C20" s="45" t="s">
        <v>219</v>
      </c>
      <c r="D20" t="s">
        <v>220</v>
      </c>
      <c r="E20">
        <v>24</v>
      </c>
      <c r="G20" s="1">
        <v>44040</v>
      </c>
      <c r="H20" s="130">
        <v>89</v>
      </c>
      <c r="I20" s="249">
        <f t="shared" si="1"/>
        <v>400</v>
      </c>
      <c r="J20" s="6">
        <v>2</v>
      </c>
      <c r="K20" s="254">
        <f t="shared" si="9"/>
        <v>75</v>
      </c>
      <c r="L20" s="5"/>
      <c r="M20" s="254">
        <f t="shared" si="10"/>
        <v>3</v>
      </c>
      <c r="N20" s="130">
        <v>15</v>
      </c>
      <c r="O20" s="5">
        <v>43</v>
      </c>
      <c r="P20" s="6">
        <v>4</v>
      </c>
      <c r="Q20" s="240">
        <f>+P20+1</f>
        <v>5</v>
      </c>
      <c r="R20" s="255">
        <f t="shared" ref="R20:R25" si="11">+R19+N20-O20-P20</f>
        <v>133</v>
      </c>
      <c r="S20" s="1">
        <f t="shared" si="7"/>
        <v>44040</v>
      </c>
      <c r="T20" s="5">
        <f t="shared" si="8"/>
        <v>89</v>
      </c>
      <c r="U20" s="27">
        <f t="shared" si="3"/>
        <v>400</v>
      </c>
      <c r="V20" s="249">
        <f>+V19+T20-J20</f>
        <v>322</v>
      </c>
      <c r="W20" s="5">
        <f t="shared" ref="W20:W23" si="12">+N20</f>
        <v>15</v>
      </c>
      <c r="X20" s="251">
        <f t="shared" ref="X20:X25" si="13">+X19+W20-O20-P20</f>
        <v>133</v>
      </c>
    </row>
    <row r="21" spans="1:24" x14ac:dyDescent="0.55000000000000004">
      <c r="A21">
        <v>17</v>
      </c>
      <c r="B21" s="250"/>
      <c r="C21" s="45" t="s">
        <v>221</v>
      </c>
      <c r="D21" t="s">
        <v>222</v>
      </c>
      <c r="E21">
        <v>24</v>
      </c>
      <c r="G21" s="1">
        <v>44041</v>
      </c>
      <c r="H21" s="130">
        <v>96</v>
      </c>
      <c r="I21" s="249">
        <f t="shared" si="1"/>
        <v>496</v>
      </c>
      <c r="J21" s="6">
        <v>4</v>
      </c>
      <c r="K21" s="254">
        <f t="shared" si="9"/>
        <v>79</v>
      </c>
      <c r="L21" s="5"/>
      <c r="M21" s="254">
        <f t="shared" si="10"/>
        <v>3</v>
      </c>
      <c r="N21" s="130">
        <v>18</v>
      </c>
      <c r="O21" s="5">
        <v>8</v>
      </c>
      <c r="P21" s="6"/>
      <c r="Q21" s="240">
        <f>+Q20+P21</f>
        <v>5</v>
      </c>
      <c r="R21" s="255">
        <f t="shared" si="11"/>
        <v>143</v>
      </c>
      <c r="S21" s="1">
        <f t="shared" si="7"/>
        <v>44041</v>
      </c>
      <c r="T21" s="5">
        <f t="shared" si="8"/>
        <v>96</v>
      </c>
      <c r="U21" s="27">
        <f t="shared" si="3"/>
        <v>496</v>
      </c>
      <c r="V21" s="249">
        <f>+V20+T21-J21</f>
        <v>414</v>
      </c>
      <c r="W21" s="5">
        <f t="shared" si="12"/>
        <v>18</v>
      </c>
      <c r="X21" s="251">
        <f t="shared" si="13"/>
        <v>143</v>
      </c>
    </row>
    <row r="22" spans="1:24" x14ac:dyDescent="0.55000000000000004">
      <c r="A22">
        <v>18</v>
      </c>
      <c r="B22" s="250"/>
      <c r="C22" s="45" t="s">
        <v>226</v>
      </c>
      <c r="D22" t="s">
        <v>223</v>
      </c>
      <c r="E22">
        <v>24</v>
      </c>
      <c r="G22" s="1">
        <v>44042</v>
      </c>
      <c r="H22" s="130">
        <v>112</v>
      </c>
      <c r="I22" s="249">
        <f t="shared" si="1"/>
        <v>608</v>
      </c>
      <c r="J22" s="130">
        <v>3</v>
      </c>
      <c r="K22" s="254">
        <f t="shared" si="9"/>
        <v>82</v>
      </c>
      <c r="L22" s="5"/>
      <c r="M22" s="254">
        <f t="shared" si="10"/>
        <v>3</v>
      </c>
      <c r="N22" s="130">
        <v>0</v>
      </c>
      <c r="O22" s="5">
        <v>30</v>
      </c>
      <c r="P22" s="6">
        <v>5</v>
      </c>
      <c r="Q22" s="240">
        <f t="shared" ref="Q22:Q25" si="14">+Q21+P22</f>
        <v>10</v>
      </c>
      <c r="R22" s="255">
        <f t="shared" si="11"/>
        <v>108</v>
      </c>
      <c r="S22" s="1">
        <f t="shared" si="7"/>
        <v>44042</v>
      </c>
      <c r="T22" s="5">
        <f t="shared" si="8"/>
        <v>112</v>
      </c>
      <c r="U22" s="27">
        <f t="shared" si="3"/>
        <v>608</v>
      </c>
      <c r="V22" s="249">
        <f>+V21+T22-J22</f>
        <v>523</v>
      </c>
      <c r="W22" s="5">
        <f t="shared" si="12"/>
        <v>0</v>
      </c>
      <c r="X22" s="251">
        <f t="shared" si="13"/>
        <v>108</v>
      </c>
    </row>
    <row r="23" spans="1:24" x14ac:dyDescent="0.55000000000000004">
      <c r="A23">
        <v>19</v>
      </c>
      <c r="B23" s="250"/>
      <c r="C23" s="45" t="s">
        <v>227</v>
      </c>
      <c r="D23" t="s">
        <v>224</v>
      </c>
      <c r="E23">
        <v>24</v>
      </c>
      <c r="G23" s="1">
        <v>44043</v>
      </c>
      <c r="H23" s="130">
        <v>31</v>
      </c>
      <c r="I23" s="249">
        <f t="shared" si="1"/>
        <v>639</v>
      </c>
      <c r="J23" s="130">
        <v>7</v>
      </c>
      <c r="K23" s="254">
        <f t="shared" si="9"/>
        <v>89</v>
      </c>
      <c r="L23" s="5"/>
      <c r="M23" s="254">
        <f t="shared" si="10"/>
        <v>3</v>
      </c>
      <c r="N23" s="130">
        <v>8</v>
      </c>
      <c r="O23" s="5"/>
      <c r="P23" s="6">
        <v>7</v>
      </c>
      <c r="Q23" s="240">
        <f t="shared" si="14"/>
        <v>17</v>
      </c>
      <c r="R23" s="255">
        <f t="shared" si="11"/>
        <v>109</v>
      </c>
      <c r="S23" s="1">
        <f t="shared" si="7"/>
        <v>44043</v>
      </c>
      <c r="T23" s="5">
        <f t="shared" si="8"/>
        <v>31</v>
      </c>
      <c r="U23" s="27">
        <f t="shared" si="3"/>
        <v>639</v>
      </c>
      <c r="V23" s="249">
        <f>+V22+T23-J23</f>
        <v>547</v>
      </c>
      <c r="W23" s="5">
        <f t="shared" si="12"/>
        <v>8</v>
      </c>
      <c r="X23" s="251">
        <f t="shared" si="13"/>
        <v>109</v>
      </c>
    </row>
    <row r="24" spans="1:24" x14ac:dyDescent="0.55000000000000004">
      <c r="A24">
        <v>20</v>
      </c>
      <c r="B24" s="250"/>
      <c r="C24" s="45" t="s">
        <v>228</v>
      </c>
      <c r="D24" t="s">
        <v>225</v>
      </c>
      <c r="E24">
        <v>24</v>
      </c>
      <c r="G24" s="1">
        <v>44044</v>
      </c>
      <c r="H24" s="130">
        <v>30</v>
      </c>
      <c r="I24" s="249">
        <f t="shared" si="1"/>
        <v>669</v>
      </c>
      <c r="J24" s="130">
        <v>7</v>
      </c>
      <c r="K24" s="254">
        <f t="shared" si="9"/>
        <v>96</v>
      </c>
      <c r="L24" s="5"/>
      <c r="M24" s="254">
        <f t="shared" si="10"/>
        <v>3</v>
      </c>
      <c r="N24" s="130">
        <v>9</v>
      </c>
      <c r="O24" s="5"/>
      <c r="P24" s="6">
        <v>6</v>
      </c>
      <c r="Q24" s="240">
        <f t="shared" si="14"/>
        <v>23</v>
      </c>
      <c r="R24" s="255">
        <f t="shared" si="11"/>
        <v>112</v>
      </c>
      <c r="S24" s="1">
        <f t="shared" ref="S24" si="15">+G24</f>
        <v>44044</v>
      </c>
      <c r="T24" s="5">
        <f t="shared" ref="T24" si="16">+H24</f>
        <v>30</v>
      </c>
      <c r="U24" s="27">
        <f t="shared" si="3"/>
        <v>669</v>
      </c>
      <c r="V24" s="249">
        <f>+V23+T24-J24-1</f>
        <v>569</v>
      </c>
      <c r="W24" s="5">
        <f t="shared" ref="W24" si="17">+N24</f>
        <v>9</v>
      </c>
      <c r="X24" s="251">
        <f t="shared" si="13"/>
        <v>112</v>
      </c>
    </row>
    <row r="25" spans="1:24" x14ac:dyDescent="0.55000000000000004">
      <c r="A25">
        <v>21</v>
      </c>
      <c r="B25" s="250"/>
      <c r="C25" s="45" t="s">
        <v>229</v>
      </c>
      <c r="D25" t="s">
        <v>230</v>
      </c>
      <c r="E25">
        <v>24</v>
      </c>
      <c r="G25" s="1">
        <v>44045</v>
      </c>
      <c r="H25" s="130">
        <v>28</v>
      </c>
      <c r="I25" s="249">
        <f t="shared" si="1"/>
        <v>697</v>
      </c>
      <c r="J25" s="130">
        <v>7</v>
      </c>
      <c r="K25" s="254">
        <f t="shared" si="9"/>
        <v>103</v>
      </c>
      <c r="L25" s="5"/>
      <c r="M25" s="254">
        <f t="shared" si="10"/>
        <v>3</v>
      </c>
      <c r="N25" s="130">
        <v>8</v>
      </c>
      <c r="O25" s="5"/>
      <c r="P25" s="6">
        <v>4</v>
      </c>
      <c r="Q25" s="240">
        <f t="shared" si="14"/>
        <v>27</v>
      </c>
      <c r="R25" s="255">
        <f t="shared" si="11"/>
        <v>116</v>
      </c>
      <c r="S25" s="1">
        <f t="shared" ref="S25:S26" si="18">+G25</f>
        <v>44045</v>
      </c>
      <c r="T25" s="5">
        <f t="shared" ref="T25" si="19">+H25</f>
        <v>28</v>
      </c>
      <c r="U25" s="27">
        <f t="shared" si="3"/>
        <v>697</v>
      </c>
      <c r="V25" s="249">
        <f t="shared" ref="V25:V30" si="20">+V24+T25-J25</f>
        <v>590</v>
      </c>
      <c r="W25" s="5">
        <f t="shared" ref="W25" si="21">+N25</f>
        <v>8</v>
      </c>
      <c r="X25" s="251">
        <f t="shared" si="13"/>
        <v>116</v>
      </c>
    </row>
    <row r="26" spans="1:24" x14ac:dyDescent="0.55000000000000004">
      <c r="A26">
        <v>22</v>
      </c>
      <c r="B26" s="250"/>
      <c r="C26" s="45" t="s">
        <v>231</v>
      </c>
      <c r="D26" t="s">
        <v>232</v>
      </c>
      <c r="E26">
        <v>24</v>
      </c>
      <c r="G26" s="1">
        <v>44046</v>
      </c>
      <c r="H26" s="130">
        <v>28</v>
      </c>
      <c r="I26" s="249">
        <f t="shared" si="1"/>
        <v>725</v>
      </c>
      <c r="J26" s="130">
        <v>12</v>
      </c>
      <c r="K26" s="254">
        <f t="shared" si="9"/>
        <v>115</v>
      </c>
      <c r="L26" s="5"/>
      <c r="M26" s="254">
        <f t="shared" si="10"/>
        <v>3</v>
      </c>
      <c r="N26" s="130">
        <v>9</v>
      </c>
      <c r="O26" s="5"/>
      <c r="P26" s="6">
        <v>11</v>
      </c>
      <c r="Q26" s="240">
        <f t="shared" ref="Q26:Q27" si="22">+Q25+P26</f>
        <v>38</v>
      </c>
      <c r="R26" s="255">
        <f t="shared" ref="R26:R27" si="23">+R25+N26-O26-P26</f>
        <v>114</v>
      </c>
      <c r="S26" s="1">
        <f t="shared" si="18"/>
        <v>44046</v>
      </c>
      <c r="T26" s="5">
        <f t="shared" ref="T26" si="24">+H26</f>
        <v>28</v>
      </c>
      <c r="U26" s="27">
        <f t="shared" si="3"/>
        <v>725</v>
      </c>
      <c r="V26" s="249">
        <f t="shared" si="20"/>
        <v>606</v>
      </c>
      <c r="W26" s="5">
        <f t="shared" ref="W26" si="25">+N26</f>
        <v>9</v>
      </c>
      <c r="X26" s="251">
        <f t="shared" ref="X26" si="26">+X25+W26-O26-P26</f>
        <v>114</v>
      </c>
    </row>
    <row r="27" spans="1:24" x14ac:dyDescent="0.55000000000000004">
      <c r="A27">
        <v>23</v>
      </c>
      <c r="B27" s="250"/>
      <c r="C27" s="45" t="s">
        <v>234</v>
      </c>
      <c r="D27" t="s">
        <v>235</v>
      </c>
      <c r="E27">
        <v>24</v>
      </c>
      <c r="G27" s="1">
        <v>44047</v>
      </c>
      <c r="H27" s="130">
        <v>22</v>
      </c>
      <c r="I27" s="249">
        <f t="shared" si="1"/>
        <v>747</v>
      </c>
      <c r="J27" s="130">
        <v>10</v>
      </c>
      <c r="K27" s="254">
        <f t="shared" si="9"/>
        <v>125</v>
      </c>
      <c r="L27" s="5"/>
      <c r="M27" s="254">
        <f t="shared" si="10"/>
        <v>3</v>
      </c>
      <c r="N27" s="130">
        <v>13</v>
      </c>
      <c r="O27" s="5"/>
      <c r="P27" s="6">
        <v>5</v>
      </c>
      <c r="Q27" s="240">
        <f t="shared" si="22"/>
        <v>43</v>
      </c>
      <c r="R27" s="255">
        <f t="shared" si="23"/>
        <v>122</v>
      </c>
      <c r="S27" s="1">
        <f t="shared" ref="S27" si="27">+G27</f>
        <v>44047</v>
      </c>
      <c r="T27" s="5">
        <f t="shared" ref="T27" si="28">+H27</f>
        <v>22</v>
      </c>
      <c r="U27" s="27">
        <f t="shared" si="3"/>
        <v>747</v>
      </c>
      <c r="V27" s="249">
        <f t="shared" si="20"/>
        <v>618</v>
      </c>
      <c r="W27" s="5">
        <f t="shared" ref="W27" si="29">+N27</f>
        <v>13</v>
      </c>
      <c r="X27" s="251">
        <f t="shared" ref="X27" si="30">+X26+W27-O27-P27</f>
        <v>122</v>
      </c>
    </row>
    <row r="28" spans="1:24" x14ac:dyDescent="0.55000000000000004">
      <c r="A28">
        <v>24</v>
      </c>
      <c r="B28" s="250"/>
      <c r="C28" s="45" t="s">
        <v>239</v>
      </c>
      <c r="D28" t="s">
        <v>236</v>
      </c>
      <c r="E28">
        <v>24</v>
      </c>
      <c r="G28" s="1">
        <v>44048</v>
      </c>
      <c r="H28" s="130">
        <v>27</v>
      </c>
      <c r="I28" s="249">
        <f t="shared" si="1"/>
        <v>774</v>
      </c>
      <c r="J28" s="130">
        <v>8</v>
      </c>
      <c r="K28" s="254">
        <f t="shared" si="9"/>
        <v>133</v>
      </c>
      <c r="L28" s="5"/>
      <c r="M28" s="254">
        <f t="shared" si="10"/>
        <v>3</v>
      </c>
      <c r="N28" s="130">
        <v>12</v>
      </c>
      <c r="O28" s="5"/>
      <c r="P28" s="6">
        <v>4</v>
      </c>
      <c r="Q28" s="240">
        <f t="shared" ref="Q28" si="31">+Q27+P28</f>
        <v>47</v>
      </c>
      <c r="R28" s="255">
        <f t="shared" ref="R28" si="32">+R27+N28-O28-P28</f>
        <v>130</v>
      </c>
      <c r="S28" s="1">
        <f t="shared" ref="S28" si="33">+G28</f>
        <v>44048</v>
      </c>
      <c r="T28" s="5">
        <f t="shared" ref="T28" si="34">+H28</f>
        <v>27</v>
      </c>
      <c r="U28" s="27">
        <f t="shared" si="3"/>
        <v>774</v>
      </c>
      <c r="V28" s="249">
        <f t="shared" si="20"/>
        <v>637</v>
      </c>
      <c r="W28" s="5">
        <f t="shared" ref="W28" si="35">+N28</f>
        <v>12</v>
      </c>
      <c r="X28" s="251">
        <f t="shared" ref="X28" si="36">+X27+W28-O28-P28</f>
        <v>130</v>
      </c>
    </row>
    <row r="29" spans="1:24" x14ac:dyDescent="0.55000000000000004">
      <c r="A29">
        <v>25</v>
      </c>
      <c r="B29" s="250"/>
      <c r="C29" s="45" t="s">
        <v>238</v>
      </c>
      <c r="D29" t="s">
        <v>237</v>
      </c>
      <c r="E29">
        <v>24</v>
      </c>
      <c r="G29" s="1">
        <v>44049</v>
      </c>
      <c r="H29" s="130">
        <v>26</v>
      </c>
      <c r="I29" s="249">
        <f t="shared" si="1"/>
        <v>800</v>
      </c>
      <c r="J29" s="130">
        <v>20</v>
      </c>
      <c r="K29" s="254">
        <f t="shared" si="9"/>
        <v>153</v>
      </c>
      <c r="L29" s="5"/>
      <c r="M29" s="254">
        <f t="shared" si="10"/>
        <v>3</v>
      </c>
      <c r="N29" s="130">
        <v>10</v>
      </c>
      <c r="O29" s="5"/>
      <c r="P29" s="6">
        <v>12</v>
      </c>
      <c r="Q29" s="240">
        <f t="shared" ref="Q29" si="37">+Q28+P29</f>
        <v>59</v>
      </c>
      <c r="R29" s="255">
        <f t="shared" ref="R29" si="38">+R28+N29-O29-P29</f>
        <v>128</v>
      </c>
      <c r="S29" s="1">
        <f t="shared" ref="S29" si="39">+G29</f>
        <v>44049</v>
      </c>
      <c r="T29" s="5">
        <f t="shared" ref="T29" si="40">+H29</f>
        <v>26</v>
      </c>
      <c r="U29" s="27">
        <f t="shared" si="3"/>
        <v>800</v>
      </c>
      <c r="V29" s="249">
        <f t="shared" si="20"/>
        <v>643</v>
      </c>
      <c r="W29" s="5">
        <f t="shared" ref="W29" si="41">+N29</f>
        <v>10</v>
      </c>
      <c r="X29" s="251">
        <f t="shared" ref="X29" si="42">+X28+W29-O29-P29</f>
        <v>128</v>
      </c>
    </row>
    <row r="30" spans="1:24" x14ac:dyDescent="0.55000000000000004">
      <c r="A30">
        <v>26</v>
      </c>
      <c r="B30" s="250"/>
      <c r="C30" s="45" t="s">
        <v>240</v>
      </c>
      <c r="D30" t="s">
        <v>241</v>
      </c>
      <c r="E30">
        <v>24</v>
      </c>
      <c r="G30" s="1">
        <v>44050</v>
      </c>
      <c r="H30" s="130">
        <v>25</v>
      </c>
      <c r="I30" s="249">
        <f t="shared" si="1"/>
        <v>825</v>
      </c>
      <c r="J30" s="130">
        <v>28</v>
      </c>
      <c r="K30" s="254">
        <f t="shared" si="9"/>
        <v>181</v>
      </c>
      <c r="L30" s="5"/>
      <c r="M30" s="254">
        <f t="shared" si="10"/>
        <v>3</v>
      </c>
      <c r="N30" s="130">
        <v>8</v>
      </c>
      <c r="O30" s="5"/>
      <c r="P30" s="6">
        <v>9</v>
      </c>
      <c r="Q30" s="240">
        <f t="shared" ref="Q30" si="43">+Q29+P30</f>
        <v>68</v>
      </c>
      <c r="R30" s="255">
        <f t="shared" ref="R30" si="44">+R29+N30-O30-P30</f>
        <v>127</v>
      </c>
      <c r="S30" s="1">
        <f t="shared" ref="S30" si="45">+G30</f>
        <v>44050</v>
      </c>
      <c r="T30" s="5">
        <f t="shared" ref="T30" si="46">+H30</f>
        <v>25</v>
      </c>
      <c r="U30" s="27">
        <f t="shared" si="3"/>
        <v>825</v>
      </c>
      <c r="V30" s="249">
        <f t="shared" si="20"/>
        <v>640</v>
      </c>
      <c r="W30" s="5">
        <f t="shared" ref="W30" si="47">+N30</f>
        <v>8</v>
      </c>
      <c r="X30" s="251">
        <f t="shared" ref="X30" si="48">+X29+W30-O30-P30</f>
        <v>127</v>
      </c>
    </row>
    <row r="31" spans="1:24" x14ac:dyDescent="0.55000000000000004">
      <c r="A31">
        <v>27</v>
      </c>
      <c r="B31" s="250"/>
      <c r="C31" s="45" t="s">
        <v>242</v>
      </c>
      <c r="D31" t="s">
        <v>243</v>
      </c>
      <c r="E31">
        <v>24</v>
      </c>
      <c r="G31" s="1">
        <v>44051</v>
      </c>
      <c r="H31" s="130">
        <v>15</v>
      </c>
      <c r="I31" s="249">
        <f t="shared" si="1"/>
        <v>840</v>
      </c>
      <c r="J31" s="130">
        <v>30</v>
      </c>
      <c r="K31" s="254">
        <f t="shared" si="9"/>
        <v>211</v>
      </c>
      <c r="L31" s="5"/>
      <c r="M31" s="254">
        <f t="shared" si="10"/>
        <v>3</v>
      </c>
      <c r="N31" s="130">
        <v>0</v>
      </c>
      <c r="O31" s="5"/>
      <c r="P31" s="6">
        <v>4</v>
      </c>
      <c r="Q31" s="240">
        <f t="shared" ref="Q31" si="49">+Q30+P31</f>
        <v>72</v>
      </c>
      <c r="R31" s="255">
        <f t="shared" ref="R31" si="50">+R30+N31-O31-P31</f>
        <v>123</v>
      </c>
      <c r="S31" s="1">
        <f t="shared" ref="S31" si="51">+G31</f>
        <v>44051</v>
      </c>
      <c r="T31" s="5">
        <f t="shared" ref="T31" si="52">+H31</f>
        <v>15</v>
      </c>
      <c r="U31" s="27">
        <f t="shared" si="3"/>
        <v>840</v>
      </c>
      <c r="V31" s="249">
        <f t="shared" ref="V31" si="53">+V30+T31-J31</f>
        <v>625</v>
      </c>
      <c r="W31" s="5">
        <f t="shared" ref="W31" si="54">+N31</f>
        <v>0</v>
      </c>
      <c r="X31" s="251">
        <f t="shared" ref="X31" si="55">+X30+W31-O31-P31</f>
        <v>123</v>
      </c>
    </row>
    <row r="32" spans="1:24" x14ac:dyDescent="0.55000000000000004">
      <c r="A32">
        <v>28</v>
      </c>
      <c r="B32" s="250"/>
      <c r="C32" s="45" t="s">
        <v>246</v>
      </c>
      <c r="D32" t="s">
        <v>245</v>
      </c>
      <c r="E32">
        <v>24</v>
      </c>
      <c r="G32" s="1">
        <v>44052</v>
      </c>
      <c r="H32" s="130">
        <v>14</v>
      </c>
      <c r="I32" s="249">
        <f t="shared" si="1"/>
        <v>854</v>
      </c>
      <c r="J32" s="130">
        <v>47</v>
      </c>
      <c r="K32" s="254">
        <f t="shared" si="9"/>
        <v>258</v>
      </c>
      <c r="L32" s="5"/>
      <c r="M32" s="254">
        <f t="shared" si="10"/>
        <v>3</v>
      </c>
      <c r="N32" s="130">
        <v>7</v>
      </c>
      <c r="O32" s="5"/>
      <c r="P32" s="6">
        <v>7</v>
      </c>
      <c r="Q32" s="240">
        <f t="shared" ref="Q32" si="56">+Q31+P32</f>
        <v>79</v>
      </c>
      <c r="R32" s="255">
        <f t="shared" ref="R32" si="57">+R31+N32-O32-P32</f>
        <v>123</v>
      </c>
      <c r="S32" s="1">
        <f t="shared" ref="S32" si="58">+G32</f>
        <v>44052</v>
      </c>
      <c r="T32" s="5">
        <f t="shared" ref="T32" si="59">+H32</f>
        <v>14</v>
      </c>
      <c r="U32" s="27">
        <f t="shared" si="3"/>
        <v>854</v>
      </c>
      <c r="V32" s="249">
        <f t="shared" ref="V32" si="60">+V31+T32-J32</f>
        <v>592</v>
      </c>
      <c r="W32" s="5">
        <f t="shared" ref="W32" si="61">+N32</f>
        <v>7</v>
      </c>
      <c r="X32" s="251">
        <f t="shared" ref="X32" si="62">+X31+W32-O32-P32</f>
        <v>123</v>
      </c>
    </row>
    <row r="33" spans="1:24" x14ac:dyDescent="0.55000000000000004">
      <c r="A33">
        <v>29</v>
      </c>
      <c r="B33" s="250"/>
      <c r="C33" s="45" t="s">
        <v>250</v>
      </c>
      <c r="D33" t="s">
        <v>247</v>
      </c>
      <c r="E33">
        <v>24</v>
      </c>
      <c r="G33" s="1">
        <v>44053</v>
      </c>
      <c r="H33" s="130">
        <v>13</v>
      </c>
      <c r="I33" s="249">
        <f t="shared" ref="I33:I42" si="63">+I32+H33</f>
        <v>867</v>
      </c>
      <c r="J33" s="130">
        <v>38</v>
      </c>
      <c r="K33" s="254">
        <f t="shared" si="9"/>
        <v>296</v>
      </c>
      <c r="L33" s="5"/>
      <c r="M33" s="254">
        <f t="shared" si="10"/>
        <v>3</v>
      </c>
      <c r="N33" s="130">
        <v>11</v>
      </c>
      <c r="O33" s="5"/>
      <c r="P33" s="6">
        <v>3</v>
      </c>
      <c r="Q33" s="240">
        <f t="shared" ref="Q33" si="64">+Q32+P33</f>
        <v>82</v>
      </c>
      <c r="R33" s="255">
        <f t="shared" ref="R33" si="65">+R32+N33-O33-P33</f>
        <v>131</v>
      </c>
      <c r="S33" s="1">
        <f t="shared" ref="S33" si="66">+G33</f>
        <v>44053</v>
      </c>
      <c r="T33" s="5">
        <f t="shared" ref="T33" si="67">+H33</f>
        <v>13</v>
      </c>
      <c r="U33" s="27">
        <f t="shared" si="3"/>
        <v>867</v>
      </c>
      <c r="V33" s="249">
        <f t="shared" ref="V33" si="68">+V32+T33-J33</f>
        <v>567</v>
      </c>
      <c r="W33" s="5">
        <f t="shared" ref="W33" si="69">+N33</f>
        <v>11</v>
      </c>
      <c r="X33" s="251">
        <f t="shared" ref="X33" si="70">+X32+W33-O33-P33</f>
        <v>131</v>
      </c>
    </row>
    <row r="34" spans="1:24" x14ac:dyDescent="0.55000000000000004">
      <c r="A34">
        <v>30</v>
      </c>
      <c r="B34" s="250"/>
      <c r="C34" s="45" t="s">
        <v>251</v>
      </c>
      <c r="D34" t="s">
        <v>252</v>
      </c>
      <c r="E34">
        <v>24</v>
      </c>
      <c r="G34" s="1">
        <v>44054</v>
      </c>
      <c r="H34" s="130">
        <v>9</v>
      </c>
      <c r="I34" s="249">
        <f t="shared" si="63"/>
        <v>876</v>
      </c>
      <c r="J34" s="130">
        <v>41</v>
      </c>
      <c r="K34" s="254">
        <f t="shared" si="9"/>
        <v>337</v>
      </c>
      <c r="L34" s="5"/>
      <c r="M34" s="254">
        <f t="shared" si="10"/>
        <v>3</v>
      </c>
      <c r="N34" s="130">
        <v>8</v>
      </c>
      <c r="O34" s="5"/>
      <c r="P34" s="6">
        <v>8</v>
      </c>
      <c r="Q34" s="240">
        <f t="shared" ref="Q34" si="71">+Q33+P34</f>
        <v>90</v>
      </c>
      <c r="R34" s="255">
        <f t="shared" ref="R34" si="72">+R33+N34-O34-P34</f>
        <v>131</v>
      </c>
      <c r="S34" s="1">
        <f t="shared" ref="S34:S36" si="73">+G34</f>
        <v>44054</v>
      </c>
      <c r="T34" s="5">
        <f t="shared" ref="T34" si="74">+H34</f>
        <v>9</v>
      </c>
      <c r="U34" s="27">
        <f t="shared" si="3"/>
        <v>876</v>
      </c>
      <c r="V34" s="249">
        <f t="shared" ref="V34" si="75">+V33+T34-J34</f>
        <v>535</v>
      </c>
      <c r="W34" s="5">
        <f t="shared" ref="W34" si="76">+N34</f>
        <v>8</v>
      </c>
      <c r="X34" s="251">
        <f t="shared" ref="X34" si="77">+X33+W34-O34-P34</f>
        <v>131</v>
      </c>
    </row>
    <row r="35" spans="1:24" x14ac:dyDescent="0.55000000000000004">
      <c r="A35">
        <v>31</v>
      </c>
      <c r="B35" s="250"/>
      <c r="C35" s="45" t="s">
        <v>257</v>
      </c>
      <c r="D35" t="s">
        <v>256</v>
      </c>
      <c r="E35">
        <v>24</v>
      </c>
      <c r="G35" s="1">
        <v>44055</v>
      </c>
      <c r="H35" s="130">
        <v>8</v>
      </c>
      <c r="I35" s="249">
        <f t="shared" si="63"/>
        <v>884</v>
      </c>
      <c r="J35" s="130">
        <v>38</v>
      </c>
      <c r="K35" s="254">
        <f t="shared" si="9"/>
        <v>375</v>
      </c>
      <c r="L35" s="5"/>
      <c r="M35" s="254">
        <f t="shared" si="10"/>
        <v>3</v>
      </c>
      <c r="N35" s="130">
        <v>5</v>
      </c>
      <c r="O35" s="5"/>
      <c r="P35" s="6">
        <v>6</v>
      </c>
      <c r="Q35" s="240">
        <f t="shared" ref="Q35" si="78">+Q34+P35</f>
        <v>96</v>
      </c>
      <c r="R35" s="255">
        <f t="shared" ref="R35" si="79">+R34+N35-O35-P35</f>
        <v>130</v>
      </c>
      <c r="S35" s="1">
        <f t="shared" si="73"/>
        <v>44055</v>
      </c>
      <c r="T35" s="5">
        <f t="shared" ref="T35" si="80">+H35</f>
        <v>8</v>
      </c>
      <c r="U35" s="27">
        <f t="shared" ref="U35" si="81">+I35</f>
        <v>884</v>
      </c>
      <c r="V35" s="249">
        <f t="shared" ref="V35" si="82">+V34+T35-J35</f>
        <v>505</v>
      </c>
      <c r="W35" s="5">
        <f t="shared" ref="W35" si="83">+N35</f>
        <v>5</v>
      </c>
      <c r="X35" s="251">
        <f t="shared" ref="X35" si="84">+X34+W35-O35-P35</f>
        <v>130</v>
      </c>
    </row>
    <row r="36" spans="1:24" x14ac:dyDescent="0.55000000000000004">
      <c r="A36">
        <v>32</v>
      </c>
      <c r="B36" s="250"/>
      <c r="C36" s="45" t="s">
        <v>259</v>
      </c>
      <c r="D36" t="s">
        <v>258</v>
      </c>
      <c r="E36">
        <v>24</v>
      </c>
      <c r="G36" s="1">
        <v>44056</v>
      </c>
      <c r="H36" s="130">
        <v>8</v>
      </c>
      <c r="I36" s="249">
        <f t="shared" si="63"/>
        <v>892</v>
      </c>
      <c r="J36" s="130">
        <v>49</v>
      </c>
      <c r="K36" s="254">
        <f t="shared" si="9"/>
        <v>424</v>
      </c>
      <c r="L36" s="5"/>
      <c r="M36" s="254">
        <f t="shared" si="10"/>
        <v>3</v>
      </c>
      <c r="N36" s="130">
        <v>4</v>
      </c>
      <c r="O36" s="5"/>
      <c r="P36" s="6">
        <v>5</v>
      </c>
      <c r="Q36" s="240">
        <f t="shared" ref="Q36" si="85">+Q35+P36</f>
        <v>101</v>
      </c>
      <c r="R36" s="255">
        <f t="shared" ref="R36" si="86">+R35+N36-O36-P36</f>
        <v>129</v>
      </c>
      <c r="S36" s="1">
        <f t="shared" si="73"/>
        <v>44056</v>
      </c>
      <c r="T36" s="5">
        <f t="shared" ref="T36" si="87">+H36</f>
        <v>8</v>
      </c>
      <c r="U36" s="27">
        <f t="shared" ref="U36" si="88">+I36</f>
        <v>892</v>
      </c>
      <c r="V36" s="249">
        <f t="shared" ref="V36" si="89">+V35+T36-J36</f>
        <v>464</v>
      </c>
      <c r="W36" s="5">
        <f t="shared" ref="W36" si="90">+N36</f>
        <v>4</v>
      </c>
      <c r="X36" s="251">
        <f t="shared" ref="X36" si="91">+X35+W36-O36-P36</f>
        <v>129</v>
      </c>
    </row>
    <row r="37" spans="1:24" x14ac:dyDescent="0.55000000000000004">
      <c r="A37">
        <v>33</v>
      </c>
      <c r="B37" s="250"/>
      <c r="C37" s="45" t="s">
        <v>260</v>
      </c>
      <c r="D37" t="s">
        <v>262</v>
      </c>
      <c r="E37">
        <v>24</v>
      </c>
      <c r="G37" s="1">
        <v>44057</v>
      </c>
      <c r="H37" s="130">
        <v>7</v>
      </c>
      <c r="I37" s="249">
        <f t="shared" si="63"/>
        <v>899</v>
      </c>
      <c r="J37" s="130">
        <v>33</v>
      </c>
      <c r="K37" s="254">
        <f t="shared" si="9"/>
        <v>457</v>
      </c>
      <c r="L37" s="5"/>
      <c r="M37" s="254">
        <f t="shared" si="10"/>
        <v>3</v>
      </c>
      <c r="N37" s="130">
        <v>2</v>
      </c>
      <c r="O37" s="5"/>
      <c r="P37" s="6">
        <v>5</v>
      </c>
      <c r="Q37" s="240">
        <f t="shared" ref="Q37" si="92">+Q36+P37</f>
        <v>106</v>
      </c>
      <c r="R37" s="255">
        <f t="shared" ref="R37" si="93">+R36+N37-O37-P37</f>
        <v>126</v>
      </c>
      <c r="S37" s="1">
        <f t="shared" ref="S37" si="94">+G37</f>
        <v>44057</v>
      </c>
      <c r="T37" s="5">
        <f t="shared" ref="T37" si="95">+H37</f>
        <v>7</v>
      </c>
      <c r="U37" s="27">
        <f t="shared" ref="U37" si="96">+I37</f>
        <v>899</v>
      </c>
      <c r="V37" s="249">
        <f t="shared" ref="V37" si="97">+V36+T37-J37</f>
        <v>438</v>
      </c>
      <c r="W37" s="5">
        <f t="shared" ref="W37" si="98">+N37</f>
        <v>2</v>
      </c>
      <c r="X37" s="251">
        <f t="shared" ref="X37" si="99">+X36+W37-O37-P37</f>
        <v>126</v>
      </c>
    </row>
    <row r="38" spans="1:24" x14ac:dyDescent="0.55000000000000004">
      <c r="A38">
        <v>34</v>
      </c>
      <c r="B38" s="250"/>
      <c r="C38" s="45" t="s">
        <v>261</v>
      </c>
      <c r="D38" t="s">
        <v>263</v>
      </c>
      <c r="E38">
        <v>24</v>
      </c>
      <c r="G38" s="1">
        <v>44058</v>
      </c>
      <c r="H38" s="130">
        <v>4</v>
      </c>
      <c r="I38" s="249">
        <f t="shared" si="63"/>
        <v>903</v>
      </c>
      <c r="J38" s="130">
        <v>41</v>
      </c>
      <c r="K38" s="254">
        <f t="shared" ref="K38:K43" si="100">+K37+J38</f>
        <v>498</v>
      </c>
      <c r="L38" s="5"/>
      <c r="M38" s="254">
        <f t="shared" si="10"/>
        <v>3</v>
      </c>
      <c r="N38" s="130">
        <v>5</v>
      </c>
      <c r="O38" s="5"/>
      <c r="P38" s="6">
        <v>3</v>
      </c>
      <c r="Q38" s="240">
        <f t="shared" ref="Q38" si="101">+Q37+P38</f>
        <v>109</v>
      </c>
      <c r="R38" s="255">
        <f t="shared" ref="R38" si="102">+R37+N38-O38-P38</f>
        <v>128</v>
      </c>
      <c r="S38" s="1">
        <f t="shared" ref="S38" si="103">+G38</f>
        <v>44058</v>
      </c>
      <c r="T38" s="5">
        <f t="shared" ref="T38" si="104">+H38</f>
        <v>4</v>
      </c>
      <c r="U38" s="27">
        <f t="shared" ref="U38" si="105">+I38</f>
        <v>903</v>
      </c>
      <c r="V38" s="249">
        <f t="shared" ref="V38" si="106">+V37+T38-J38</f>
        <v>401</v>
      </c>
      <c r="W38" s="5">
        <f t="shared" ref="W38" si="107">+N38</f>
        <v>5</v>
      </c>
      <c r="X38" s="251">
        <f t="shared" ref="X38" si="108">+X37+W38-O38-P38</f>
        <v>128</v>
      </c>
    </row>
    <row r="39" spans="1:24" x14ac:dyDescent="0.55000000000000004">
      <c r="A39">
        <v>35</v>
      </c>
      <c r="B39" s="250"/>
      <c r="C39" s="45" t="s">
        <v>265</v>
      </c>
      <c r="D39" t="s">
        <v>266</v>
      </c>
      <c r="E39">
        <v>24</v>
      </c>
      <c r="F39">
        <v>1</v>
      </c>
      <c r="G39" s="1">
        <v>44059</v>
      </c>
      <c r="H39" s="130">
        <v>0</v>
      </c>
      <c r="I39" s="249">
        <f t="shared" si="63"/>
        <v>903</v>
      </c>
      <c r="J39" s="130">
        <v>23</v>
      </c>
      <c r="K39" s="254">
        <f t="shared" si="100"/>
        <v>521</v>
      </c>
      <c r="L39" s="5"/>
      <c r="M39" s="254">
        <f t="shared" si="10"/>
        <v>3</v>
      </c>
      <c r="N39" s="130">
        <v>1</v>
      </c>
      <c r="O39" s="5"/>
      <c r="P39" s="6">
        <v>2</v>
      </c>
      <c r="Q39" s="240">
        <f t="shared" ref="Q39" si="109">+Q38+P39</f>
        <v>111</v>
      </c>
      <c r="R39" s="255">
        <f t="shared" ref="R39" si="110">+R38+N39-O39-P39</f>
        <v>127</v>
      </c>
      <c r="S39" s="1">
        <f t="shared" ref="S39" si="111">+G39</f>
        <v>44059</v>
      </c>
      <c r="T39" s="5">
        <f t="shared" ref="T39" si="112">+H39</f>
        <v>0</v>
      </c>
      <c r="U39" s="27">
        <f t="shared" ref="U39" si="113">+I39</f>
        <v>903</v>
      </c>
      <c r="V39" s="249">
        <f t="shared" ref="V39" si="114">+V38+T39-J39</f>
        <v>378</v>
      </c>
      <c r="W39" s="5">
        <f t="shared" ref="W39" si="115">+N39</f>
        <v>1</v>
      </c>
      <c r="X39" s="251">
        <f t="shared" ref="X39" si="116">+X38+W39-O39-P39</f>
        <v>127</v>
      </c>
    </row>
    <row r="40" spans="1:24" x14ac:dyDescent="0.55000000000000004">
      <c r="A40">
        <v>36</v>
      </c>
      <c r="B40" s="250"/>
      <c r="C40" s="45" t="s">
        <v>268</v>
      </c>
      <c r="D40" t="s">
        <v>267</v>
      </c>
      <c r="E40">
        <v>24</v>
      </c>
      <c r="F40">
        <v>2</v>
      </c>
      <c r="G40" s="1">
        <v>44060</v>
      </c>
      <c r="H40" s="130">
        <v>0</v>
      </c>
      <c r="I40" s="249">
        <f t="shared" si="63"/>
        <v>903</v>
      </c>
      <c r="J40" s="130">
        <v>24</v>
      </c>
      <c r="K40" s="254">
        <f t="shared" si="100"/>
        <v>545</v>
      </c>
      <c r="L40" s="5"/>
      <c r="M40" s="254">
        <f t="shared" si="10"/>
        <v>3</v>
      </c>
      <c r="N40" s="130">
        <v>1</v>
      </c>
      <c r="O40" s="5"/>
      <c r="P40" s="6">
        <v>4</v>
      </c>
      <c r="Q40" s="240">
        <f t="shared" ref="Q40" si="117">+Q39+P40</f>
        <v>115</v>
      </c>
      <c r="R40" s="255">
        <f t="shared" ref="R40" si="118">+R39+N40-O40-P40</f>
        <v>124</v>
      </c>
      <c r="S40" s="1">
        <f t="shared" ref="S40" si="119">+G40</f>
        <v>44060</v>
      </c>
      <c r="T40" s="5">
        <f t="shared" ref="T40" si="120">+H40</f>
        <v>0</v>
      </c>
      <c r="U40" s="27">
        <f t="shared" ref="U40" si="121">+I40</f>
        <v>903</v>
      </c>
      <c r="V40" s="249">
        <f t="shared" ref="V40" si="122">+V39+T40-J40</f>
        <v>354</v>
      </c>
      <c r="W40" s="5">
        <f t="shared" ref="W40" si="123">+N40</f>
        <v>1</v>
      </c>
      <c r="X40" s="251">
        <f t="shared" ref="X40" si="124">+X39+W40-O40-P40</f>
        <v>124</v>
      </c>
    </row>
    <row r="41" spans="1:24" x14ac:dyDescent="0.55000000000000004">
      <c r="A41">
        <v>37</v>
      </c>
      <c r="B41" s="250"/>
      <c r="C41" s="45" t="s">
        <v>269</v>
      </c>
      <c r="D41" t="s">
        <v>270</v>
      </c>
      <c r="E41">
        <v>24</v>
      </c>
      <c r="F41">
        <v>3</v>
      </c>
      <c r="G41" s="1">
        <v>44061</v>
      </c>
      <c r="H41" s="130">
        <v>0</v>
      </c>
      <c r="I41" s="249">
        <f t="shared" si="63"/>
        <v>903</v>
      </c>
      <c r="J41" s="130">
        <v>23</v>
      </c>
      <c r="K41" s="254">
        <f t="shared" si="100"/>
        <v>568</v>
      </c>
      <c r="L41" s="5"/>
      <c r="M41" s="254">
        <f t="shared" si="10"/>
        <v>3</v>
      </c>
      <c r="N41" s="130">
        <v>0</v>
      </c>
      <c r="O41" s="5"/>
      <c r="P41" s="6">
        <v>12</v>
      </c>
      <c r="Q41" s="240">
        <f t="shared" ref="Q41" si="125">+Q40+P41</f>
        <v>127</v>
      </c>
      <c r="R41" s="255">
        <f t="shared" ref="R41" si="126">+R40+N41-O41-P41</f>
        <v>112</v>
      </c>
      <c r="S41" s="1">
        <f t="shared" ref="S41" si="127">+G41</f>
        <v>44061</v>
      </c>
      <c r="T41" s="5">
        <f t="shared" ref="T41" si="128">+H41</f>
        <v>0</v>
      </c>
      <c r="U41" s="27">
        <f t="shared" ref="U41" si="129">+I41</f>
        <v>903</v>
      </c>
      <c r="V41" s="249">
        <f t="shared" ref="V41" si="130">+V40+T41-J41</f>
        <v>331</v>
      </c>
      <c r="W41" s="5">
        <f t="shared" ref="W41" si="131">+N41</f>
        <v>0</v>
      </c>
      <c r="X41" s="251">
        <f t="shared" ref="X41" si="132">+X40+W41-O41-P41</f>
        <v>112</v>
      </c>
    </row>
    <row r="42" spans="1:24" x14ac:dyDescent="0.55000000000000004">
      <c r="A42">
        <v>38</v>
      </c>
      <c r="B42" s="250"/>
      <c r="C42" s="45" t="s">
        <v>271</v>
      </c>
      <c r="D42" t="s">
        <v>272</v>
      </c>
      <c r="E42">
        <v>24</v>
      </c>
      <c r="F42">
        <v>4</v>
      </c>
      <c r="G42" s="1">
        <v>44062</v>
      </c>
      <c r="H42" s="130">
        <v>0</v>
      </c>
      <c r="I42" s="249">
        <f t="shared" si="63"/>
        <v>903</v>
      </c>
      <c r="J42" s="130">
        <v>29</v>
      </c>
      <c r="K42" s="254">
        <f t="shared" si="100"/>
        <v>597</v>
      </c>
      <c r="L42" s="5"/>
      <c r="M42" s="254">
        <f t="shared" si="10"/>
        <v>3</v>
      </c>
      <c r="N42" s="130">
        <v>0</v>
      </c>
      <c r="O42" s="5"/>
      <c r="P42" s="6">
        <v>7</v>
      </c>
      <c r="Q42" s="240">
        <f t="shared" ref="Q42" si="133">+Q41+P42</f>
        <v>134</v>
      </c>
      <c r="R42" s="255">
        <f t="shared" ref="R42" si="134">+R41+N42-O42-P42</f>
        <v>105</v>
      </c>
      <c r="S42" s="1">
        <f t="shared" ref="S42" si="135">+G42</f>
        <v>44062</v>
      </c>
      <c r="T42" s="5">
        <f t="shared" ref="T42" si="136">+H42</f>
        <v>0</v>
      </c>
      <c r="U42" s="27">
        <f t="shared" ref="U42" si="137">+I42</f>
        <v>903</v>
      </c>
      <c r="V42" s="249">
        <f t="shared" ref="V42" si="138">+V41+T42-J42</f>
        <v>302</v>
      </c>
      <c r="W42" s="5">
        <f t="shared" ref="W42" si="139">+N42</f>
        <v>0</v>
      </c>
      <c r="X42" s="251">
        <f t="shared" ref="X42" si="140">+X41+W42-O42-P42</f>
        <v>105</v>
      </c>
    </row>
    <row r="43" spans="1:24" x14ac:dyDescent="0.55000000000000004">
      <c r="A43">
        <v>39</v>
      </c>
      <c r="B43" s="250"/>
      <c r="C43" s="45" t="s">
        <v>273</v>
      </c>
      <c r="D43" t="s">
        <v>274</v>
      </c>
      <c r="E43">
        <v>24</v>
      </c>
      <c r="F43">
        <v>5</v>
      </c>
      <c r="G43" s="1">
        <v>44063</v>
      </c>
      <c r="H43" s="130">
        <v>0</v>
      </c>
      <c r="I43" s="249">
        <f t="shared" ref="I43:I47" si="141">+I42+H43</f>
        <v>903</v>
      </c>
      <c r="J43" s="130">
        <v>28</v>
      </c>
      <c r="K43" s="254">
        <f t="shared" si="100"/>
        <v>625</v>
      </c>
      <c r="L43" s="5"/>
      <c r="M43" s="254">
        <f t="shared" ref="M43" si="142">+M42+L43</f>
        <v>3</v>
      </c>
      <c r="N43" s="130">
        <v>0</v>
      </c>
      <c r="O43" s="5"/>
      <c r="P43" s="6">
        <v>12</v>
      </c>
      <c r="Q43" s="240">
        <f t="shared" ref="Q43" si="143">+Q42+P43</f>
        <v>146</v>
      </c>
      <c r="R43" s="255">
        <f t="shared" ref="R43" si="144">+R42+N43-O43-P43</f>
        <v>93</v>
      </c>
      <c r="S43" s="1">
        <f t="shared" ref="S43" si="145">+G43</f>
        <v>44063</v>
      </c>
      <c r="T43" s="5">
        <f t="shared" ref="T43" si="146">+H43</f>
        <v>0</v>
      </c>
      <c r="U43" s="27">
        <f t="shared" ref="U43" si="147">+I43</f>
        <v>903</v>
      </c>
      <c r="V43" s="249">
        <f t="shared" ref="V43" si="148">+V42+T43-J43</f>
        <v>274</v>
      </c>
      <c r="W43" s="5">
        <f t="shared" ref="W43" si="149">+N43</f>
        <v>0</v>
      </c>
      <c r="X43" s="251">
        <f t="shared" ref="X43" si="150">+X42+W43-O43-P43</f>
        <v>93</v>
      </c>
    </row>
    <row r="44" spans="1:24" x14ac:dyDescent="0.55000000000000004">
      <c r="A44">
        <v>40</v>
      </c>
      <c r="B44" s="250"/>
      <c r="C44" s="45" t="s">
        <v>275</v>
      </c>
      <c r="D44" t="s">
        <v>276</v>
      </c>
      <c r="E44">
        <v>24</v>
      </c>
      <c r="F44">
        <v>6</v>
      </c>
      <c r="G44" s="1">
        <v>44064</v>
      </c>
      <c r="H44" s="130">
        <v>0</v>
      </c>
      <c r="I44" s="249">
        <f t="shared" si="141"/>
        <v>903</v>
      </c>
      <c r="J44" s="130">
        <v>47</v>
      </c>
      <c r="K44" s="254">
        <f t="shared" ref="K44:K46" si="151">+K43+J44</f>
        <v>672</v>
      </c>
      <c r="L44" s="5"/>
      <c r="M44" s="254">
        <f t="shared" ref="M44:M46" si="152">+M43+L44</f>
        <v>3</v>
      </c>
      <c r="N44" s="130">
        <v>0</v>
      </c>
      <c r="O44" s="5"/>
      <c r="P44" s="6">
        <v>15</v>
      </c>
      <c r="Q44" s="240">
        <f t="shared" ref="Q44" si="153">+Q43+P44</f>
        <v>161</v>
      </c>
      <c r="R44" s="255">
        <f t="shared" ref="R44" si="154">+R43+N44-O44-P44</f>
        <v>78</v>
      </c>
      <c r="S44" s="1">
        <f t="shared" ref="S44" si="155">+G44</f>
        <v>44064</v>
      </c>
      <c r="T44" s="5">
        <f t="shared" ref="T44" si="156">+H44</f>
        <v>0</v>
      </c>
      <c r="U44" s="27">
        <f t="shared" ref="U44" si="157">+I44</f>
        <v>903</v>
      </c>
      <c r="V44" s="249">
        <f t="shared" ref="V44" si="158">+V43+T44-J44</f>
        <v>227</v>
      </c>
      <c r="W44" s="5">
        <f t="shared" ref="W44" si="159">+N44</f>
        <v>0</v>
      </c>
      <c r="X44" s="251">
        <f t="shared" ref="X44" si="160">+X43+W44-O44-P44</f>
        <v>78</v>
      </c>
    </row>
    <row r="45" spans="1:24" x14ac:dyDescent="0.55000000000000004">
      <c r="A45">
        <v>41</v>
      </c>
      <c r="B45" s="250"/>
      <c r="C45" s="45" t="s">
        <v>278</v>
      </c>
      <c r="D45" t="s">
        <v>277</v>
      </c>
      <c r="E45">
        <v>24</v>
      </c>
      <c r="F45">
        <v>7</v>
      </c>
      <c r="G45" s="1">
        <v>44065</v>
      </c>
      <c r="H45" s="130">
        <v>0</v>
      </c>
      <c r="I45" s="249">
        <f t="shared" si="141"/>
        <v>903</v>
      </c>
      <c r="J45" s="130">
        <v>29</v>
      </c>
      <c r="K45" s="254">
        <f t="shared" si="151"/>
        <v>701</v>
      </c>
      <c r="L45" s="5"/>
      <c r="M45" s="254">
        <f t="shared" si="152"/>
        <v>3</v>
      </c>
      <c r="N45" s="130">
        <v>0</v>
      </c>
      <c r="O45" s="5">
        <v>0</v>
      </c>
      <c r="P45" s="6">
        <v>9</v>
      </c>
      <c r="Q45" s="240">
        <f t="shared" ref="Q45" si="161">+Q44+P45</f>
        <v>170</v>
      </c>
      <c r="R45" s="255">
        <f t="shared" ref="R45" si="162">+R44+N45-O45-P45</f>
        <v>69</v>
      </c>
      <c r="S45" s="1">
        <f t="shared" ref="S45" si="163">+G45</f>
        <v>44065</v>
      </c>
      <c r="T45" s="5">
        <f t="shared" ref="T45" si="164">+H45</f>
        <v>0</v>
      </c>
      <c r="U45" s="27">
        <f t="shared" ref="U45" si="165">+I45</f>
        <v>903</v>
      </c>
      <c r="V45" s="249">
        <f t="shared" ref="V45" si="166">+V44+T45-J45</f>
        <v>198</v>
      </c>
      <c r="W45" s="5">
        <f t="shared" ref="W45" si="167">+N45</f>
        <v>0</v>
      </c>
      <c r="X45" s="251">
        <f t="shared" ref="X45" si="168">+X44+W45-O45-P45</f>
        <v>69</v>
      </c>
    </row>
    <row r="46" spans="1:24" x14ac:dyDescent="0.55000000000000004">
      <c r="A46">
        <v>42</v>
      </c>
      <c r="B46" s="250"/>
      <c r="C46" s="45" t="s">
        <v>279</v>
      </c>
      <c r="D46" t="s">
        <v>281</v>
      </c>
      <c r="E46">
        <v>24</v>
      </c>
      <c r="F46">
        <v>8</v>
      </c>
      <c r="G46" s="1">
        <v>44066</v>
      </c>
      <c r="H46" s="130">
        <v>0</v>
      </c>
      <c r="I46" s="249">
        <f t="shared" si="141"/>
        <v>903</v>
      </c>
      <c r="J46" s="130">
        <v>15</v>
      </c>
      <c r="K46" s="254">
        <f t="shared" si="151"/>
        <v>716</v>
      </c>
      <c r="L46" s="5"/>
      <c r="M46" s="254">
        <f t="shared" si="152"/>
        <v>3</v>
      </c>
      <c r="N46" s="130">
        <v>0</v>
      </c>
      <c r="O46" s="5"/>
      <c r="P46" s="6">
        <v>12</v>
      </c>
      <c r="Q46" s="240">
        <f t="shared" ref="Q46" si="169">+Q45+P46</f>
        <v>182</v>
      </c>
      <c r="R46" s="255">
        <f t="shared" ref="R46" si="170">+R45+N46-O46-P46</f>
        <v>57</v>
      </c>
      <c r="S46" s="1">
        <f t="shared" ref="S46" si="171">+G46</f>
        <v>44066</v>
      </c>
      <c r="T46" s="5">
        <f t="shared" ref="T46" si="172">+H46</f>
        <v>0</v>
      </c>
      <c r="U46" s="27">
        <f t="shared" ref="U46" si="173">+I46</f>
        <v>903</v>
      </c>
      <c r="V46" s="249">
        <f t="shared" ref="V46" si="174">+V45+T46-J46</f>
        <v>183</v>
      </c>
      <c r="W46" s="5">
        <f t="shared" ref="W46" si="175">+N46</f>
        <v>0</v>
      </c>
      <c r="X46" s="251">
        <f t="shared" ref="X46" si="176">+X45+W46-O46-P46</f>
        <v>57</v>
      </c>
    </row>
    <row r="47" spans="1:24" x14ac:dyDescent="0.55000000000000004">
      <c r="A47">
        <v>43</v>
      </c>
      <c r="B47" s="250"/>
      <c r="C47" s="45" t="s">
        <v>280</v>
      </c>
      <c r="D47" t="s">
        <v>282</v>
      </c>
      <c r="E47">
        <v>24</v>
      </c>
      <c r="F47">
        <v>9</v>
      </c>
      <c r="G47" s="1">
        <v>44067</v>
      </c>
      <c r="H47" s="130">
        <v>0</v>
      </c>
      <c r="I47" s="249">
        <f t="shared" si="141"/>
        <v>903</v>
      </c>
      <c r="J47" s="130">
        <v>23</v>
      </c>
      <c r="K47" s="254">
        <f t="shared" ref="K47" si="177">+K46+J47</f>
        <v>739</v>
      </c>
      <c r="L47" s="5"/>
      <c r="M47" s="254">
        <f t="shared" ref="M47" si="178">+M46+L47</f>
        <v>3</v>
      </c>
      <c r="N47" s="130">
        <v>0</v>
      </c>
      <c r="O47" s="5"/>
      <c r="P47" s="6">
        <v>8</v>
      </c>
      <c r="Q47" s="240">
        <f t="shared" ref="Q47" si="179">+Q46+P47</f>
        <v>190</v>
      </c>
      <c r="R47" s="255">
        <f t="shared" ref="R47" si="180">+R46+N47-O47-P47</f>
        <v>49</v>
      </c>
      <c r="S47" s="1">
        <f t="shared" ref="S47" si="181">+G47</f>
        <v>44067</v>
      </c>
      <c r="T47" s="5">
        <f t="shared" ref="T47" si="182">+H47</f>
        <v>0</v>
      </c>
      <c r="U47" s="27">
        <f t="shared" ref="U47" si="183">+I47</f>
        <v>903</v>
      </c>
      <c r="V47" s="249">
        <f t="shared" ref="V47" si="184">+V46+T47-J47</f>
        <v>160</v>
      </c>
      <c r="W47" s="5">
        <f t="shared" ref="W47" si="185">+N47</f>
        <v>0</v>
      </c>
      <c r="X47" s="251">
        <f t="shared" ref="X47" si="186">+X46+W47-O47-P47</f>
        <v>49</v>
      </c>
    </row>
    <row r="48" spans="1:24" x14ac:dyDescent="0.55000000000000004">
      <c r="A48">
        <v>44</v>
      </c>
      <c r="B48" s="250"/>
      <c r="C48" s="45" t="s">
        <v>283</v>
      </c>
      <c r="D48" t="s">
        <v>284</v>
      </c>
      <c r="E48">
        <v>24</v>
      </c>
      <c r="F48">
        <v>10</v>
      </c>
      <c r="G48" s="1">
        <v>44068</v>
      </c>
      <c r="H48" s="130">
        <v>0</v>
      </c>
      <c r="I48" s="249">
        <f t="shared" ref="I48" si="187">+I47+H48</f>
        <v>903</v>
      </c>
      <c r="J48" s="130">
        <v>36</v>
      </c>
      <c r="K48" s="254">
        <f t="shared" ref="K48" si="188">+K47+J48</f>
        <v>775</v>
      </c>
      <c r="L48" s="5"/>
      <c r="M48" s="254">
        <f t="shared" ref="M48" si="189">+M47+L48</f>
        <v>3</v>
      </c>
      <c r="N48" s="130">
        <v>0</v>
      </c>
      <c r="O48" s="5"/>
      <c r="P48" s="6">
        <v>5</v>
      </c>
      <c r="Q48" s="240">
        <f t="shared" ref="Q48" si="190">+Q47+P48</f>
        <v>195</v>
      </c>
      <c r="R48" s="255">
        <f t="shared" ref="R48" si="191">+R47+N48-O48-P48</f>
        <v>44</v>
      </c>
      <c r="S48" s="1">
        <f t="shared" ref="S48" si="192">+G48</f>
        <v>44068</v>
      </c>
      <c r="T48" s="5">
        <f t="shared" ref="T48" si="193">+H48</f>
        <v>0</v>
      </c>
      <c r="U48" s="27">
        <f t="shared" ref="U48" si="194">+I48</f>
        <v>903</v>
      </c>
      <c r="V48" s="249">
        <f t="shared" ref="V48" si="195">+V47+T48-J48</f>
        <v>124</v>
      </c>
      <c r="W48" s="5">
        <f t="shared" ref="W48" si="196">+N48</f>
        <v>0</v>
      </c>
      <c r="X48" s="251">
        <f t="shared" ref="X48" si="197">+X47+W48-O48-P48</f>
        <v>44</v>
      </c>
    </row>
    <row r="49" spans="1:24" x14ac:dyDescent="0.55000000000000004">
      <c r="A49">
        <v>45</v>
      </c>
      <c r="B49" s="250"/>
      <c r="C49" s="45" t="s">
        <v>285</v>
      </c>
      <c r="D49" t="s">
        <v>286</v>
      </c>
      <c r="E49">
        <v>24</v>
      </c>
      <c r="F49">
        <v>11</v>
      </c>
      <c r="G49" s="1">
        <v>44069</v>
      </c>
      <c r="H49" s="130">
        <v>0</v>
      </c>
      <c r="I49" s="249">
        <f t="shared" ref="I49" si="198">+I48+H49</f>
        <v>903</v>
      </c>
      <c r="J49" s="130">
        <v>17</v>
      </c>
      <c r="K49" s="254">
        <f t="shared" ref="K49" si="199">+K48+J49</f>
        <v>792</v>
      </c>
      <c r="L49" s="5"/>
      <c r="M49" s="254">
        <f t="shared" ref="M49" si="200">+M48+L49</f>
        <v>3</v>
      </c>
      <c r="N49" s="130">
        <v>0</v>
      </c>
      <c r="O49" s="5"/>
      <c r="P49" s="6">
        <v>6</v>
      </c>
      <c r="Q49" s="240">
        <f t="shared" ref="Q49" si="201">+Q48+P49</f>
        <v>201</v>
      </c>
      <c r="R49" s="255">
        <f t="shared" ref="R49" si="202">+R48+N49-O49-P49</f>
        <v>38</v>
      </c>
      <c r="S49" s="1">
        <f t="shared" ref="S49" si="203">+G49</f>
        <v>44069</v>
      </c>
      <c r="T49" s="5">
        <f t="shared" ref="T49" si="204">+H49</f>
        <v>0</v>
      </c>
      <c r="U49" s="27">
        <f t="shared" ref="U49" si="205">+I49</f>
        <v>903</v>
      </c>
      <c r="V49" s="249">
        <f t="shared" ref="V49" si="206">+V48+T49-J49</f>
        <v>107</v>
      </c>
      <c r="W49" s="5">
        <f t="shared" ref="W49" si="207">+N49</f>
        <v>0</v>
      </c>
      <c r="X49" s="251">
        <f t="shared" ref="X49" si="208">+X48+W49-O49-P49</f>
        <v>38</v>
      </c>
    </row>
    <row r="50" spans="1:24" x14ac:dyDescent="0.55000000000000004">
      <c r="A50">
        <v>46</v>
      </c>
      <c r="B50" s="250"/>
      <c r="C50" s="45" t="s">
        <v>287</v>
      </c>
      <c r="D50" t="s">
        <v>288</v>
      </c>
      <c r="E50">
        <v>24</v>
      </c>
      <c r="F50">
        <v>12</v>
      </c>
      <c r="G50" s="1">
        <v>44070</v>
      </c>
      <c r="H50" s="130">
        <v>0</v>
      </c>
      <c r="I50" s="249">
        <f t="shared" ref="I50" si="209">+I49+H50</f>
        <v>903</v>
      </c>
      <c r="J50" s="130">
        <v>14</v>
      </c>
      <c r="K50" s="254">
        <f t="shared" ref="K50" si="210">+K49+J50</f>
        <v>806</v>
      </c>
      <c r="L50" s="5"/>
      <c r="M50" s="254">
        <f t="shared" ref="M50" si="211">+M49+L50</f>
        <v>3</v>
      </c>
      <c r="N50" s="130">
        <v>0</v>
      </c>
      <c r="O50" s="5"/>
      <c r="P50" s="6">
        <v>3</v>
      </c>
      <c r="Q50" s="240">
        <f t="shared" ref="Q50" si="212">+Q49+P50</f>
        <v>204</v>
      </c>
      <c r="R50" s="255">
        <f t="shared" ref="R50" si="213">+R49+N50-O50-P50</f>
        <v>35</v>
      </c>
      <c r="S50" s="1">
        <f t="shared" ref="S50" si="214">+G50</f>
        <v>44070</v>
      </c>
      <c r="T50" s="5">
        <f t="shared" ref="T50" si="215">+H50</f>
        <v>0</v>
      </c>
      <c r="U50" s="27">
        <f t="shared" ref="U50" si="216">+I50</f>
        <v>903</v>
      </c>
      <c r="V50" s="249">
        <f t="shared" ref="V50" si="217">+V49+T50-J50</f>
        <v>93</v>
      </c>
      <c r="W50" s="5">
        <f t="shared" ref="W50" si="218">+N50</f>
        <v>0</v>
      </c>
      <c r="X50" s="251">
        <f t="shared" ref="X50" si="219">+X49+W50-O50-P50</f>
        <v>35</v>
      </c>
    </row>
    <row r="51" spans="1:24" x14ac:dyDescent="0.55000000000000004">
      <c r="A51">
        <v>47</v>
      </c>
      <c r="B51" s="250"/>
      <c r="C51" s="45" t="s">
        <v>290</v>
      </c>
      <c r="D51" t="s">
        <v>289</v>
      </c>
      <c r="E51">
        <v>24</v>
      </c>
      <c r="F51">
        <v>13</v>
      </c>
      <c r="G51" s="1">
        <v>44071</v>
      </c>
      <c r="H51" s="130">
        <v>0</v>
      </c>
      <c r="I51" s="249">
        <f t="shared" ref="I51" si="220">+I50+H51</f>
        <v>903</v>
      </c>
      <c r="J51" s="130">
        <v>19</v>
      </c>
      <c r="K51" s="254">
        <f t="shared" ref="K51" si="221">+K50+J51</f>
        <v>825</v>
      </c>
      <c r="L51" s="5"/>
      <c r="M51" s="254">
        <f t="shared" ref="M51" si="222">+M50+L51</f>
        <v>3</v>
      </c>
      <c r="N51" s="130">
        <v>0</v>
      </c>
      <c r="O51" s="5"/>
      <c r="P51" s="6">
        <v>5</v>
      </c>
      <c r="Q51" s="240">
        <f t="shared" ref="Q51" si="223">+Q50+P51</f>
        <v>209</v>
      </c>
      <c r="R51" s="255">
        <f t="shared" ref="R51" si="224">+R50+N51-O51-P51</f>
        <v>30</v>
      </c>
      <c r="S51" s="1">
        <f t="shared" ref="S51" si="225">+G51</f>
        <v>44071</v>
      </c>
      <c r="T51" s="5">
        <f t="shared" ref="T51" si="226">+H51</f>
        <v>0</v>
      </c>
      <c r="U51" s="27">
        <f t="shared" ref="U51" si="227">+I51</f>
        <v>903</v>
      </c>
      <c r="V51" s="249">
        <f t="shared" ref="V51" si="228">+V50+T51-J51</f>
        <v>74</v>
      </c>
      <c r="W51" s="5">
        <f t="shared" ref="W51" si="229">+N51</f>
        <v>0</v>
      </c>
      <c r="X51" s="251">
        <f t="shared" ref="X51" si="230">+X50+W51-O51-P51</f>
        <v>30</v>
      </c>
    </row>
    <row r="52" spans="1:24" x14ac:dyDescent="0.55000000000000004">
      <c r="A52">
        <v>48</v>
      </c>
      <c r="B52" s="250"/>
      <c r="C52" s="45" t="s">
        <v>292</v>
      </c>
      <c r="D52" t="s">
        <v>291</v>
      </c>
      <c r="E52">
        <v>24</v>
      </c>
      <c r="F52">
        <v>14</v>
      </c>
      <c r="G52" s="1">
        <v>44072</v>
      </c>
      <c r="H52" s="130">
        <v>0</v>
      </c>
      <c r="I52" s="249">
        <f t="shared" ref="I52" si="231">+I51+H52</f>
        <v>903</v>
      </c>
      <c r="J52" s="130">
        <v>12</v>
      </c>
      <c r="K52" s="254">
        <f t="shared" ref="K52" si="232">+K51+J52</f>
        <v>837</v>
      </c>
      <c r="L52" s="5"/>
      <c r="M52" s="254">
        <f t="shared" ref="M52" si="233">+M51+L52</f>
        <v>3</v>
      </c>
      <c r="N52" s="130">
        <v>0</v>
      </c>
      <c r="O52" s="5"/>
      <c r="P52" s="6">
        <v>5</v>
      </c>
      <c r="Q52" s="240">
        <f t="shared" ref="Q52" si="234">+Q51+P52</f>
        <v>214</v>
      </c>
      <c r="R52" s="255">
        <f t="shared" ref="R52" si="235">+R51+N52-O52-P52</f>
        <v>25</v>
      </c>
      <c r="S52" s="1">
        <f t="shared" ref="S52" si="236">+G52</f>
        <v>44072</v>
      </c>
      <c r="T52" s="5">
        <f t="shared" ref="T52" si="237">+H52</f>
        <v>0</v>
      </c>
      <c r="U52" s="27">
        <f t="shared" ref="U52" si="238">+I52</f>
        <v>903</v>
      </c>
      <c r="V52" s="249">
        <f t="shared" ref="V52" si="239">+V51+T52-J52</f>
        <v>62</v>
      </c>
      <c r="W52" s="5">
        <f t="shared" ref="W52" si="240">+N52</f>
        <v>0</v>
      </c>
      <c r="X52" s="251">
        <f t="shared" ref="X52" si="241">+X51+W52-O52-P52</f>
        <v>25</v>
      </c>
    </row>
    <row r="53" spans="1:24" x14ac:dyDescent="0.55000000000000004">
      <c r="A53">
        <v>49</v>
      </c>
      <c r="B53" s="250"/>
      <c r="C53" s="45" t="s">
        <v>293</v>
      </c>
      <c r="D53" t="s">
        <v>294</v>
      </c>
      <c r="E53">
        <v>24</v>
      </c>
      <c r="F53">
        <v>15</v>
      </c>
      <c r="G53" s="1">
        <v>44073</v>
      </c>
      <c r="H53" s="130">
        <v>0</v>
      </c>
      <c r="I53" s="249">
        <f t="shared" ref="I53" si="242">+I52+H53</f>
        <v>903</v>
      </c>
      <c r="J53" s="130">
        <v>13</v>
      </c>
      <c r="K53" s="254">
        <f t="shared" ref="K53" si="243">+K52+J53</f>
        <v>850</v>
      </c>
      <c r="L53" s="5"/>
      <c r="M53" s="254">
        <f t="shared" ref="M53" si="244">+M52+L53</f>
        <v>3</v>
      </c>
      <c r="N53" s="130">
        <v>0</v>
      </c>
      <c r="O53" s="5"/>
      <c r="P53" s="6">
        <v>5</v>
      </c>
      <c r="Q53" s="240">
        <f t="shared" ref="Q53" si="245">+Q52+P53</f>
        <v>219</v>
      </c>
      <c r="R53" s="255">
        <f t="shared" ref="R53" si="246">+R52+N53-O53-P53</f>
        <v>20</v>
      </c>
      <c r="S53" s="1">
        <f t="shared" ref="S53" si="247">+G53</f>
        <v>44073</v>
      </c>
      <c r="T53" s="5">
        <f t="shared" ref="T53" si="248">+H53</f>
        <v>0</v>
      </c>
      <c r="U53" s="27">
        <f t="shared" ref="U53" si="249">+I53</f>
        <v>903</v>
      </c>
      <c r="V53" s="249">
        <f t="shared" ref="V53" si="250">+V52+T53-J53</f>
        <v>49</v>
      </c>
      <c r="W53" s="5">
        <f t="shared" ref="W53" si="251">+N53</f>
        <v>0</v>
      </c>
      <c r="X53" s="251">
        <f t="shared" ref="X53" si="252">+X52+W53-O53-P53</f>
        <v>20</v>
      </c>
    </row>
    <row r="54" spans="1:24" x14ac:dyDescent="0.55000000000000004">
      <c r="A54">
        <v>50</v>
      </c>
      <c r="B54" s="250"/>
      <c r="C54" s="45" t="s">
        <v>295</v>
      </c>
      <c r="D54" t="s">
        <v>296</v>
      </c>
      <c r="E54">
        <v>24</v>
      </c>
      <c r="F54">
        <v>16</v>
      </c>
      <c r="G54" s="1">
        <v>44074</v>
      </c>
      <c r="H54" s="130">
        <v>0</v>
      </c>
      <c r="I54" s="249">
        <f t="shared" ref="I54" si="253">+I53+H54</f>
        <v>903</v>
      </c>
      <c r="J54" s="130">
        <v>15</v>
      </c>
      <c r="K54" s="254">
        <f t="shared" ref="K54" si="254">+K53+J54</f>
        <v>865</v>
      </c>
      <c r="L54" s="5"/>
      <c r="M54" s="254">
        <f t="shared" ref="M54" si="255">+M53+L54</f>
        <v>3</v>
      </c>
      <c r="N54" s="130">
        <v>0</v>
      </c>
      <c r="O54" s="5"/>
      <c r="P54" s="6">
        <v>6</v>
      </c>
      <c r="Q54" s="240">
        <f t="shared" ref="Q54" si="256">+Q53+P54</f>
        <v>225</v>
      </c>
      <c r="R54" s="255">
        <f t="shared" ref="R54" si="257">+R53+N54-O54-P54</f>
        <v>14</v>
      </c>
      <c r="S54" s="1">
        <f t="shared" ref="S54:S55" si="258">+G54</f>
        <v>44074</v>
      </c>
      <c r="T54" s="5">
        <f t="shared" ref="T54:T55" si="259">+H54</f>
        <v>0</v>
      </c>
      <c r="U54" s="27">
        <f t="shared" ref="U54" si="260">+I54</f>
        <v>903</v>
      </c>
      <c r="V54" s="249">
        <f t="shared" ref="V54" si="261">+V53+T54-J54</f>
        <v>34</v>
      </c>
      <c r="W54" s="5">
        <f t="shared" ref="W54" si="262">+N54</f>
        <v>0</v>
      </c>
      <c r="X54" s="251">
        <f t="shared" ref="X54" si="263">+X53+W54-O54-P54</f>
        <v>14</v>
      </c>
    </row>
    <row r="55" spans="1:24" x14ac:dyDescent="0.55000000000000004">
      <c r="A55">
        <v>51</v>
      </c>
      <c r="B55" s="250"/>
      <c r="C55" s="45" t="s">
        <v>297</v>
      </c>
      <c r="D55" t="s">
        <v>298</v>
      </c>
      <c r="E55">
        <v>24</v>
      </c>
      <c r="F55">
        <v>17</v>
      </c>
      <c r="G55" s="1">
        <v>44075</v>
      </c>
      <c r="H55" s="130">
        <v>0</v>
      </c>
      <c r="I55" s="249">
        <f t="shared" ref="I55" si="264">+I54+H55</f>
        <v>903</v>
      </c>
      <c r="J55" s="130">
        <v>12</v>
      </c>
      <c r="K55" s="254">
        <f t="shared" ref="K55" si="265">+K54+J55</f>
        <v>877</v>
      </c>
      <c r="L55" s="5"/>
      <c r="M55" s="254">
        <f t="shared" ref="M55" si="266">+M54+L55</f>
        <v>3</v>
      </c>
      <c r="N55" s="130">
        <v>0</v>
      </c>
      <c r="O55" s="5"/>
      <c r="P55" s="6">
        <v>5</v>
      </c>
      <c r="Q55" s="240">
        <f t="shared" ref="Q55" si="267">+Q54+P55</f>
        <v>230</v>
      </c>
      <c r="R55" s="255">
        <f t="shared" ref="R55" si="268">+R54+N55-O55-P55</f>
        <v>9</v>
      </c>
      <c r="S55" s="1">
        <f t="shared" si="258"/>
        <v>44075</v>
      </c>
      <c r="T55" s="5">
        <f t="shared" si="259"/>
        <v>0</v>
      </c>
      <c r="U55" s="27">
        <f t="shared" ref="U55" si="269">+I55</f>
        <v>903</v>
      </c>
      <c r="V55" s="249">
        <f t="shared" ref="V55" si="270">+V54+T55-J55</f>
        <v>22</v>
      </c>
      <c r="W55" s="5">
        <f t="shared" ref="W55" si="271">+N55</f>
        <v>0</v>
      </c>
      <c r="X55" s="251">
        <f t="shared" ref="X55" si="272">+X54+W55-O55-P55</f>
        <v>9</v>
      </c>
    </row>
    <row r="56" spans="1:24" x14ac:dyDescent="0.55000000000000004">
      <c r="A56">
        <v>52</v>
      </c>
      <c r="B56" s="250"/>
      <c r="C56" s="45" t="s">
        <v>300</v>
      </c>
      <c r="D56" t="s">
        <v>299</v>
      </c>
      <c r="E56">
        <v>24</v>
      </c>
      <c r="F56">
        <v>18</v>
      </c>
      <c r="G56" s="1">
        <v>44076</v>
      </c>
      <c r="H56" s="130">
        <v>0</v>
      </c>
      <c r="I56" s="249">
        <f t="shared" ref="I56" si="273">+I55+H56</f>
        <v>903</v>
      </c>
      <c r="J56" s="130">
        <v>2</v>
      </c>
      <c r="K56" s="254">
        <f t="shared" ref="K56" si="274">+K55+J56</f>
        <v>879</v>
      </c>
      <c r="L56" s="5"/>
      <c r="M56" s="254">
        <f t="shared" ref="M56" si="275">+M55+L56</f>
        <v>3</v>
      </c>
      <c r="N56" s="130">
        <v>0</v>
      </c>
      <c r="O56" s="5"/>
      <c r="P56" s="6">
        <v>2</v>
      </c>
      <c r="Q56" s="240">
        <f t="shared" ref="Q56" si="276">+Q55+P56</f>
        <v>232</v>
      </c>
      <c r="R56" s="255">
        <f t="shared" ref="R56" si="277">+R55+N56-O56-P56</f>
        <v>7</v>
      </c>
      <c r="S56" s="1">
        <f t="shared" ref="S56" si="278">+G56</f>
        <v>44076</v>
      </c>
      <c r="T56" s="5">
        <f t="shared" ref="T56" si="279">+H56</f>
        <v>0</v>
      </c>
      <c r="U56" s="27">
        <f t="shared" ref="U56" si="280">+I56</f>
        <v>903</v>
      </c>
      <c r="V56" s="249">
        <f t="shared" ref="V56" si="281">+V55+T56-J56</f>
        <v>20</v>
      </c>
      <c r="W56" s="5">
        <f t="shared" ref="W56" si="282">+N56</f>
        <v>0</v>
      </c>
      <c r="X56" s="251">
        <f t="shared" ref="X56" si="283">+X55+W56-O56-P56</f>
        <v>7</v>
      </c>
    </row>
    <row r="57" spans="1:24" x14ac:dyDescent="0.55000000000000004">
      <c r="A57">
        <v>53</v>
      </c>
      <c r="B57" s="250"/>
      <c r="C57" s="45" t="s">
        <v>302</v>
      </c>
      <c r="D57" t="s">
        <v>301</v>
      </c>
      <c r="E57">
        <v>24</v>
      </c>
      <c r="F57">
        <v>19</v>
      </c>
      <c r="G57" s="1">
        <v>44077</v>
      </c>
      <c r="H57" s="130">
        <v>0</v>
      </c>
      <c r="I57" s="249">
        <f t="shared" ref="I57" si="284">+I56+H57</f>
        <v>903</v>
      </c>
      <c r="J57" s="130">
        <v>4</v>
      </c>
      <c r="K57" s="254">
        <f t="shared" ref="K57" si="285">+K56+J57</f>
        <v>883</v>
      </c>
      <c r="L57" s="5"/>
      <c r="M57" s="254">
        <f t="shared" ref="M57" si="286">+M56+L57</f>
        <v>3</v>
      </c>
      <c r="N57" s="130">
        <v>0</v>
      </c>
      <c r="O57" s="5"/>
      <c r="P57" s="6">
        <v>1</v>
      </c>
      <c r="Q57" s="240">
        <f t="shared" ref="Q57" si="287">+Q56+P57</f>
        <v>233</v>
      </c>
      <c r="R57" s="255">
        <f t="shared" ref="R57" si="288">+R56+N57-O57-P57</f>
        <v>6</v>
      </c>
      <c r="S57" s="1">
        <f t="shared" ref="S57:S63" si="289">+G57</f>
        <v>44077</v>
      </c>
      <c r="T57" s="5">
        <f t="shared" ref="T57" si="290">+H57</f>
        <v>0</v>
      </c>
      <c r="U57" s="27">
        <f t="shared" ref="U57" si="291">+I57</f>
        <v>903</v>
      </c>
      <c r="V57" s="249">
        <f t="shared" ref="V57" si="292">+V56+T57-J57</f>
        <v>16</v>
      </c>
      <c r="W57" s="5">
        <f t="shared" ref="W57" si="293">+N57</f>
        <v>0</v>
      </c>
      <c r="X57" s="251">
        <f t="shared" ref="X57" si="294">+X56+W57-O57-P57</f>
        <v>6</v>
      </c>
    </row>
    <row r="58" spans="1:24" x14ac:dyDescent="0.55000000000000004">
      <c r="A58">
        <v>54</v>
      </c>
      <c r="B58" s="250"/>
      <c r="C58" s="45" t="s">
        <v>304</v>
      </c>
      <c r="D58" t="s">
        <v>303</v>
      </c>
      <c r="E58">
        <v>24</v>
      </c>
      <c r="F58">
        <v>20</v>
      </c>
      <c r="G58" s="1">
        <v>44078</v>
      </c>
      <c r="H58" s="130">
        <v>0</v>
      </c>
      <c r="I58" s="249">
        <f t="shared" ref="I58" si="295">+I57+H58</f>
        <v>903</v>
      </c>
      <c r="J58" s="130">
        <v>2</v>
      </c>
      <c r="K58" s="254">
        <f t="shared" ref="K58" si="296">+K57+J58</f>
        <v>885</v>
      </c>
      <c r="L58" s="5"/>
      <c r="M58" s="254">
        <f t="shared" ref="M58" si="297">+M57+L58</f>
        <v>3</v>
      </c>
      <c r="N58" s="130">
        <v>0</v>
      </c>
      <c r="O58" s="5"/>
      <c r="P58" s="6">
        <v>2</v>
      </c>
      <c r="Q58" s="240">
        <f t="shared" ref="Q58" si="298">+Q57+P58</f>
        <v>235</v>
      </c>
      <c r="R58" s="255">
        <f t="shared" ref="R58" si="299">+R57+N58-O58-P58</f>
        <v>4</v>
      </c>
      <c r="S58" s="1">
        <f t="shared" si="289"/>
        <v>44078</v>
      </c>
      <c r="T58" s="5">
        <f t="shared" ref="T58" si="300">+H58</f>
        <v>0</v>
      </c>
      <c r="U58" s="27">
        <f t="shared" ref="U58" si="301">+I58</f>
        <v>903</v>
      </c>
      <c r="V58" s="249">
        <f t="shared" ref="V58" si="302">+V57+T58-J58</f>
        <v>14</v>
      </c>
      <c r="W58" s="5">
        <f t="shared" ref="W58" si="303">+N58</f>
        <v>0</v>
      </c>
      <c r="X58" s="251">
        <f t="shared" ref="X58" si="304">+X57+W58-O58-P58</f>
        <v>4</v>
      </c>
    </row>
    <row r="59" spans="1:24" x14ac:dyDescent="0.55000000000000004">
      <c r="A59">
        <v>55</v>
      </c>
      <c r="B59" s="250"/>
      <c r="C59" s="45" t="s">
        <v>305</v>
      </c>
      <c r="D59" t="s">
        <v>306</v>
      </c>
      <c r="E59">
        <v>24</v>
      </c>
      <c r="F59">
        <v>21</v>
      </c>
      <c r="G59" s="1">
        <v>44079</v>
      </c>
      <c r="H59" s="130">
        <v>0</v>
      </c>
      <c r="I59" s="249">
        <f t="shared" ref="I59" si="305">+I58+H59</f>
        <v>903</v>
      </c>
      <c r="J59" s="130">
        <v>4</v>
      </c>
      <c r="K59" s="254">
        <f t="shared" ref="K59" si="306">+K58+J59</f>
        <v>889</v>
      </c>
      <c r="L59" s="5"/>
      <c r="M59" s="254">
        <f t="shared" ref="M59" si="307">+M58+L59</f>
        <v>3</v>
      </c>
      <c r="N59" s="130">
        <v>0</v>
      </c>
      <c r="O59" s="5"/>
      <c r="P59" s="6">
        <v>2</v>
      </c>
      <c r="Q59" s="240">
        <f t="shared" ref="Q59" si="308">+Q58+P59</f>
        <v>237</v>
      </c>
      <c r="R59" s="255">
        <f t="shared" ref="R59" si="309">+R58+N59-O59-P59</f>
        <v>2</v>
      </c>
      <c r="S59" s="1">
        <f t="shared" si="289"/>
        <v>44079</v>
      </c>
      <c r="T59" s="5">
        <f t="shared" ref="T59" si="310">+H59</f>
        <v>0</v>
      </c>
      <c r="U59" s="27">
        <f t="shared" ref="U59" si="311">+I59</f>
        <v>903</v>
      </c>
      <c r="V59" s="249">
        <f t="shared" ref="V59" si="312">+V58+T59-J59</f>
        <v>10</v>
      </c>
      <c r="W59" s="5">
        <f t="shared" ref="W59" si="313">+N59</f>
        <v>0</v>
      </c>
      <c r="X59" s="251">
        <f t="shared" ref="X59" si="314">+X58+W59-O59-P59</f>
        <v>2</v>
      </c>
    </row>
    <row r="60" spans="1:24" x14ac:dyDescent="0.55000000000000004">
      <c r="A60">
        <v>56</v>
      </c>
      <c r="B60" s="250"/>
      <c r="C60" s="45" t="s">
        <v>307</v>
      </c>
      <c r="D60" t="s">
        <v>308</v>
      </c>
      <c r="E60">
        <v>24</v>
      </c>
      <c r="F60">
        <v>22</v>
      </c>
      <c r="G60" s="1">
        <v>44080</v>
      </c>
      <c r="H60" s="130">
        <v>0</v>
      </c>
      <c r="I60" s="249">
        <f t="shared" ref="I60" si="315">+I59+H60</f>
        <v>903</v>
      </c>
      <c r="J60" s="130">
        <v>7</v>
      </c>
      <c r="K60" s="254">
        <f t="shared" ref="K60:K61" si="316">+K59+J60</f>
        <v>896</v>
      </c>
      <c r="L60" s="5"/>
      <c r="M60" s="254">
        <f t="shared" ref="M60" si="317">+M59+L60</f>
        <v>3</v>
      </c>
      <c r="N60" s="130">
        <v>0</v>
      </c>
      <c r="O60" s="5"/>
      <c r="P60" s="6">
        <v>1</v>
      </c>
      <c r="Q60" s="240">
        <f t="shared" ref="Q60" si="318">+Q59+P60</f>
        <v>238</v>
      </c>
      <c r="R60" s="255">
        <f t="shared" ref="R60" si="319">+R59+N60-O60-P60</f>
        <v>1</v>
      </c>
      <c r="S60" s="1">
        <f t="shared" si="289"/>
        <v>44080</v>
      </c>
      <c r="T60" s="5">
        <f t="shared" ref="T60" si="320">+H60</f>
        <v>0</v>
      </c>
      <c r="U60" s="27">
        <f t="shared" ref="U60" si="321">+I60</f>
        <v>903</v>
      </c>
      <c r="V60" s="249">
        <f t="shared" ref="V60" si="322">+V59+T60-J60</f>
        <v>3</v>
      </c>
      <c r="W60" s="5">
        <f t="shared" ref="W60" si="323">+N60</f>
        <v>0</v>
      </c>
      <c r="X60" s="251">
        <f t="shared" ref="X60" si="324">+X59+W60-O60-P60</f>
        <v>1</v>
      </c>
    </row>
    <row r="61" spans="1:24" x14ac:dyDescent="0.55000000000000004">
      <c r="A61">
        <v>57</v>
      </c>
      <c r="B61" s="250"/>
      <c r="C61" s="45" t="s">
        <v>310</v>
      </c>
      <c r="D61" t="s">
        <v>311</v>
      </c>
      <c r="E61">
        <v>24</v>
      </c>
      <c r="F61">
        <v>23</v>
      </c>
      <c r="G61" s="1">
        <v>44081</v>
      </c>
      <c r="H61" s="130">
        <v>0</v>
      </c>
      <c r="I61" s="249">
        <f t="shared" ref="I61" si="325">+I60+H61</f>
        <v>903</v>
      </c>
      <c r="J61" s="130">
        <v>3</v>
      </c>
      <c r="K61" s="254">
        <f t="shared" si="316"/>
        <v>899</v>
      </c>
      <c r="L61" s="5"/>
      <c r="M61" s="254">
        <f t="shared" ref="M61" si="326">+M60+L61</f>
        <v>3</v>
      </c>
      <c r="N61" s="130">
        <v>0</v>
      </c>
      <c r="O61" s="5"/>
      <c r="P61" s="6">
        <v>1</v>
      </c>
      <c r="Q61" s="240">
        <f t="shared" ref="Q61" si="327">+Q60+P61</f>
        <v>239</v>
      </c>
      <c r="R61" s="255">
        <f t="shared" ref="R61" si="328">+R60+N61-O61-P61</f>
        <v>0</v>
      </c>
      <c r="S61" s="1">
        <f t="shared" si="289"/>
        <v>44081</v>
      </c>
      <c r="T61" s="5">
        <f t="shared" ref="T61" si="329">+H61</f>
        <v>0</v>
      </c>
      <c r="U61" s="27">
        <f t="shared" ref="U61" si="330">+I61</f>
        <v>903</v>
      </c>
      <c r="V61" s="249">
        <f t="shared" ref="V61" si="331">+V60+T61-J61</f>
        <v>0</v>
      </c>
      <c r="W61" s="5">
        <f t="shared" ref="W61" si="332">+N61</f>
        <v>0</v>
      </c>
      <c r="X61" s="251">
        <f t="shared" ref="X61" si="333">+X60+W61-O61-P61</f>
        <v>0</v>
      </c>
    </row>
    <row r="62" spans="1:24" x14ac:dyDescent="0.55000000000000004">
      <c r="A62">
        <v>58</v>
      </c>
      <c r="B62" s="250"/>
      <c r="C62" s="45" t="s">
        <v>312</v>
      </c>
      <c r="D62" t="s">
        <v>313</v>
      </c>
      <c r="E62">
        <v>24</v>
      </c>
      <c r="F62">
        <v>24</v>
      </c>
      <c r="G62" s="1">
        <v>44082</v>
      </c>
      <c r="H62" s="130">
        <v>0</v>
      </c>
      <c r="I62" s="249">
        <f t="shared" ref="I62" si="334">+I61+H62</f>
        <v>903</v>
      </c>
      <c r="J62" s="130">
        <v>0</v>
      </c>
      <c r="K62" s="254">
        <f t="shared" ref="K62" si="335">+K61+J62</f>
        <v>899</v>
      </c>
      <c r="L62" s="5"/>
      <c r="M62" s="254">
        <f t="shared" ref="M62" si="336">+M61+L62</f>
        <v>3</v>
      </c>
      <c r="N62" s="130">
        <v>0</v>
      </c>
      <c r="O62" s="5"/>
      <c r="P62" s="6">
        <v>0</v>
      </c>
      <c r="Q62" s="240">
        <f t="shared" ref="Q62" si="337">+Q61+P62</f>
        <v>239</v>
      </c>
      <c r="R62" s="255">
        <f t="shared" ref="R62" si="338">+R61+N62-O62-P62</f>
        <v>0</v>
      </c>
      <c r="S62" s="1">
        <f t="shared" si="289"/>
        <v>44082</v>
      </c>
      <c r="T62" s="5">
        <f t="shared" ref="T62" si="339">+H62</f>
        <v>0</v>
      </c>
      <c r="U62" s="27">
        <f t="shared" ref="U62" si="340">+I62</f>
        <v>903</v>
      </c>
      <c r="V62" s="249">
        <f t="shared" ref="V62" si="341">+V61+T62-J62</f>
        <v>0</v>
      </c>
      <c r="W62" s="5">
        <f t="shared" ref="W62" si="342">+N62</f>
        <v>0</v>
      </c>
      <c r="X62" s="251">
        <f t="shared" ref="X62" si="343">+X61+W62-O62-P62</f>
        <v>0</v>
      </c>
    </row>
    <row r="63" spans="1:24" x14ac:dyDescent="0.55000000000000004">
      <c r="A63">
        <v>59</v>
      </c>
      <c r="B63" s="250"/>
      <c r="C63" s="45" t="s">
        <v>314</v>
      </c>
      <c r="D63" t="s">
        <v>315</v>
      </c>
      <c r="E63">
        <v>24</v>
      </c>
      <c r="F63">
        <v>25</v>
      </c>
      <c r="G63" s="1">
        <v>44083</v>
      </c>
      <c r="H63" s="130">
        <v>0</v>
      </c>
      <c r="I63" s="249">
        <f t="shared" ref="I63" si="344">+I62+H63</f>
        <v>903</v>
      </c>
      <c r="J63" s="130">
        <v>0</v>
      </c>
      <c r="K63" s="254">
        <f t="shared" ref="K63" si="345">+K62+J63</f>
        <v>899</v>
      </c>
      <c r="L63" s="5"/>
      <c r="M63" s="254">
        <f t="shared" ref="M63" si="346">+M62+L63</f>
        <v>3</v>
      </c>
      <c r="N63" s="130">
        <v>0</v>
      </c>
      <c r="O63" s="5"/>
      <c r="P63" s="6">
        <v>0</v>
      </c>
      <c r="Q63" s="240">
        <f t="shared" ref="Q63" si="347">+Q62+P63</f>
        <v>239</v>
      </c>
      <c r="R63" s="255">
        <f t="shared" ref="R63" si="348">+R62+N63-O63-P63</f>
        <v>0</v>
      </c>
      <c r="S63" s="1">
        <f t="shared" si="289"/>
        <v>44083</v>
      </c>
      <c r="T63" s="5">
        <f t="shared" ref="T63" si="349">+H63</f>
        <v>0</v>
      </c>
      <c r="U63" s="27">
        <f t="shared" ref="U63" si="350">+I63</f>
        <v>903</v>
      </c>
      <c r="V63" s="249">
        <f t="shared" ref="V63" si="351">+V62+T63-J63</f>
        <v>0</v>
      </c>
      <c r="W63" s="5">
        <f t="shared" ref="W63" si="352">+N63</f>
        <v>0</v>
      </c>
      <c r="X63" s="251">
        <f t="shared" ref="X63" si="353">+X62+W63-O63-P63</f>
        <v>0</v>
      </c>
    </row>
    <row r="64" spans="1:24" x14ac:dyDescent="0.55000000000000004">
      <c r="A64">
        <v>60</v>
      </c>
      <c r="B64" s="250"/>
      <c r="C64" s="45" t="s">
        <v>316</v>
      </c>
      <c r="D64" t="s">
        <v>317</v>
      </c>
      <c r="E64">
        <v>24</v>
      </c>
      <c r="F64">
        <v>26</v>
      </c>
      <c r="G64" s="1">
        <v>44084</v>
      </c>
      <c r="H64" s="130">
        <v>0</v>
      </c>
      <c r="I64" s="249">
        <f t="shared" ref="I64" si="354">+I63+H64</f>
        <v>903</v>
      </c>
      <c r="J64" s="130">
        <v>0</v>
      </c>
      <c r="K64" s="254">
        <f t="shared" ref="K64" si="355">+K63+J64</f>
        <v>899</v>
      </c>
      <c r="L64" s="5"/>
      <c r="M64" s="254">
        <f t="shared" ref="M64" si="356">+M63+L64</f>
        <v>3</v>
      </c>
      <c r="N64" s="130">
        <v>0</v>
      </c>
      <c r="O64" s="5"/>
      <c r="P64" s="6">
        <v>0</v>
      </c>
      <c r="Q64" s="240">
        <f t="shared" ref="Q64" si="357">+Q63+P64</f>
        <v>239</v>
      </c>
      <c r="R64" s="255">
        <f t="shared" ref="R64" si="358">+R63+N64-O64-P64</f>
        <v>0</v>
      </c>
      <c r="S64" s="1">
        <f t="shared" ref="S64" si="359">+G64</f>
        <v>44084</v>
      </c>
      <c r="T64" s="5">
        <f t="shared" ref="T64" si="360">+H64</f>
        <v>0</v>
      </c>
      <c r="U64" s="27">
        <f t="shared" ref="U64" si="361">+I64</f>
        <v>903</v>
      </c>
      <c r="V64" s="249">
        <f t="shared" ref="V64" si="362">+V63+T64-J64</f>
        <v>0</v>
      </c>
      <c r="W64" s="5">
        <f t="shared" ref="W64" si="363">+N64</f>
        <v>0</v>
      </c>
      <c r="X64" s="251">
        <f t="shared" ref="X64" si="364">+X63+W64-O64-P64</f>
        <v>0</v>
      </c>
    </row>
    <row r="65" spans="1:24" x14ac:dyDescent="0.55000000000000004">
      <c r="A65">
        <v>61</v>
      </c>
      <c r="B65" s="250"/>
      <c r="C65" s="45" t="s">
        <v>318</v>
      </c>
      <c r="D65" t="s">
        <v>319</v>
      </c>
      <c r="E65">
        <v>24</v>
      </c>
      <c r="F65">
        <v>27</v>
      </c>
      <c r="G65" s="1">
        <v>44085</v>
      </c>
      <c r="H65" s="130">
        <v>0</v>
      </c>
      <c r="I65" s="249">
        <f t="shared" ref="I65" si="365">+I64+H65</f>
        <v>903</v>
      </c>
      <c r="J65" s="130">
        <v>0</v>
      </c>
      <c r="K65" s="254">
        <f t="shared" ref="K65" si="366">+K64+J65</f>
        <v>899</v>
      </c>
      <c r="L65" s="5"/>
      <c r="M65" s="254">
        <f t="shared" ref="M65" si="367">+M64+L65</f>
        <v>3</v>
      </c>
      <c r="N65" s="130">
        <v>0</v>
      </c>
      <c r="O65" s="5"/>
      <c r="P65" s="6">
        <v>0</v>
      </c>
      <c r="Q65" s="240">
        <f t="shared" ref="Q65" si="368">+Q64+P65</f>
        <v>239</v>
      </c>
      <c r="R65" s="255">
        <f t="shared" ref="R65" si="369">+R64+N65-O65-P65</f>
        <v>0</v>
      </c>
      <c r="S65" s="1">
        <f t="shared" ref="S65" si="370">+G65</f>
        <v>44085</v>
      </c>
      <c r="T65" s="5">
        <f t="shared" ref="T65" si="371">+H65</f>
        <v>0</v>
      </c>
      <c r="U65" s="27">
        <f t="shared" ref="U65" si="372">+I65</f>
        <v>903</v>
      </c>
      <c r="V65" s="249">
        <f t="shared" ref="V65" si="373">+V64+T65-J65</f>
        <v>0</v>
      </c>
      <c r="W65" s="5">
        <f t="shared" ref="W65" si="374">+N65</f>
        <v>0</v>
      </c>
      <c r="X65" s="251">
        <f t="shared" ref="X65" si="375">+X64+W65-O65-P65</f>
        <v>0</v>
      </c>
    </row>
    <row r="66" spans="1:24" x14ac:dyDescent="0.55000000000000004">
      <c r="A66">
        <v>62</v>
      </c>
      <c r="B66" s="250"/>
      <c r="C66" s="45" t="s">
        <v>320</v>
      </c>
      <c r="D66" t="s">
        <v>321</v>
      </c>
      <c r="E66">
        <v>24</v>
      </c>
      <c r="F66">
        <v>28</v>
      </c>
      <c r="G66" s="1">
        <v>44086</v>
      </c>
      <c r="H66" s="130">
        <v>0</v>
      </c>
      <c r="I66" s="249">
        <f t="shared" ref="I66" si="376">+I65+H66</f>
        <v>903</v>
      </c>
      <c r="J66" s="130">
        <v>0</v>
      </c>
      <c r="K66" s="254">
        <f t="shared" ref="K66" si="377">+K65+J66</f>
        <v>899</v>
      </c>
      <c r="L66" s="5"/>
      <c r="M66" s="254">
        <f t="shared" ref="M66" si="378">+M65+L66</f>
        <v>3</v>
      </c>
      <c r="N66" s="130">
        <v>0</v>
      </c>
      <c r="O66" s="5"/>
      <c r="P66" s="6">
        <v>0</v>
      </c>
      <c r="Q66" s="240">
        <f t="shared" ref="Q66" si="379">+Q65+P66</f>
        <v>239</v>
      </c>
      <c r="R66" s="255">
        <f t="shared" ref="R66" si="380">+R65+N66-O66-P66</f>
        <v>0</v>
      </c>
      <c r="S66" s="1">
        <f t="shared" ref="S66" si="381">+G66</f>
        <v>44086</v>
      </c>
      <c r="T66" s="5">
        <f t="shared" ref="T66" si="382">+H66</f>
        <v>0</v>
      </c>
      <c r="U66" s="27">
        <f t="shared" ref="U66" si="383">+I66</f>
        <v>903</v>
      </c>
      <c r="V66" s="249">
        <f t="shared" ref="V66" si="384">+V65+T66-J66</f>
        <v>0</v>
      </c>
      <c r="W66" s="5">
        <f t="shared" ref="W66" si="385">+N66</f>
        <v>0</v>
      </c>
      <c r="X66" s="251">
        <f t="shared" ref="X66" si="386">+X65+W66-O66-P66</f>
        <v>0</v>
      </c>
    </row>
    <row r="67" spans="1:24" x14ac:dyDescent="0.55000000000000004">
      <c r="A67">
        <v>63</v>
      </c>
      <c r="B67" s="250"/>
      <c r="C67" s="45" t="s">
        <v>322</v>
      </c>
      <c r="D67" t="s">
        <v>323</v>
      </c>
      <c r="E67">
        <v>24</v>
      </c>
      <c r="F67">
        <v>29</v>
      </c>
      <c r="G67" s="1">
        <v>44087</v>
      </c>
      <c r="H67" s="130">
        <v>0</v>
      </c>
      <c r="I67" s="249">
        <f t="shared" ref="I67" si="387">+I66+H67</f>
        <v>903</v>
      </c>
      <c r="J67" s="130">
        <v>0</v>
      </c>
      <c r="K67" s="254">
        <f t="shared" ref="K67" si="388">+K66+J67</f>
        <v>899</v>
      </c>
      <c r="L67" s="5"/>
      <c r="M67" s="254">
        <f t="shared" ref="M67" si="389">+M66+L67</f>
        <v>3</v>
      </c>
      <c r="N67" s="130">
        <v>0</v>
      </c>
      <c r="O67" s="5"/>
      <c r="P67" s="6">
        <v>0</v>
      </c>
      <c r="Q67" s="240">
        <f t="shared" ref="Q67" si="390">+Q66+P67</f>
        <v>239</v>
      </c>
      <c r="R67" s="255">
        <f t="shared" ref="R67" si="391">+R66+N67-O67-P67</f>
        <v>0</v>
      </c>
      <c r="S67" s="1">
        <f t="shared" ref="S67" si="392">+G67</f>
        <v>44087</v>
      </c>
      <c r="T67" s="5">
        <f t="shared" ref="T67" si="393">+H67</f>
        <v>0</v>
      </c>
      <c r="U67" s="27">
        <f t="shared" ref="U67" si="394">+I67</f>
        <v>903</v>
      </c>
      <c r="V67" s="249">
        <f t="shared" ref="V67" si="395">+V66+T67-J67</f>
        <v>0</v>
      </c>
      <c r="W67" s="5">
        <f t="shared" ref="W67" si="396">+N67</f>
        <v>0</v>
      </c>
      <c r="X67" s="251">
        <f t="shared" ref="X67" si="397">+X66+W67-O67-P67</f>
        <v>0</v>
      </c>
    </row>
    <row r="68" spans="1:24" x14ac:dyDescent="0.55000000000000004">
      <c r="A68">
        <v>64</v>
      </c>
      <c r="B68" s="250"/>
      <c r="C68" s="45" t="s">
        <v>324</v>
      </c>
      <c r="D68" t="s">
        <v>325</v>
      </c>
      <c r="E68">
        <v>24</v>
      </c>
      <c r="F68">
        <v>30</v>
      </c>
      <c r="G68" s="1">
        <v>44088</v>
      </c>
      <c r="H68" s="130">
        <v>0</v>
      </c>
      <c r="I68" s="249">
        <f t="shared" ref="I68" si="398">+I67+H68</f>
        <v>903</v>
      </c>
      <c r="J68" s="130">
        <v>0</v>
      </c>
      <c r="K68" s="254">
        <f t="shared" ref="K68" si="399">+K67+J68</f>
        <v>899</v>
      </c>
      <c r="L68" s="5"/>
      <c r="M68" s="254">
        <f t="shared" ref="M68" si="400">+M67+L68</f>
        <v>3</v>
      </c>
      <c r="N68" s="130">
        <v>0</v>
      </c>
      <c r="O68" s="5"/>
      <c r="P68" s="6">
        <v>0</v>
      </c>
      <c r="Q68" s="240">
        <f t="shared" ref="Q68" si="401">+Q67+P68</f>
        <v>239</v>
      </c>
      <c r="R68" s="255">
        <f t="shared" ref="R68" si="402">+R67+N68-O68-P68</f>
        <v>0</v>
      </c>
      <c r="S68" s="1">
        <f t="shared" ref="S68" si="403">+G68</f>
        <v>44088</v>
      </c>
      <c r="T68" s="5">
        <f t="shared" ref="T68" si="404">+H68</f>
        <v>0</v>
      </c>
      <c r="U68" s="27">
        <f t="shared" ref="U68" si="405">+I68</f>
        <v>903</v>
      </c>
      <c r="V68" s="249">
        <f t="shared" ref="V68" si="406">+V67+T68-J68</f>
        <v>0</v>
      </c>
      <c r="W68" s="5">
        <f t="shared" ref="W68" si="407">+N68</f>
        <v>0</v>
      </c>
      <c r="X68" s="251">
        <f t="shared" ref="X68" si="408">+X67+W68-O68-P68</f>
        <v>0</v>
      </c>
    </row>
    <row r="69" spans="1:24" x14ac:dyDescent="0.55000000000000004">
      <c r="A69">
        <v>65</v>
      </c>
      <c r="B69" s="250"/>
      <c r="C69" s="45" t="s">
        <v>327</v>
      </c>
      <c r="D69" t="s">
        <v>326</v>
      </c>
      <c r="E69">
        <v>24</v>
      </c>
      <c r="F69">
        <v>31</v>
      </c>
      <c r="G69" s="1">
        <v>44089</v>
      </c>
      <c r="H69" s="130">
        <v>0</v>
      </c>
      <c r="I69" s="249">
        <f t="shared" ref="I69" si="409">+I68+H69</f>
        <v>903</v>
      </c>
      <c r="J69" s="130">
        <v>0</v>
      </c>
      <c r="K69" s="254">
        <f t="shared" ref="K69" si="410">+K68+J69</f>
        <v>899</v>
      </c>
      <c r="L69" s="5"/>
      <c r="M69" s="254">
        <f t="shared" ref="M69" si="411">+M68+L69</f>
        <v>3</v>
      </c>
      <c r="N69" s="130">
        <v>0</v>
      </c>
      <c r="O69" s="5"/>
      <c r="P69" s="6">
        <v>0</v>
      </c>
      <c r="Q69" s="240">
        <f t="shared" ref="Q69" si="412">+Q68+P69</f>
        <v>239</v>
      </c>
      <c r="R69" s="255">
        <f t="shared" ref="R69" si="413">+R68+N69-O69-P69</f>
        <v>0</v>
      </c>
      <c r="S69" s="1">
        <f t="shared" ref="S69" si="414">+G69</f>
        <v>44089</v>
      </c>
      <c r="T69" s="5">
        <f t="shared" ref="T69" si="415">+H69</f>
        <v>0</v>
      </c>
      <c r="U69" s="27">
        <f t="shared" ref="U69" si="416">+I69</f>
        <v>903</v>
      </c>
      <c r="V69" s="249">
        <f t="shared" ref="V69" si="417">+V68+T69-J69</f>
        <v>0</v>
      </c>
      <c r="W69" s="5">
        <f t="shared" ref="W69" si="418">+N69</f>
        <v>0</v>
      </c>
      <c r="X69" s="251">
        <f t="shared" ref="X69" si="419">+X68+W69-O69-P69</f>
        <v>0</v>
      </c>
    </row>
    <row r="70" spans="1:24" x14ac:dyDescent="0.55000000000000004">
      <c r="A70">
        <v>66</v>
      </c>
      <c r="B70" s="250"/>
      <c r="C70" s="45"/>
      <c r="D70" t="s">
        <v>328</v>
      </c>
      <c r="E70">
        <v>24</v>
      </c>
      <c r="F70">
        <v>32</v>
      </c>
      <c r="G70" s="1">
        <v>44090</v>
      </c>
      <c r="H70" s="130">
        <v>0</v>
      </c>
      <c r="I70" s="249">
        <f t="shared" ref="I70" si="420">+I69+H70</f>
        <v>903</v>
      </c>
      <c r="J70" s="130">
        <v>0</v>
      </c>
      <c r="K70" s="254">
        <f t="shared" ref="K70" si="421">+K69+J70</f>
        <v>899</v>
      </c>
      <c r="L70" s="5"/>
      <c r="M70" s="254">
        <f t="shared" ref="M70" si="422">+M69+L70</f>
        <v>3</v>
      </c>
      <c r="N70" s="130">
        <v>0</v>
      </c>
      <c r="O70" s="5"/>
      <c r="P70" s="6">
        <v>0</v>
      </c>
      <c r="Q70" s="240">
        <f t="shared" ref="Q70" si="423">+Q69+P70</f>
        <v>239</v>
      </c>
      <c r="R70" s="255">
        <f t="shared" ref="R70" si="424">+R69+N70-O70-P70</f>
        <v>0</v>
      </c>
      <c r="S70" s="1">
        <f t="shared" ref="S70" si="425">+G70</f>
        <v>44090</v>
      </c>
      <c r="T70" s="5">
        <f t="shared" ref="T70" si="426">+H70</f>
        <v>0</v>
      </c>
      <c r="U70" s="27">
        <f t="shared" ref="U70" si="427">+I70</f>
        <v>903</v>
      </c>
      <c r="V70" s="249">
        <f t="shared" ref="V70" si="428">+V69+T70-J70</f>
        <v>0</v>
      </c>
      <c r="W70" s="5">
        <f t="shared" ref="W70" si="429">+N70</f>
        <v>0</v>
      </c>
      <c r="X70" s="251">
        <f t="shared" ref="X70" si="430">+X69+W70-O70-P70</f>
        <v>0</v>
      </c>
    </row>
    <row r="71" spans="1:24" x14ac:dyDescent="0.55000000000000004">
      <c r="A71">
        <v>67</v>
      </c>
      <c r="B71" s="250"/>
      <c r="C71" s="45"/>
      <c r="D71" t="s">
        <v>329</v>
      </c>
      <c r="E71">
        <v>24</v>
      </c>
      <c r="F71">
        <v>33</v>
      </c>
      <c r="G71" s="1">
        <v>44091</v>
      </c>
      <c r="H71" s="130">
        <v>0</v>
      </c>
      <c r="I71" s="249">
        <f t="shared" ref="I71" si="431">+I70+H71</f>
        <v>903</v>
      </c>
      <c r="J71" s="130">
        <v>0</v>
      </c>
      <c r="K71" s="254">
        <f t="shared" ref="K71" si="432">+K70+J71</f>
        <v>899</v>
      </c>
      <c r="L71" s="5"/>
      <c r="M71" s="254">
        <f t="shared" ref="M71" si="433">+M70+L71</f>
        <v>3</v>
      </c>
      <c r="N71" s="130">
        <v>0</v>
      </c>
      <c r="O71" s="5"/>
      <c r="P71" s="6">
        <v>0</v>
      </c>
      <c r="Q71" s="240">
        <f t="shared" ref="Q71" si="434">+Q70+P71</f>
        <v>239</v>
      </c>
      <c r="R71" s="255">
        <f t="shared" ref="R71" si="435">+R70+N71-O71-P71</f>
        <v>0</v>
      </c>
      <c r="S71" s="1">
        <f t="shared" ref="S71" si="436">+G71</f>
        <v>44091</v>
      </c>
      <c r="T71" s="5">
        <f t="shared" ref="T71" si="437">+H71</f>
        <v>0</v>
      </c>
      <c r="U71" s="27">
        <f t="shared" ref="U71" si="438">+I71</f>
        <v>903</v>
      </c>
      <c r="V71" s="249">
        <f t="shared" ref="V71" si="439">+V70+T71-J71</f>
        <v>0</v>
      </c>
      <c r="W71" s="5">
        <f t="shared" ref="W71" si="440">+N71</f>
        <v>0</v>
      </c>
      <c r="X71" s="251">
        <f t="shared" ref="X71" si="441">+X70+W71-O71-P71</f>
        <v>0</v>
      </c>
    </row>
    <row r="72" spans="1:24" x14ac:dyDescent="0.55000000000000004">
      <c r="A72">
        <v>68</v>
      </c>
      <c r="B72" s="250"/>
      <c r="C72" s="45"/>
      <c r="D72" t="s">
        <v>330</v>
      </c>
      <c r="E72">
        <v>24</v>
      </c>
      <c r="F72">
        <v>34</v>
      </c>
      <c r="G72" s="1">
        <v>44092</v>
      </c>
      <c r="H72" s="130">
        <v>0</v>
      </c>
      <c r="I72" s="249">
        <f t="shared" ref="I72" si="442">+I71+H72</f>
        <v>903</v>
      </c>
      <c r="J72" s="130">
        <v>0</v>
      </c>
      <c r="K72" s="254">
        <f t="shared" ref="K72" si="443">+K71+J72</f>
        <v>899</v>
      </c>
      <c r="L72" s="5"/>
      <c r="M72" s="254">
        <f t="shared" ref="M72" si="444">+M71+L72</f>
        <v>3</v>
      </c>
      <c r="N72" s="130">
        <v>0</v>
      </c>
      <c r="O72" s="5"/>
      <c r="P72" s="6">
        <v>0</v>
      </c>
      <c r="Q72" s="240">
        <f t="shared" ref="Q72" si="445">+Q71+P72</f>
        <v>239</v>
      </c>
      <c r="R72" s="255">
        <f t="shared" ref="R72" si="446">+R71+N72-O72-P72</f>
        <v>0</v>
      </c>
      <c r="S72" s="1">
        <f t="shared" ref="S72" si="447">+G72</f>
        <v>44092</v>
      </c>
      <c r="T72" s="5">
        <f t="shared" ref="T72" si="448">+H72</f>
        <v>0</v>
      </c>
      <c r="U72" s="27">
        <f t="shared" ref="U72" si="449">+I72</f>
        <v>903</v>
      </c>
      <c r="V72" s="249">
        <f t="shared" ref="V72" si="450">+V71+T72-J72</f>
        <v>0</v>
      </c>
      <c r="W72" s="5">
        <f t="shared" ref="W72" si="451">+N72</f>
        <v>0</v>
      </c>
      <c r="X72" s="251">
        <f t="shared" ref="X72" si="452">+X71+W72-O72-P72</f>
        <v>0</v>
      </c>
    </row>
    <row r="73" spans="1:24" x14ac:dyDescent="0.55000000000000004">
      <c r="A73">
        <v>69</v>
      </c>
      <c r="B73" s="250"/>
      <c r="C73" s="45"/>
      <c r="D73" t="s">
        <v>331</v>
      </c>
      <c r="E73">
        <v>24</v>
      </c>
      <c r="F73">
        <v>35</v>
      </c>
      <c r="G73" s="1">
        <v>44093</v>
      </c>
      <c r="H73" s="130">
        <v>0</v>
      </c>
      <c r="I73" s="249">
        <f t="shared" ref="I73" si="453">+I72+H73</f>
        <v>903</v>
      </c>
      <c r="J73" s="130">
        <v>0</v>
      </c>
      <c r="K73" s="254">
        <f t="shared" ref="K73" si="454">+K72+J73</f>
        <v>899</v>
      </c>
      <c r="L73" s="5"/>
      <c r="M73" s="254">
        <f t="shared" ref="M73" si="455">+M72+L73</f>
        <v>3</v>
      </c>
      <c r="N73" s="130">
        <v>0</v>
      </c>
      <c r="O73" s="5"/>
      <c r="P73" s="6">
        <v>0</v>
      </c>
      <c r="Q73" s="240">
        <f t="shared" ref="Q73" si="456">+Q72+P73</f>
        <v>239</v>
      </c>
      <c r="R73" s="255">
        <f t="shared" ref="R73" si="457">+R72+N73-O73-P73</f>
        <v>0</v>
      </c>
      <c r="S73" s="1">
        <f t="shared" ref="S73" si="458">+G73</f>
        <v>44093</v>
      </c>
      <c r="T73" s="5">
        <f t="shared" ref="T73" si="459">+H73</f>
        <v>0</v>
      </c>
      <c r="U73" s="27">
        <f t="shared" ref="U73" si="460">+I73</f>
        <v>903</v>
      </c>
      <c r="V73" s="249">
        <f t="shared" ref="V73" si="461">+V72+T73-J73</f>
        <v>0</v>
      </c>
      <c r="W73" s="5">
        <f t="shared" ref="W73" si="462">+N73</f>
        <v>0</v>
      </c>
      <c r="X73" s="251">
        <f t="shared" ref="X73" si="463">+X72+W73-O73-P73</f>
        <v>0</v>
      </c>
    </row>
    <row r="74" spans="1:24" x14ac:dyDescent="0.55000000000000004">
      <c r="A74">
        <v>70</v>
      </c>
      <c r="B74" s="250"/>
      <c r="C74" s="45"/>
      <c r="D74" t="s">
        <v>332</v>
      </c>
      <c r="E74">
        <v>24</v>
      </c>
      <c r="F74">
        <v>36</v>
      </c>
      <c r="G74" s="1">
        <v>44094</v>
      </c>
      <c r="H74" s="130">
        <v>0</v>
      </c>
      <c r="I74" s="249">
        <f t="shared" ref="I74" si="464">+I73+H74</f>
        <v>903</v>
      </c>
      <c r="J74" s="130">
        <v>0</v>
      </c>
      <c r="K74" s="254">
        <f t="shared" ref="K74" si="465">+K73+J74</f>
        <v>899</v>
      </c>
      <c r="L74" s="5"/>
      <c r="M74" s="254">
        <f t="shared" ref="M74" si="466">+M73+L74</f>
        <v>3</v>
      </c>
      <c r="N74" s="130">
        <v>0</v>
      </c>
      <c r="O74" s="5"/>
      <c r="P74" s="6">
        <v>0</v>
      </c>
      <c r="Q74" s="240">
        <f t="shared" ref="Q74" si="467">+Q73+P74</f>
        <v>239</v>
      </c>
      <c r="R74" s="255">
        <f t="shared" ref="R74" si="468">+R73+N74-O74-P74</f>
        <v>0</v>
      </c>
      <c r="S74" s="1">
        <f t="shared" ref="S74" si="469">+G74</f>
        <v>44094</v>
      </c>
      <c r="T74" s="5">
        <f t="shared" ref="T74" si="470">+H74</f>
        <v>0</v>
      </c>
      <c r="U74" s="27">
        <f t="shared" ref="U74" si="471">+I74</f>
        <v>903</v>
      </c>
      <c r="V74" s="249">
        <f t="shared" ref="V74" si="472">+V73+T74-J74</f>
        <v>0</v>
      </c>
      <c r="W74" s="5">
        <f t="shared" ref="W74" si="473">+N74</f>
        <v>0</v>
      </c>
      <c r="X74" s="251">
        <f t="shared" ref="X74" si="474">+X73+W74-O74-P74</f>
        <v>0</v>
      </c>
    </row>
    <row r="75" spans="1:24" x14ac:dyDescent="0.55000000000000004">
      <c r="A75">
        <v>71</v>
      </c>
      <c r="B75" s="250"/>
      <c r="C75" s="45"/>
      <c r="D75" t="s">
        <v>333</v>
      </c>
      <c r="E75">
        <v>24</v>
      </c>
      <c r="F75">
        <v>37</v>
      </c>
      <c r="G75" s="1">
        <v>44095</v>
      </c>
      <c r="H75" s="130">
        <v>0</v>
      </c>
      <c r="I75" s="249">
        <f t="shared" ref="I75" si="475">+I74+H75</f>
        <v>903</v>
      </c>
      <c r="J75" s="130">
        <v>0</v>
      </c>
      <c r="K75" s="254">
        <f t="shared" ref="K75" si="476">+K74+J75</f>
        <v>899</v>
      </c>
      <c r="L75" s="5"/>
      <c r="M75" s="254">
        <f t="shared" ref="M75" si="477">+M74+L75</f>
        <v>3</v>
      </c>
      <c r="N75" s="130">
        <v>0</v>
      </c>
      <c r="O75" s="5"/>
      <c r="P75" s="6">
        <v>0</v>
      </c>
      <c r="Q75" s="240">
        <f t="shared" ref="Q75" si="478">+Q74+P75</f>
        <v>239</v>
      </c>
      <c r="R75" s="255">
        <f t="shared" ref="R75" si="479">+R74+N75-O75-P75</f>
        <v>0</v>
      </c>
      <c r="S75" s="1">
        <f t="shared" ref="S75" si="480">+G75</f>
        <v>44095</v>
      </c>
      <c r="T75" s="5">
        <f t="shared" ref="T75" si="481">+H75</f>
        <v>0</v>
      </c>
      <c r="U75" s="27">
        <f t="shared" ref="U75" si="482">+I75</f>
        <v>903</v>
      </c>
      <c r="V75" s="249">
        <f t="shared" ref="V75" si="483">+V74+T75-J75</f>
        <v>0</v>
      </c>
      <c r="W75" s="5">
        <f t="shared" ref="W75" si="484">+N75</f>
        <v>0</v>
      </c>
      <c r="X75" s="251">
        <f t="shared" ref="X75" si="485">+X74+W75-O75-P75</f>
        <v>0</v>
      </c>
    </row>
    <row r="76" spans="1:24" x14ac:dyDescent="0.55000000000000004">
      <c r="A76">
        <v>72</v>
      </c>
      <c r="B76" s="250"/>
      <c r="C76" s="45"/>
      <c r="D76" t="s">
        <v>334</v>
      </c>
      <c r="E76">
        <v>24</v>
      </c>
      <c r="F76">
        <v>38</v>
      </c>
      <c r="G76" s="1">
        <v>44096</v>
      </c>
      <c r="H76" s="130">
        <v>0</v>
      </c>
      <c r="I76" s="249">
        <f t="shared" ref="I76" si="486">+I75+H76</f>
        <v>903</v>
      </c>
      <c r="J76" s="130">
        <v>0</v>
      </c>
      <c r="K76" s="254">
        <f t="shared" ref="K76" si="487">+K75+J76</f>
        <v>899</v>
      </c>
      <c r="L76" s="5"/>
      <c r="M76" s="254">
        <f t="shared" ref="M76" si="488">+M75+L76</f>
        <v>3</v>
      </c>
      <c r="N76" s="130">
        <v>0</v>
      </c>
      <c r="O76" s="5"/>
      <c r="P76" s="6">
        <v>0</v>
      </c>
      <c r="Q76" s="240">
        <f t="shared" ref="Q76" si="489">+Q75+P76</f>
        <v>239</v>
      </c>
      <c r="R76" s="255">
        <f t="shared" ref="R76" si="490">+R75+N76-O76-P76</f>
        <v>0</v>
      </c>
      <c r="S76" s="1">
        <f t="shared" ref="S76" si="491">+G76</f>
        <v>44096</v>
      </c>
      <c r="T76" s="5">
        <f t="shared" ref="T76" si="492">+H76</f>
        <v>0</v>
      </c>
      <c r="U76" s="27">
        <f t="shared" ref="U76" si="493">+I76</f>
        <v>903</v>
      </c>
      <c r="V76" s="249">
        <f t="shared" ref="V76" si="494">+V75+T76-J76</f>
        <v>0</v>
      </c>
      <c r="W76" s="5">
        <f t="shared" ref="W76" si="495">+N76</f>
        <v>0</v>
      </c>
      <c r="X76" s="251">
        <f t="shared" ref="X76" si="496">+X75+W76-O76-P76</f>
        <v>0</v>
      </c>
    </row>
    <row r="77" spans="1:24" x14ac:dyDescent="0.55000000000000004">
      <c r="A77">
        <v>73</v>
      </c>
      <c r="B77" s="250"/>
      <c r="C77" s="45"/>
      <c r="D77" t="s">
        <v>335</v>
      </c>
      <c r="E77">
        <v>24</v>
      </c>
      <c r="F77">
        <v>39</v>
      </c>
      <c r="G77" s="1">
        <v>44097</v>
      </c>
      <c r="H77" s="130">
        <v>0</v>
      </c>
      <c r="I77" s="249">
        <f t="shared" ref="I77" si="497">+I76+H77</f>
        <v>903</v>
      </c>
      <c r="J77" s="130">
        <v>0</v>
      </c>
      <c r="K77" s="254">
        <f t="shared" ref="K77" si="498">+K76+J77</f>
        <v>899</v>
      </c>
      <c r="L77" s="5"/>
      <c r="M77" s="254">
        <f t="shared" ref="M77" si="499">+M76+L77</f>
        <v>3</v>
      </c>
      <c r="N77" s="130">
        <v>0</v>
      </c>
      <c r="O77" s="5"/>
      <c r="P77" s="6">
        <v>0</v>
      </c>
      <c r="Q77" s="240">
        <f t="shared" ref="Q77" si="500">+Q76+P77</f>
        <v>239</v>
      </c>
      <c r="R77" s="255">
        <f t="shared" ref="R77" si="501">+R76+N77-O77-P77</f>
        <v>0</v>
      </c>
      <c r="S77" s="1">
        <f t="shared" ref="S77" si="502">+G77</f>
        <v>44097</v>
      </c>
      <c r="T77" s="5">
        <f t="shared" ref="T77" si="503">+H77</f>
        <v>0</v>
      </c>
      <c r="U77" s="27">
        <f t="shared" ref="U77" si="504">+I77</f>
        <v>903</v>
      </c>
      <c r="V77" s="249">
        <f t="shared" ref="V77" si="505">+V76+T77-J77</f>
        <v>0</v>
      </c>
      <c r="W77" s="5">
        <f t="shared" ref="W77" si="506">+N77</f>
        <v>0</v>
      </c>
      <c r="X77" s="251">
        <f t="shared" ref="X77" si="507">+X76+W77-O77-P77</f>
        <v>0</v>
      </c>
    </row>
    <row r="78" spans="1:24" x14ac:dyDescent="0.55000000000000004">
      <c r="A78">
        <v>74</v>
      </c>
      <c r="B78" s="250"/>
      <c r="C78" s="45"/>
      <c r="D78" t="s">
        <v>336</v>
      </c>
      <c r="E78">
        <v>24</v>
      </c>
      <c r="F78">
        <v>40</v>
      </c>
      <c r="G78" s="1">
        <v>44098</v>
      </c>
      <c r="H78" s="130">
        <v>0</v>
      </c>
      <c r="I78" s="249">
        <f t="shared" ref="I78" si="508">+I77+H78</f>
        <v>903</v>
      </c>
      <c r="J78" s="130">
        <v>0</v>
      </c>
      <c r="K78" s="254">
        <f t="shared" ref="K78" si="509">+K77+J78</f>
        <v>899</v>
      </c>
      <c r="L78" s="5"/>
      <c r="M78" s="254">
        <f t="shared" ref="M78" si="510">+M77+L78</f>
        <v>3</v>
      </c>
      <c r="N78" s="130">
        <v>0</v>
      </c>
      <c r="O78" s="5"/>
      <c r="P78" s="6">
        <v>0</v>
      </c>
      <c r="Q78" s="240">
        <f t="shared" ref="Q78" si="511">+Q77+P78</f>
        <v>239</v>
      </c>
      <c r="R78" s="255">
        <f t="shared" ref="R78" si="512">+R77+N78-O78-P78</f>
        <v>0</v>
      </c>
      <c r="S78" s="1">
        <f t="shared" ref="S78" si="513">+G78</f>
        <v>44098</v>
      </c>
      <c r="T78" s="5">
        <f t="shared" ref="T78" si="514">+H78</f>
        <v>0</v>
      </c>
      <c r="U78" s="27">
        <f t="shared" ref="U78" si="515">+I78</f>
        <v>903</v>
      </c>
      <c r="V78" s="249">
        <f t="shared" ref="V78" si="516">+V77+T78-J78</f>
        <v>0</v>
      </c>
      <c r="W78" s="5">
        <f t="shared" ref="W78" si="517">+N78</f>
        <v>0</v>
      </c>
      <c r="X78" s="251">
        <f t="shared" ref="X78" si="518">+X77+W78-O78-P78</f>
        <v>0</v>
      </c>
    </row>
    <row r="79" spans="1:24" x14ac:dyDescent="0.55000000000000004">
      <c r="A79">
        <v>75</v>
      </c>
      <c r="B79" s="250"/>
      <c r="C79" s="45"/>
      <c r="D79" t="s">
        <v>337</v>
      </c>
      <c r="E79">
        <v>24</v>
      </c>
      <c r="F79">
        <v>41</v>
      </c>
      <c r="G79" s="1">
        <v>44099</v>
      </c>
      <c r="H79" s="130">
        <v>0</v>
      </c>
      <c r="I79" s="249">
        <f t="shared" ref="I79" si="519">+I78+H79</f>
        <v>903</v>
      </c>
      <c r="J79" s="130">
        <v>0</v>
      </c>
      <c r="K79" s="254">
        <f t="shared" ref="K79" si="520">+K78+J79</f>
        <v>899</v>
      </c>
      <c r="L79" s="5"/>
      <c r="M79" s="254">
        <f t="shared" ref="M79" si="521">+M78+L79</f>
        <v>3</v>
      </c>
      <c r="N79" s="130">
        <v>0</v>
      </c>
      <c r="O79" s="5"/>
      <c r="P79" s="6">
        <v>0</v>
      </c>
      <c r="Q79" s="240">
        <f t="shared" ref="Q79" si="522">+Q78+P79</f>
        <v>239</v>
      </c>
      <c r="R79" s="255">
        <f t="shared" ref="R79" si="523">+R78+N79-O79-P79</f>
        <v>0</v>
      </c>
      <c r="S79" s="1">
        <f t="shared" ref="S79" si="524">+G79</f>
        <v>44099</v>
      </c>
      <c r="T79" s="5">
        <f t="shared" ref="T79" si="525">+H79</f>
        <v>0</v>
      </c>
      <c r="U79" s="27">
        <f t="shared" ref="U79" si="526">+I79</f>
        <v>903</v>
      </c>
      <c r="V79" s="249">
        <f t="shared" ref="V79" si="527">+V78+T79-J79</f>
        <v>0</v>
      </c>
      <c r="W79" s="5">
        <f t="shared" ref="W79" si="528">+N79</f>
        <v>0</v>
      </c>
      <c r="X79" s="251">
        <f t="shared" ref="X79" si="529">+X78+W79-O79-P79</f>
        <v>0</v>
      </c>
    </row>
    <row r="80" spans="1:24" x14ac:dyDescent="0.55000000000000004">
      <c r="A80">
        <v>76</v>
      </c>
      <c r="B80" s="250"/>
      <c r="C80" s="45"/>
      <c r="D80" t="s">
        <v>338</v>
      </c>
      <c r="E80">
        <v>24</v>
      </c>
      <c r="F80">
        <v>42</v>
      </c>
      <c r="G80" s="1">
        <v>44100</v>
      </c>
      <c r="H80" s="130">
        <v>0</v>
      </c>
      <c r="I80" s="249">
        <f t="shared" ref="I80" si="530">+I79+H80</f>
        <v>903</v>
      </c>
      <c r="J80" s="130">
        <v>0</v>
      </c>
      <c r="K80" s="254">
        <f t="shared" ref="K80" si="531">+K79+J80</f>
        <v>899</v>
      </c>
      <c r="L80" s="5"/>
      <c r="M80" s="254">
        <f t="shared" ref="M80" si="532">+M79+L80</f>
        <v>3</v>
      </c>
      <c r="N80" s="130">
        <v>0</v>
      </c>
      <c r="O80" s="5"/>
      <c r="P80" s="6">
        <v>0</v>
      </c>
      <c r="Q80" s="240">
        <f t="shared" ref="Q80" si="533">+Q79+P80</f>
        <v>239</v>
      </c>
      <c r="R80" s="255">
        <f t="shared" ref="R80" si="534">+R79+N80-O80-P80</f>
        <v>0</v>
      </c>
      <c r="S80" s="1">
        <f t="shared" ref="S80" si="535">+G80</f>
        <v>44100</v>
      </c>
      <c r="T80" s="5">
        <f t="shared" ref="T80" si="536">+H80</f>
        <v>0</v>
      </c>
      <c r="U80" s="27">
        <f t="shared" ref="U80" si="537">+I80</f>
        <v>903</v>
      </c>
      <c r="V80" s="249">
        <f t="shared" ref="V80" si="538">+V79+T80-J80</f>
        <v>0</v>
      </c>
      <c r="W80" s="5">
        <f t="shared" ref="W80" si="539">+N80</f>
        <v>0</v>
      </c>
      <c r="X80" s="251">
        <f t="shared" ref="X80" si="540">+X79+W80-O80-P80</f>
        <v>0</v>
      </c>
    </row>
    <row r="81" spans="1:24" x14ac:dyDescent="0.55000000000000004">
      <c r="A81">
        <v>77</v>
      </c>
      <c r="B81" s="250"/>
      <c r="C81" s="45"/>
      <c r="D81" t="s">
        <v>339</v>
      </c>
      <c r="E81">
        <v>24</v>
      </c>
      <c r="F81">
        <v>43</v>
      </c>
      <c r="G81" s="1">
        <v>44101</v>
      </c>
      <c r="H81" s="130">
        <v>0</v>
      </c>
      <c r="I81" s="249">
        <f t="shared" ref="I81" si="541">+I80+H81</f>
        <v>903</v>
      </c>
      <c r="J81" s="130">
        <v>0</v>
      </c>
      <c r="K81" s="254">
        <f t="shared" ref="K81" si="542">+K80+J81</f>
        <v>899</v>
      </c>
      <c r="L81" s="5"/>
      <c r="M81" s="254">
        <f t="shared" ref="M81" si="543">+M80+L81</f>
        <v>3</v>
      </c>
      <c r="N81" s="130">
        <v>0</v>
      </c>
      <c r="O81" s="5"/>
      <c r="P81" s="6">
        <v>0</v>
      </c>
      <c r="Q81" s="240">
        <f t="shared" ref="Q81" si="544">+Q80+P81</f>
        <v>239</v>
      </c>
      <c r="R81" s="255">
        <f t="shared" ref="R81" si="545">+R80+N81-O81-P81</f>
        <v>0</v>
      </c>
      <c r="S81" s="1">
        <f t="shared" ref="S81" si="546">+G81</f>
        <v>44101</v>
      </c>
      <c r="T81" s="5">
        <f t="shared" ref="T81" si="547">+H81</f>
        <v>0</v>
      </c>
      <c r="U81" s="27">
        <f t="shared" ref="U81" si="548">+I81</f>
        <v>903</v>
      </c>
      <c r="V81" s="249">
        <f t="shared" ref="V81" si="549">+V80+T81-J81</f>
        <v>0</v>
      </c>
      <c r="W81" s="5">
        <f t="shared" ref="W81" si="550">+N81</f>
        <v>0</v>
      </c>
      <c r="X81" s="251">
        <f t="shared" ref="X81" si="551">+X80+W81-O81-P81</f>
        <v>0</v>
      </c>
    </row>
    <row r="82" spans="1:24" x14ac:dyDescent="0.55000000000000004">
      <c r="A82">
        <v>78</v>
      </c>
      <c r="B82" s="250"/>
      <c r="C82" s="45"/>
      <c r="D82" t="s">
        <v>340</v>
      </c>
      <c r="E82">
        <v>24</v>
      </c>
      <c r="F82">
        <v>44</v>
      </c>
      <c r="G82" s="1">
        <v>44102</v>
      </c>
      <c r="H82" s="130">
        <v>0</v>
      </c>
      <c r="I82" s="249">
        <f t="shared" ref="I82" si="552">+I81+H82</f>
        <v>903</v>
      </c>
      <c r="J82" s="130">
        <v>0</v>
      </c>
      <c r="K82" s="254">
        <f t="shared" ref="K82" si="553">+K81+J82</f>
        <v>899</v>
      </c>
      <c r="L82" s="5"/>
      <c r="M82" s="254">
        <f t="shared" ref="M82" si="554">+M81+L82</f>
        <v>3</v>
      </c>
      <c r="N82" s="130">
        <v>0</v>
      </c>
      <c r="O82" s="5"/>
      <c r="P82" s="6">
        <v>0</v>
      </c>
      <c r="Q82" s="240">
        <f t="shared" ref="Q82" si="555">+Q81+P82</f>
        <v>239</v>
      </c>
      <c r="R82" s="255">
        <f t="shared" ref="R82" si="556">+R81+N82-O82-P82</f>
        <v>0</v>
      </c>
      <c r="S82" s="1">
        <f t="shared" ref="S82" si="557">+G82</f>
        <v>44102</v>
      </c>
      <c r="T82" s="5">
        <f t="shared" ref="T82" si="558">+H82</f>
        <v>0</v>
      </c>
      <c r="U82" s="27">
        <f t="shared" ref="U82" si="559">+I82</f>
        <v>903</v>
      </c>
      <c r="V82" s="249">
        <f t="shared" ref="V82" si="560">+V81+T82-J82</f>
        <v>0</v>
      </c>
      <c r="W82" s="5">
        <f t="shared" ref="W82" si="561">+N82</f>
        <v>0</v>
      </c>
      <c r="X82" s="251">
        <f t="shared" ref="X82" si="562">+X81+W82-O82-P82</f>
        <v>0</v>
      </c>
    </row>
    <row r="83" spans="1:24" x14ac:dyDescent="0.55000000000000004">
      <c r="A83">
        <v>79</v>
      </c>
      <c r="B83" s="250"/>
      <c r="C83" s="45"/>
      <c r="D83" t="s">
        <v>341</v>
      </c>
      <c r="E83">
        <v>24</v>
      </c>
      <c r="F83">
        <v>45</v>
      </c>
      <c r="G83" s="1">
        <v>44103</v>
      </c>
      <c r="H83" s="130">
        <v>0</v>
      </c>
      <c r="I83" s="249">
        <f t="shared" ref="I83" si="563">+I82+H83</f>
        <v>903</v>
      </c>
      <c r="J83" s="130">
        <v>0</v>
      </c>
      <c r="K83" s="254">
        <f t="shared" ref="K83" si="564">+K82+J83</f>
        <v>899</v>
      </c>
      <c r="L83" s="5"/>
      <c r="M83" s="254">
        <f t="shared" ref="M83" si="565">+M82+L83</f>
        <v>3</v>
      </c>
      <c r="N83" s="130">
        <v>0</v>
      </c>
      <c r="O83" s="5"/>
      <c r="P83" s="6">
        <v>0</v>
      </c>
      <c r="Q83" s="240">
        <f t="shared" ref="Q83" si="566">+Q82+P83</f>
        <v>239</v>
      </c>
      <c r="R83" s="255">
        <f t="shared" ref="R83" si="567">+R82+N83-O83-P83</f>
        <v>0</v>
      </c>
      <c r="S83" s="1">
        <f t="shared" ref="S83" si="568">+G83</f>
        <v>44103</v>
      </c>
      <c r="T83" s="5">
        <f t="shared" ref="T83" si="569">+H83</f>
        <v>0</v>
      </c>
      <c r="U83" s="27">
        <f t="shared" ref="U83" si="570">+I83</f>
        <v>903</v>
      </c>
      <c r="V83" s="249">
        <f t="shared" ref="V83" si="571">+V82+T83-J83</f>
        <v>0</v>
      </c>
      <c r="W83" s="5">
        <f t="shared" ref="W83" si="572">+N83</f>
        <v>0</v>
      </c>
      <c r="X83" s="251">
        <f t="shared" ref="X83" si="573">+X82+W83-O83-P83</f>
        <v>0</v>
      </c>
    </row>
    <row r="84" spans="1:24" x14ac:dyDescent="0.55000000000000004">
      <c r="A84">
        <v>80</v>
      </c>
      <c r="B84" s="250"/>
      <c r="C84" s="45"/>
      <c r="D84" t="s">
        <v>342</v>
      </c>
      <c r="E84">
        <v>24</v>
      </c>
      <c r="F84">
        <v>46</v>
      </c>
      <c r="G84" s="1">
        <v>44104</v>
      </c>
      <c r="H84" s="130">
        <v>0</v>
      </c>
      <c r="I84" s="249">
        <f t="shared" ref="I84" si="574">+I83+H84</f>
        <v>903</v>
      </c>
      <c r="J84" s="130">
        <v>0</v>
      </c>
      <c r="K84" s="254">
        <f t="shared" ref="K84" si="575">+K83+J84</f>
        <v>899</v>
      </c>
      <c r="L84" s="5"/>
      <c r="M84" s="254">
        <f t="shared" ref="M84" si="576">+M83+L84</f>
        <v>3</v>
      </c>
      <c r="N84" s="130">
        <v>0</v>
      </c>
      <c r="O84" s="5"/>
      <c r="P84" s="6">
        <v>0</v>
      </c>
      <c r="Q84" s="240">
        <f t="shared" ref="Q84" si="577">+Q83+P84</f>
        <v>239</v>
      </c>
      <c r="R84" s="255">
        <f t="shared" ref="R84" si="578">+R83+N84-O84-P84</f>
        <v>0</v>
      </c>
      <c r="S84" s="1">
        <f t="shared" ref="S84" si="579">+G84</f>
        <v>44104</v>
      </c>
      <c r="T84" s="5">
        <f t="shared" ref="T84" si="580">+H84</f>
        <v>0</v>
      </c>
      <c r="U84" s="27">
        <f t="shared" ref="U84" si="581">+I84</f>
        <v>903</v>
      </c>
      <c r="V84" s="249">
        <f t="shared" ref="V84" si="582">+V83+T84-J84</f>
        <v>0</v>
      </c>
      <c r="W84" s="5">
        <f t="shared" ref="W84" si="583">+N84</f>
        <v>0</v>
      </c>
      <c r="X84" s="251">
        <f t="shared" ref="X84" si="584">+X83+W84-O84-P84</f>
        <v>0</v>
      </c>
    </row>
    <row r="85" spans="1:24" x14ac:dyDescent="0.55000000000000004">
      <c r="A85">
        <v>90</v>
      </c>
      <c r="B85" s="250"/>
      <c r="C85" s="45"/>
      <c r="D85" t="s">
        <v>343</v>
      </c>
      <c r="E85">
        <v>24</v>
      </c>
      <c r="F85">
        <v>47</v>
      </c>
      <c r="G85" s="1">
        <v>44105</v>
      </c>
      <c r="H85" s="130">
        <v>0</v>
      </c>
      <c r="I85" s="249">
        <f t="shared" ref="I85" si="585">+I84+H85</f>
        <v>903</v>
      </c>
      <c r="J85" s="130">
        <v>0</v>
      </c>
      <c r="K85" s="254">
        <f t="shared" ref="K85" si="586">+K84+J85</f>
        <v>899</v>
      </c>
      <c r="L85" s="5"/>
      <c r="M85" s="254">
        <f t="shared" ref="M85" si="587">+M84+L85</f>
        <v>3</v>
      </c>
      <c r="N85" s="130">
        <v>0</v>
      </c>
      <c r="O85" s="5"/>
      <c r="P85" s="6">
        <v>0</v>
      </c>
      <c r="Q85" s="240">
        <f t="shared" ref="Q85" si="588">+Q84+P85</f>
        <v>239</v>
      </c>
      <c r="R85" s="255">
        <f t="shared" ref="R85" si="589">+R84+N85-O85-P85</f>
        <v>0</v>
      </c>
      <c r="S85" s="1">
        <f t="shared" ref="S85" si="590">+G85</f>
        <v>44105</v>
      </c>
      <c r="T85" s="5">
        <f t="shared" ref="T85" si="591">+H85</f>
        <v>0</v>
      </c>
      <c r="U85" s="27">
        <f t="shared" ref="U85" si="592">+I85</f>
        <v>903</v>
      </c>
      <c r="V85" s="249">
        <f t="shared" ref="V85" si="593">+V84+T85-J85</f>
        <v>0</v>
      </c>
      <c r="W85" s="5">
        <f t="shared" ref="W85" si="594">+N85</f>
        <v>0</v>
      </c>
      <c r="X85" s="251">
        <f t="shared" ref="X85" si="595">+X84+W85-O85-P85</f>
        <v>0</v>
      </c>
    </row>
    <row r="86" spans="1:24" x14ac:dyDescent="0.55000000000000004">
      <c r="A86">
        <v>91</v>
      </c>
      <c r="B86" s="250"/>
      <c r="C86" s="45"/>
      <c r="D86" t="s">
        <v>344</v>
      </c>
      <c r="E86">
        <v>24</v>
      </c>
      <c r="F86">
        <v>48</v>
      </c>
      <c r="G86" s="1">
        <v>44106</v>
      </c>
      <c r="H86" s="130">
        <v>0</v>
      </c>
      <c r="I86" s="249">
        <f t="shared" ref="I86" si="596">+I85+H86</f>
        <v>903</v>
      </c>
      <c r="J86" s="130">
        <v>0</v>
      </c>
      <c r="K86" s="254">
        <f t="shared" ref="K86" si="597">+K85+J86</f>
        <v>899</v>
      </c>
      <c r="L86" s="5"/>
      <c r="M86" s="254">
        <f t="shared" ref="M86" si="598">+M85+L86</f>
        <v>3</v>
      </c>
      <c r="N86" s="130">
        <v>0</v>
      </c>
      <c r="O86" s="5"/>
      <c r="P86" s="6">
        <v>0</v>
      </c>
      <c r="Q86" s="240">
        <f t="shared" ref="Q86" si="599">+Q85+P86</f>
        <v>239</v>
      </c>
      <c r="R86" s="255">
        <f t="shared" ref="R86" si="600">+R85+N86-O86-P86</f>
        <v>0</v>
      </c>
      <c r="S86" s="1">
        <f t="shared" ref="S86" si="601">+G86</f>
        <v>44106</v>
      </c>
      <c r="T86" s="5">
        <f t="shared" ref="T86" si="602">+H86</f>
        <v>0</v>
      </c>
      <c r="U86" s="27">
        <f t="shared" ref="U86" si="603">+I86</f>
        <v>903</v>
      </c>
      <c r="V86" s="249">
        <f t="shared" ref="V86" si="604">+V85+T86-J86</f>
        <v>0</v>
      </c>
      <c r="W86" s="5">
        <f t="shared" ref="W86" si="605">+N86</f>
        <v>0</v>
      </c>
      <c r="X86" s="251">
        <f t="shared" ref="X86" si="606">+X85+W86-O86-P86</f>
        <v>0</v>
      </c>
    </row>
    <row r="87" spans="1:24" x14ac:dyDescent="0.55000000000000004">
      <c r="A87">
        <v>92</v>
      </c>
      <c r="B87" s="250"/>
      <c r="C87" s="45"/>
      <c r="D87" t="s">
        <v>346</v>
      </c>
      <c r="E87">
        <v>24</v>
      </c>
      <c r="F87">
        <v>49</v>
      </c>
      <c r="G87" s="1">
        <v>44107</v>
      </c>
      <c r="H87" s="130">
        <v>0</v>
      </c>
      <c r="I87" s="249">
        <f t="shared" ref="I87" si="607">+I86+H87</f>
        <v>903</v>
      </c>
      <c r="J87" s="130">
        <v>0</v>
      </c>
      <c r="K87" s="254">
        <f t="shared" ref="K87" si="608">+K86+J87</f>
        <v>899</v>
      </c>
      <c r="L87" s="5"/>
      <c r="M87" s="254">
        <f t="shared" ref="M87" si="609">+M86+L87</f>
        <v>3</v>
      </c>
      <c r="N87" s="130">
        <v>0</v>
      </c>
      <c r="O87" s="5"/>
      <c r="P87" s="6">
        <v>0</v>
      </c>
      <c r="Q87" s="240">
        <f t="shared" ref="Q87" si="610">+Q86+P87</f>
        <v>239</v>
      </c>
      <c r="R87" s="255">
        <f t="shared" ref="R87" si="611">+R86+N87-O87-P87</f>
        <v>0</v>
      </c>
      <c r="S87" s="1">
        <f t="shared" ref="S87" si="612">+G87</f>
        <v>44107</v>
      </c>
      <c r="T87" s="5">
        <f t="shared" ref="T87" si="613">+H87</f>
        <v>0</v>
      </c>
      <c r="U87" s="27">
        <f t="shared" ref="U87" si="614">+I87</f>
        <v>903</v>
      </c>
      <c r="V87" s="249">
        <f t="shared" ref="V87" si="615">+V86+T87-J87</f>
        <v>0</v>
      </c>
      <c r="W87" s="5">
        <f t="shared" ref="W87" si="616">+N87</f>
        <v>0</v>
      </c>
      <c r="X87" s="251">
        <f t="shared" ref="X87" si="617">+X86+W87-O87-P87</f>
        <v>0</v>
      </c>
    </row>
    <row r="88" spans="1:24" x14ac:dyDescent="0.55000000000000004">
      <c r="A88">
        <v>93</v>
      </c>
      <c r="B88" s="250"/>
      <c r="C88" s="45"/>
      <c r="D88" t="s">
        <v>347</v>
      </c>
      <c r="E88">
        <v>24</v>
      </c>
      <c r="F88">
        <v>50</v>
      </c>
      <c r="G88" s="1">
        <v>44108</v>
      </c>
      <c r="H88" s="130">
        <v>0</v>
      </c>
      <c r="I88" s="249">
        <f t="shared" ref="I88" si="618">+I87+H88</f>
        <v>903</v>
      </c>
      <c r="J88" s="130">
        <v>0</v>
      </c>
      <c r="K88" s="254">
        <f t="shared" ref="K88" si="619">+K87+J88</f>
        <v>899</v>
      </c>
      <c r="L88" s="5"/>
      <c r="M88" s="254">
        <f t="shared" ref="M88" si="620">+M87+L88</f>
        <v>3</v>
      </c>
      <c r="N88" s="130">
        <v>0</v>
      </c>
      <c r="O88" s="5"/>
      <c r="P88" s="6">
        <v>0</v>
      </c>
      <c r="Q88" s="240">
        <f t="shared" ref="Q88" si="621">+Q87+P88</f>
        <v>239</v>
      </c>
      <c r="R88" s="255">
        <f t="shared" ref="R88" si="622">+R87+N88-O88-P88</f>
        <v>0</v>
      </c>
      <c r="S88" s="1">
        <f t="shared" ref="S88" si="623">+G88</f>
        <v>44108</v>
      </c>
      <c r="T88" s="5">
        <f t="shared" ref="T88" si="624">+H88</f>
        <v>0</v>
      </c>
      <c r="U88" s="27">
        <f t="shared" ref="U88" si="625">+I88</f>
        <v>903</v>
      </c>
      <c r="V88" s="249">
        <f t="shared" ref="V88" si="626">+V87+T88-J88</f>
        <v>0</v>
      </c>
      <c r="W88" s="5">
        <f t="shared" ref="W88" si="627">+N88</f>
        <v>0</v>
      </c>
      <c r="X88" s="251">
        <f t="shared" ref="X88" si="628">+X87+W88-O88-P88</f>
        <v>0</v>
      </c>
    </row>
    <row r="89" spans="1:24" x14ac:dyDescent="0.55000000000000004">
      <c r="A89">
        <v>94</v>
      </c>
      <c r="B89" s="250"/>
      <c r="C89" s="45"/>
      <c r="D89" t="s">
        <v>349</v>
      </c>
      <c r="E89">
        <v>24</v>
      </c>
      <c r="F89">
        <v>51</v>
      </c>
      <c r="G89" s="1">
        <v>44109</v>
      </c>
      <c r="H89" s="130">
        <v>0</v>
      </c>
      <c r="I89" s="249">
        <f t="shared" ref="I89" si="629">+I88+H89</f>
        <v>903</v>
      </c>
      <c r="J89" s="130">
        <v>0</v>
      </c>
      <c r="K89" s="254">
        <f t="shared" ref="K89" si="630">+K88+J89</f>
        <v>899</v>
      </c>
      <c r="L89" s="5"/>
      <c r="M89" s="254">
        <f t="shared" ref="M89" si="631">+M88+L89</f>
        <v>3</v>
      </c>
      <c r="N89" s="130">
        <v>0</v>
      </c>
      <c r="O89" s="5"/>
      <c r="P89" s="6">
        <v>0</v>
      </c>
      <c r="Q89" s="240">
        <f t="shared" ref="Q89" si="632">+Q88+P89</f>
        <v>239</v>
      </c>
      <c r="R89" s="255">
        <f t="shared" ref="R89" si="633">+R88+N89-O89-P89</f>
        <v>0</v>
      </c>
      <c r="S89" s="1">
        <f t="shared" ref="S89" si="634">+G89</f>
        <v>44109</v>
      </c>
      <c r="T89" s="5">
        <f t="shared" ref="T89" si="635">+H89</f>
        <v>0</v>
      </c>
      <c r="U89" s="27">
        <f t="shared" ref="U89" si="636">+I89</f>
        <v>903</v>
      </c>
      <c r="V89" s="249">
        <f t="shared" ref="V89" si="637">+V88+T89-J89</f>
        <v>0</v>
      </c>
      <c r="W89" s="5">
        <f t="shared" ref="W89" si="638">+N89</f>
        <v>0</v>
      </c>
      <c r="X89" s="251">
        <f t="shared" ref="X89" si="639">+X88+W89-O89-P89</f>
        <v>0</v>
      </c>
    </row>
    <row r="90" spans="1:24" x14ac:dyDescent="0.55000000000000004">
      <c r="A90">
        <v>95</v>
      </c>
      <c r="B90" s="250"/>
      <c r="C90" s="45"/>
      <c r="D90" t="s">
        <v>350</v>
      </c>
      <c r="E90">
        <v>24</v>
      </c>
      <c r="F90">
        <v>52</v>
      </c>
      <c r="G90" s="1">
        <v>44110</v>
      </c>
      <c r="H90" s="130">
        <v>0</v>
      </c>
      <c r="I90" s="249">
        <f t="shared" ref="I90" si="640">+I89+H90</f>
        <v>903</v>
      </c>
      <c r="J90" s="130">
        <v>0</v>
      </c>
      <c r="K90" s="254">
        <f t="shared" ref="K90" si="641">+K89+J90</f>
        <v>899</v>
      </c>
      <c r="L90" s="5"/>
      <c r="M90" s="254">
        <f t="shared" ref="M90" si="642">+M89+L90</f>
        <v>3</v>
      </c>
      <c r="N90" s="130">
        <v>0</v>
      </c>
      <c r="O90" s="5"/>
      <c r="P90" s="6">
        <v>0</v>
      </c>
      <c r="Q90" s="240">
        <f t="shared" ref="Q90" si="643">+Q89+P90</f>
        <v>239</v>
      </c>
      <c r="R90" s="255">
        <f t="shared" ref="R90" si="644">+R89+N90-O90-P90</f>
        <v>0</v>
      </c>
      <c r="S90" s="1">
        <f t="shared" ref="S90" si="645">+G90</f>
        <v>44110</v>
      </c>
      <c r="T90" s="5">
        <f t="shared" ref="T90" si="646">+H90</f>
        <v>0</v>
      </c>
      <c r="U90" s="27">
        <f t="shared" ref="U90" si="647">+I90</f>
        <v>903</v>
      </c>
      <c r="V90" s="249">
        <f t="shared" ref="V90" si="648">+V89+T90-J90</f>
        <v>0</v>
      </c>
      <c r="W90" s="5">
        <f t="shared" ref="W90" si="649">+N90</f>
        <v>0</v>
      </c>
      <c r="X90" s="251">
        <f t="shared" ref="X90" si="650">+X89+W90-O90-P90</f>
        <v>0</v>
      </c>
    </row>
    <row r="91" spans="1:24" x14ac:dyDescent="0.55000000000000004">
      <c r="A91">
        <v>96</v>
      </c>
      <c r="B91" s="250"/>
      <c r="C91" s="45"/>
      <c r="D91" t="s">
        <v>351</v>
      </c>
      <c r="E91">
        <v>24</v>
      </c>
      <c r="F91">
        <v>53</v>
      </c>
      <c r="G91" s="1">
        <v>44111</v>
      </c>
      <c r="H91" s="130">
        <v>0</v>
      </c>
      <c r="I91" s="249">
        <f t="shared" ref="I91" si="651">+I90+H91</f>
        <v>903</v>
      </c>
      <c r="J91" s="130">
        <v>0</v>
      </c>
      <c r="K91" s="254">
        <f t="shared" ref="K91" si="652">+K90+J91</f>
        <v>899</v>
      </c>
      <c r="L91" s="5"/>
      <c r="M91" s="254">
        <f t="shared" ref="M91" si="653">+M90+L91</f>
        <v>3</v>
      </c>
      <c r="N91" s="130">
        <v>0</v>
      </c>
      <c r="O91" s="5"/>
      <c r="P91" s="6">
        <v>0</v>
      </c>
      <c r="Q91" s="240">
        <f t="shared" ref="Q91" si="654">+Q90+P91</f>
        <v>239</v>
      </c>
      <c r="R91" s="255">
        <f t="shared" ref="R91" si="655">+R90+N91-O91-P91</f>
        <v>0</v>
      </c>
      <c r="S91" s="1">
        <f t="shared" ref="S91" si="656">+G91</f>
        <v>44111</v>
      </c>
      <c r="T91" s="5">
        <f t="shared" ref="T91" si="657">+H91</f>
        <v>0</v>
      </c>
      <c r="U91" s="27">
        <f t="shared" ref="U91" si="658">+I91</f>
        <v>903</v>
      </c>
      <c r="V91" s="249">
        <f t="shared" ref="V91" si="659">+V90+T91-J91</f>
        <v>0</v>
      </c>
      <c r="W91" s="5">
        <f t="shared" ref="W91" si="660">+N91</f>
        <v>0</v>
      </c>
      <c r="X91" s="251">
        <f t="shared" ref="X91" si="661">+X90+W91-O91-P91</f>
        <v>0</v>
      </c>
    </row>
    <row r="92" spans="1:24" x14ac:dyDescent="0.55000000000000004">
      <c r="A92">
        <v>97</v>
      </c>
      <c r="B92" s="250"/>
      <c r="C92" s="45"/>
      <c r="D92" t="s">
        <v>352</v>
      </c>
      <c r="E92">
        <v>24</v>
      </c>
      <c r="F92">
        <v>54</v>
      </c>
      <c r="G92" s="1">
        <v>44112</v>
      </c>
      <c r="H92" s="130">
        <v>0</v>
      </c>
      <c r="I92" s="249">
        <f t="shared" ref="I92" si="662">+I91+H92</f>
        <v>903</v>
      </c>
      <c r="J92" s="130">
        <v>0</v>
      </c>
      <c r="K92" s="254">
        <f t="shared" ref="K92" si="663">+K91+J92</f>
        <v>899</v>
      </c>
      <c r="L92" s="5"/>
      <c r="M92" s="254">
        <f t="shared" ref="M92" si="664">+M91+L92</f>
        <v>3</v>
      </c>
      <c r="N92" s="130">
        <v>0</v>
      </c>
      <c r="O92" s="5"/>
      <c r="P92" s="6">
        <v>0</v>
      </c>
      <c r="Q92" s="240">
        <f t="shared" ref="Q92" si="665">+Q91+P92</f>
        <v>239</v>
      </c>
      <c r="R92" s="255">
        <f t="shared" ref="R92" si="666">+R91+N92-O92-P92</f>
        <v>0</v>
      </c>
      <c r="S92" s="1">
        <f t="shared" ref="S92" si="667">+G92</f>
        <v>44112</v>
      </c>
      <c r="T92" s="5">
        <f t="shared" ref="T92" si="668">+H92</f>
        <v>0</v>
      </c>
      <c r="U92" s="27">
        <f t="shared" ref="U92" si="669">+I92</f>
        <v>903</v>
      </c>
      <c r="V92" s="249">
        <f t="shared" ref="V92" si="670">+V91+T92-J92</f>
        <v>0</v>
      </c>
      <c r="W92" s="5">
        <f t="shared" ref="W92" si="671">+N92</f>
        <v>0</v>
      </c>
      <c r="X92" s="251">
        <f t="shared" ref="X92" si="672">+X91+W92-O92-P92</f>
        <v>0</v>
      </c>
    </row>
    <row r="93" spans="1:24" x14ac:dyDescent="0.55000000000000004">
      <c r="A93">
        <v>98</v>
      </c>
      <c r="B93" s="250"/>
      <c r="C93" s="45"/>
      <c r="D93" t="s">
        <v>353</v>
      </c>
      <c r="E93">
        <v>24</v>
      </c>
      <c r="F93">
        <v>55</v>
      </c>
      <c r="G93" s="1">
        <v>44113</v>
      </c>
      <c r="H93" s="130">
        <v>0</v>
      </c>
      <c r="I93" s="249">
        <f t="shared" ref="I93" si="673">+I92+H93</f>
        <v>903</v>
      </c>
      <c r="J93" s="130">
        <v>0</v>
      </c>
      <c r="K93" s="254">
        <f t="shared" ref="K93" si="674">+K92+J93</f>
        <v>899</v>
      </c>
      <c r="L93" s="5"/>
      <c r="M93" s="254">
        <f t="shared" ref="M93" si="675">+M92+L93</f>
        <v>3</v>
      </c>
      <c r="N93" s="130">
        <v>0</v>
      </c>
      <c r="O93" s="5"/>
      <c r="P93" s="6">
        <v>0</v>
      </c>
      <c r="Q93" s="240">
        <f t="shared" ref="Q93" si="676">+Q92+P93</f>
        <v>239</v>
      </c>
      <c r="R93" s="255">
        <f t="shared" ref="R93" si="677">+R92+N93-O93-P93</f>
        <v>0</v>
      </c>
      <c r="S93" s="1">
        <f t="shared" ref="S93" si="678">+G93</f>
        <v>44113</v>
      </c>
      <c r="T93" s="5">
        <f t="shared" ref="T93" si="679">+H93</f>
        <v>0</v>
      </c>
      <c r="U93" s="27">
        <f t="shared" ref="U93" si="680">+I93</f>
        <v>903</v>
      </c>
      <c r="V93" s="249">
        <f t="shared" ref="V93" si="681">+V92+T93-J93</f>
        <v>0</v>
      </c>
      <c r="W93" s="5">
        <f t="shared" ref="W93" si="682">+N93</f>
        <v>0</v>
      </c>
      <c r="X93" s="251">
        <f t="shared" ref="X93" si="683">+X92+W93-O93-P93</f>
        <v>0</v>
      </c>
    </row>
    <row r="94" spans="1:24" x14ac:dyDescent="0.55000000000000004">
      <c r="A94">
        <v>99</v>
      </c>
      <c r="B94" s="250"/>
      <c r="C94" s="45"/>
      <c r="D94" t="s">
        <v>354</v>
      </c>
      <c r="E94">
        <v>24</v>
      </c>
      <c r="F94">
        <v>56</v>
      </c>
      <c r="G94" s="1">
        <v>44114</v>
      </c>
      <c r="H94" s="130">
        <v>0</v>
      </c>
      <c r="I94" s="249">
        <f t="shared" ref="I94" si="684">+I93+H94</f>
        <v>903</v>
      </c>
      <c r="J94" s="130">
        <v>0</v>
      </c>
      <c r="K94" s="254">
        <f t="shared" ref="K94" si="685">+K93+J94</f>
        <v>899</v>
      </c>
      <c r="L94" s="5"/>
      <c r="M94" s="254">
        <f t="shared" ref="M94" si="686">+M93+L94</f>
        <v>3</v>
      </c>
      <c r="N94" s="130">
        <v>0</v>
      </c>
      <c r="O94" s="5"/>
      <c r="P94" s="6">
        <v>0</v>
      </c>
      <c r="Q94" s="240">
        <f t="shared" ref="Q94" si="687">+Q93+P94</f>
        <v>239</v>
      </c>
      <c r="R94" s="255">
        <f t="shared" ref="R94" si="688">+R93+N94-O94-P94</f>
        <v>0</v>
      </c>
      <c r="S94" s="1">
        <f t="shared" ref="S94" si="689">+G94</f>
        <v>44114</v>
      </c>
      <c r="T94" s="5">
        <f t="shared" ref="T94" si="690">+H94</f>
        <v>0</v>
      </c>
      <c r="U94" s="27">
        <f t="shared" ref="U94" si="691">+I94</f>
        <v>903</v>
      </c>
      <c r="V94" s="249">
        <f t="shared" ref="V94" si="692">+V93+T94-J94</f>
        <v>0</v>
      </c>
      <c r="W94" s="5">
        <f t="shared" ref="W94" si="693">+N94</f>
        <v>0</v>
      </c>
      <c r="X94" s="251">
        <f t="shared" ref="X94" si="694">+X93+W94-O94-P94</f>
        <v>0</v>
      </c>
    </row>
    <row r="95" spans="1:24" x14ac:dyDescent="0.55000000000000004">
      <c r="A95">
        <v>100</v>
      </c>
      <c r="B95" s="250"/>
      <c r="C95" s="45"/>
      <c r="D95" t="s">
        <v>355</v>
      </c>
      <c r="E95">
        <v>24</v>
      </c>
      <c r="F95">
        <v>57</v>
      </c>
      <c r="G95" s="1">
        <v>44115</v>
      </c>
      <c r="H95" s="130">
        <v>0</v>
      </c>
      <c r="I95" s="249">
        <f t="shared" ref="I95" si="695">+I94+H95</f>
        <v>903</v>
      </c>
      <c r="J95" s="130">
        <v>0</v>
      </c>
      <c r="K95" s="254">
        <f t="shared" ref="K95" si="696">+K94+J95</f>
        <v>899</v>
      </c>
      <c r="L95" s="5"/>
      <c r="M95" s="254">
        <f t="shared" ref="M95" si="697">+M94+L95</f>
        <v>3</v>
      </c>
      <c r="N95" s="130">
        <v>0</v>
      </c>
      <c r="O95" s="5"/>
      <c r="P95" s="6">
        <v>0</v>
      </c>
      <c r="Q95" s="240">
        <f t="shared" ref="Q95" si="698">+Q94+P95</f>
        <v>239</v>
      </c>
      <c r="R95" s="255">
        <f t="shared" ref="R95" si="699">+R94+N95-O95-P95</f>
        <v>0</v>
      </c>
      <c r="S95" s="1">
        <f t="shared" ref="S95" si="700">+G95</f>
        <v>44115</v>
      </c>
      <c r="T95" s="5">
        <f t="shared" ref="T95" si="701">+H95</f>
        <v>0</v>
      </c>
      <c r="U95" s="27">
        <f t="shared" ref="U95" si="702">+I95</f>
        <v>903</v>
      </c>
      <c r="V95" s="249">
        <f t="shared" ref="V95" si="703">+V94+T95-J95</f>
        <v>0</v>
      </c>
      <c r="W95" s="5">
        <f t="shared" ref="W95" si="704">+N95</f>
        <v>0</v>
      </c>
      <c r="X95" s="251">
        <f t="shared" ref="X95" si="705">+X94+W95-O95-P95</f>
        <v>0</v>
      </c>
    </row>
    <row r="96" spans="1:24" x14ac:dyDescent="0.55000000000000004">
      <c r="A96">
        <v>101</v>
      </c>
      <c r="B96" s="250"/>
      <c r="C96" s="45"/>
      <c r="D96" t="s">
        <v>374</v>
      </c>
      <c r="E96">
        <v>24</v>
      </c>
      <c r="F96">
        <v>58</v>
      </c>
      <c r="G96" s="1">
        <v>44116</v>
      </c>
      <c r="H96" s="130">
        <v>0</v>
      </c>
      <c r="I96" s="249">
        <f t="shared" ref="I96" si="706">+I95+H96</f>
        <v>903</v>
      </c>
      <c r="J96" s="130">
        <v>0</v>
      </c>
      <c r="K96" s="254">
        <f t="shared" ref="K96" si="707">+K95+J96</f>
        <v>899</v>
      </c>
      <c r="L96" s="5"/>
      <c r="M96" s="254">
        <f t="shared" ref="M96" si="708">+M95+L96</f>
        <v>3</v>
      </c>
      <c r="N96" s="130">
        <v>0</v>
      </c>
      <c r="O96" s="5"/>
      <c r="P96" s="6">
        <v>0</v>
      </c>
      <c r="Q96" s="240">
        <f t="shared" ref="Q96" si="709">+Q95+P96</f>
        <v>239</v>
      </c>
      <c r="R96" s="255">
        <f t="shared" ref="R96" si="710">+R95+N96-O96-P96</f>
        <v>0</v>
      </c>
      <c r="S96" s="1">
        <f t="shared" ref="S96" si="711">+G96</f>
        <v>44116</v>
      </c>
      <c r="T96" s="5">
        <f t="shared" ref="T96" si="712">+H96</f>
        <v>0</v>
      </c>
      <c r="U96" s="27">
        <f t="shared" ref="U96" si="713">+I96</f>
        <v>903</v>
      </c>
      <c r="V96" s="249">
        <f t="shared" ref="V96" si="714">+V95+T96-J96</f>
        <v>0</v>
      </c>
      <c r="W96" s="5">
        <f t="shared" ref="W96" si="715">+N96</f>
        <v>0</v>
      </c>
      <c r="X96" s="251">
        <f t="shared" ref="X96" si="716">+X95+W96-O96-P96</f>
        <v>0</v>
      </c>
    </row>
    <row r="97" spans="1:24" x14ac:dyDescent="0.55000000000000004">
      <c r="A97">
        <v>102</v>
      </c>
      <c r="B97" s="250"/>
      <c r="C97" s="45"/>
      <c r="D97" t="s">
        <v>375</v>
      </c>
      <c r="E97">
        <v>24</v>
      </c>
      <c r="F97">
        <v>59</v>
      </c>
      <c r="G97" s="1">
        <v>44117</v>
      </c>
      <c r="H97" s="130">
        <v>0</v>
      </c>
      <c r="I97" s="249">
        <f t="shared" ref="I97" si="717">+I96+H97</f>
        <v>903</v>
      </c>
      <c r="J97" s="130">
        <v>0</v>
      </c>
      <c r="K97" s="254">
        <f t="shared" ref="K97" si="718">+K96+J97</f>
        <v>899</v>
      </c>
      <c r="L97" s="5"/>
      <c r="M97" s="254">
        <f t="shared" ref="M97" si="719">+M96+L97</f>
        <v>3</v>
      </c>
      <c r="N97" s="130">
        <v>0</v>
      </c>
      <c r="O97" s="5"/>
      <c r="P97" s="6">
        <v>0</v>
      </c>
      <c r="Q97" s="240">
        <f t="shared" ref="Q97" si="720">+Q96+P97</f>
        <v>239</v>
      </c>
      <c r="R97" s="255">
        <f t="shared" ref="R97" si="721">+R96+N97-O97-P97</f>
        <v>0</v>
      </c>
      <c r="S97" s="1">
        <f t="shared" ref="S97" si="722">+G97</f>
        <v>44117</v>
      </c>
      <c r="T97" s="5">
        <f t="shared" ref="T97" si="723">+H97</f>
        <v>0</v>
      </c>
      <c r="U97" s="27">
        <f t="shared" ref="U97" si="724">+I97</f>
        <v>903</v>
      </c>
      <c r="V97" s="249">
        <f t="shared" ref="V97" si="725">+V96+T97-J97</f>
        <v>0</v>
      </c>
      <c r="W97" s="5">
        <f t="shared" ref="W97" si="726">+N97</f>
        <v>0</v>
      </c>
      <c r="X97" s="251">
        <f t="shared" ref="X97" si="727">+X96+W97-O97-P97</f>
        <v>0</v>
      </c>
    </row>
    <row r="98" spans="1:24" x14ac:dyDescent="0.55000000000000004">
      <c r="A98">
        <v>103</v>
      </c>
      <c r="B98" s="250"/>
      <c r="C98" s="45"/>
      <c r="D98" t="s">
        <v>376</v>
      </c>
      <c r="E98">
        <v>24</v>
      </c>
      <c r="F98">
        <v>60</v>
      </c>
      <c r="G98" s="1">
        <v>44118</v>
      </c>
      <c r="H98" s="130">
        <v>0</v>
      </c>
      <c r="I98" s="249">
        <f t="shared" ref="I98" si="728">+I97+H98</f>
        <v>903</v>
      </c>
      <c r="J98" s="130">
        <v>0</v>
      </c>
      <c r="K98" s="254">
        <f t="shared" ref="K98" si="729">+K97+J98</f>
        <v>899</v>
      </c>
      <c r="L98" s="5"/>
      <c r="M98" s="254">
        <f t="shared" ref="M98" si="730">+M97+L98</f>
        <v>3</v>
      </c>
      <c r="N98" s="130">
        <v>0</v>
      </c>
      <c r="O98" s="5"/>
      <c r="P98" s="6">
        <v>0</v>
      </c>
      <c r="Q98" s="240">
        <f t="shared" ref="Q98" si="731">+Q97+P98</f>
        <v>239</v>
      </c>
      <c r="R98" s="255">
        <f t="shared" ref="R98" si="732">+R97+N98-O98-P98</f>
        <v>0</v>
      </c>
      <c r="S98" s="1">
        <f t="shared" ref="S98" si="733">+G98</f>
        <v>44118</v>
      </c>
      <c r="T98" s="5">
        <f t="shared" ref="T98" si="734">+H98</f>
        <v>0</v>
      </c>
      <c r="U98" s="27">
        <f t="shared" ref="U98" si="735">+I98</f>
        <v>903</v>
      </c>
      <c r="V98" s="249">
        <f t="shared" ref="V98" si="736">+V97+T98-J98</f>
        <v>0</v>
      </c>
      <c r="W98" s="5">
        <f t="shared" ref="W98" si="737">+N98</f>
        <v>0</v>
      </c>
      <c r="X98" s="251">
        <f t="shared" ref="X98" si="738">+X97+W98-O98-P98</f>
        <v>0</v>
      </c>
    </row>
    <row r="99" spans="1:24" x14ac:dyDescent="0.55000000000000004">
      <c r="A99">
        <v>104</v>
      </c>
      <c r="B99" s="250"/>
      <c r="C99" s="45"/>
      <c r="D99" t="s">
        <v>378</v>
      </c>
      <c r="E99">
        <v>24</v>
      </c>
      <c r="F99">
        <v>61</v>
      </c>
      <c r="G99" s="1">
        <v>44119</v>
      </c>
      <c r="H99" s="130">
        <v>0</v>
      </c>
      <c r="I99" s="249">
        <f t="shared" ref="I99" si="739">+I98+H99</f>
        <v>903</v>
      </c>
      <c r="J99" s="130">
        <v>0</v>
      </c>
      <c r="K99" s="254">
        <f t="shared" ref="K99" si="740">+K98+J99</f>
        <v>899</v>
      </c>
      <c r="L99" s="5"/>
      <c r="M99" s="254">
        <f t="shared" ref="M99" si="741">+M98+L99</f>
        <v>3</v>
      </c>
      <c r="N99" s="130">
        <v>0</v>
      </c>
      <c r="O99" s="5"/>
      <c r="P99" s="6">
        <v>0</v>
      </c>
      <c r="Q99" s="240">
        <f t="shared" ref="Q99" si="742">+Q98+P99</f>
        <v>239</v>
      </c>
      <c r="R99" s="255">
        <f t="shared" ref="R99" si="743">+R98+N99-O99-P99</f>
        <v>0</v>
      </c>
      <c r="S99" s="1">
        <f t="shared" ref="S99" si="744">+G99</f>
        <v>44119</v>
      </c>
      <c r="T99" s="5">
        <f t="shared" ref="T99" si="745">+H99</f>
        <v>0</v>
      </c>
      <c r="U99" s="27">
        <f t="shared" ref="U99" si="746">+I99</f>
        <v>903</v>
      </c>
      <c r="V99" s="249">
        <f t="shared" ref="V99" si="747">+V98+T99-J99</f>
        <v>0</v>
      </c>
      <c r="W99" s="5">
        <f t="shared" ref="W99" si="748">+N99</f>
        <v>0</v>
      </c>
      <c r="X99" s="251">
        <f t="shared" ref="X99" si="749">+X98+W99-O99-P99</f>
        <v>0</v>
      </c>
    </row>
    <row r="100" spans="1:24" x14ac:dyDescent="0.55000000000000004">
      <c r="A100">
        <v>105</v>
      </c>
      <c r="B100" s="250"/>
      <c r="C100" s="45"/>
      <c r="D100" t="s">
        <v>379</v>
      </c>
      <c r="E100">
        <v>24</v>
      </c>
      <c r="F100">
        <v>62</v>
      </c>
      <c r="G100" s="1">
        <v>44120</v>
      </c>
      <c r="H100" s="130">
        <v>0</v>
      </c>
      <c r="I100" s="249">
        <f t="shared" ref="I100" si="750">+I99+H100</f>
        <v>903</v>
      </c>
      <c r="J100" s="130">
        <v>0</v>
      </c>
      <c r="K100" s="254">
        <f t="shared" ref="K100" si="751">+K99+J100</f>
        <v>899</v>
      </c>
      <c r="L100" s="5"/>
      <c r="M100" s="254">
        <f t="shared" ref="M100" si="752">+M99+L100</f>
        <v>3</v>
      </c>
      <c r="N100" s="130">
        <v>0</v>
      </c>
      <c r="O100" s="5"/>
      <c r="P100" s="6">
        <v>0</v>
      </c>
      <c r="Q100" s="240">
        <f t="shared" ref="Q100" si="753">+Q99+P100</f>
        <v>239</v>
      </c>
      <c r="R100" s="255">
        <f t="shared" ref="R100" si="754">+R99+N100-O100-P100</f>
        <v>0</v>
      </c>
      <c r="S100" s="1">
        <f t="shared" ref="S100" si="755">+G100</f>
        <v>44120</v>
      </c>
      <c r="T100" s="5">
        <f t="shared" ref="T100" si="756">+H100</f>
        <v>0</v>
      </c>
      <c r="U100" s="27">
        <f t="shared" ref="U100" si="757">+I100</f>
        <v>903</v>
      </c>
      <c r="V100" s="249">
        <f t="shared" ref="V100" si="758">+V99+T100-J100</f>
        <v>0</v>
      </c>
      <c r="W100" s="5">
        <f t="shared" ref="W100" si="759">+N100</f>
        <v>0</v>
      </c>
      <c r="X100" s="251">
        <f t="shared" ref="X100" si="760">+X99+W100-O100-P100</f>
        <v>0</v>
      </c>
    </row>
    <row r="101" spans="1:24" x14ac:dyDescent="0.55000000000000004">
      <c r="A101">
        <v>106</v>
      </c>
      <c r="B101" s="250"/>
      <c r="C101" s="45"/>
      <c r="D101" t="s">
        <v>380</v>
      </c>
      <c r="E101">
        <v>24</v>
      </c>
      <c r="F101">
        <v>63</v>
      </c>
      <c r="G101" s="1">
        <v>44121</v>
      </c>
      <c r="H101" s="130">
        <v>0</v>
      </c>
      <c r="I101" s="249">
        <f t="shared" ref="I101" si="761">+I100+H101</f>
        <v>903</v>
      </c>
      <c r="J101" s="130">
        <v>0</v>
      </c>
      <c r="K101" s="254">
        <f t="shared" ref="K101" si="762">+K100+J101</f>
        <v>899</v>
      </c>
      <c r="L101" s="5"/>
      <c r="M101" s="254">
        <f t="shared" ref="M101" si="763">+M100+L101</f>
        <v>3</v>
      </c>
      <c r="N101" s="130">
        <v>0</v>
      </c>
      <c r="O101" s="5"/>
      <c r="P101" s="6">
        <v>0</v>
      </c>
      <c r="Q101" s="240">
        <f t="shared" ref="Q101" si="764">+Q100+P101</f>
        <v>239</v>
      </c>
      <c r="R101" s="255">
        <f t="shared" ref="R101" si="765">+R100+N101-O101-P101</f>
        <v>0</v>
      </c>
      <c r="S101" s="1">
        <f t="shared" ref="S101" si="766">+G101</f>
        <v>44121</v>
      </c>
      <c r="T101" s="5">
        <f t="shared" ref="T101" si="767">+H101</f>
        <v>0</v>
      </c>
      <c r="U101" s="27">
        <f t="shared" ref="U101" si="768">+I101</f>
        <v>903</v>
      </c>
      <c r="V101" s="249">
        <f t="shared" ref="V101" si="769">+V100+T101-J101</f>
        <v>0</v>
      </c>
      <c r="W101" s="5">
        <f t="shared" ref="W101" si="770">+N101</f>
        <v>0</v>
      </c>
      <c r="X101" s="251">
        <f t="shared" ref="X101" si="771">+X100+W101-O101-P101</f>
        <v>0</v>
      </c>
    </row>
    <row r="102" spans="1:24" x14ac:dyDescent="0.55000000000000004">
      <c r="A102">
        <v>107</v>
      </c>
      <c r="B102" s="250"/>
      <c r="C102" s="45"/>
      <c r="D102" t="s">
        <v>381</v>
      </c>
      <c r="E102">
        <v>24</v>
      </c>
      <c r="F102">
        <v>64</v>
      </c>
      <c r="G102" s="1">
        <v>44122</v>
      </c>
      <c r="H102" s="130">
        <v>0</v>
      </c>
      <c r="I102" s="249">
        <f t="shared" ref="I102" si="772">+I101+H102</f>
        <v>903</v>
      </c>
      <c r="J102" s="130">
        <v>0</v>
      </c>
      <c r="K102" s="254">
        <f t="shared" ref="K102" si="773">+K101+J102</f>
        <v>899</v>
      </c>
      <c r="L102" s="5"/>
      <c r="M102" s="254">
        <f t="shared" ref="M102" si="774">+M101+L102</f>
        <v>3</v>
      </c>
      <c r="N102" s="130">
        <v>0</v>
      </c>
      <c r="O102" s="5"/>
      <c r="P102" s="6">
        <v>0</v>
      </c>
      <c r="Q102" s="240">
        <f t="shared" ref="Q102" si="775">+Q101+P102</f>
        <v>239</v>
      </c>
      <c r="R102" s="255">
        <f t="shared" ref="R102" si="776">+R101+N102-O102-P102</f>
        <v>0</v>
      </c>
      <c r="S102" s="1">
        <f t="shared" ref="S102" si="777">+G102</f>
        <v>44122</v>
      </c>
      <c r="T102" s="5">
        <f t="shared" ref="T102" si="778">+H102</f>
        <v>0</v>
      </c>
      <c r="U102" s="27">
        <f t="shared" ref="U102" si="779">+I102</f>
        <v>903</v>
      </c>
      <c r="V102" s="249">
        <f t="shared" ref="V102" si="780">+V101+T102-J102</f>
        <v>0</v>
      </c>
      <c r="W102" s="5">
        <f t="shared" ref="W102" si="781">+N102</f>
        <v>0</v>
      </c>
      <c r="X102" s="251">
        <f t="shared" ref="X102" si="782">+X101+W102-O102-P102</f>
        <v>0</v>
      </c>
    </row>
    <row r="103" spans="1:24" x14ac:dyDescent="0.55000000000000004">
      <c r="A103">
        <v>108</v>
      </c>
      <c r="B103" s="250"/>
      <c r="C103" s="45"/>
      <c r="D103" t="s">
        <v>382</v>
      </c>
      <c r="E103">
        <v>24</v>
      </c>
      <c r="F103">
        <v>65</v>
      </c>
      <c r="G103" s="1">
        <v>44123</v>
      </c>
      <c r="H103" s="130">
        <v>0</v>
      </c>
      <c r="I103" s="249">
        <f t="shared" ref="I103" si="783">+I102+H103</f>
        <v>903</v>
      </c>
      <c r="J103" s="130">
        <v>0</v>
      </c>
      <c r="K103" s="254">
        <f t="shared" ref="K103" si="784">+K102+J103</f>
        <v>899</v>
      </c>
      <c r="L103" s="5"/>
      <c r="M103" s="254">
        <f t="shared" ref="M103" si="785">+M102+L103</f>
        <v>3</v>
      </c>
      <c r="N103" s="130">
        <v>0</v>
      </c>
      <c r="O103" s="5"/>
      <c r="P103" s="6">
        <v>0</v>
      </c>
      <c r="Q103" s="240">
        <f t="shared" ref="Q103" si="786">+Q102+P103</f>
        <v>239</v>
      </c>
      <c r="R103" s="255">
        <f t="shared" ref="R103" si="787">+R102+N103-O103-P103</f>
        <v>0</v>
      </c>
      <c r="S103" s="1">
        <f t="shared" ref="S103" si="788">+G103</f>
        <v>44123</v>
      </c>
      <c r="T103" s="5">
        <f t="shared" ref="T103" si="789">+H103</f>
        <v>0</v>
      </c>
      <c r="U103" s="27">
        <f t="shared" ref="U103" si="790">+I103</f>
        <v>903</v>
      </c>
      <c r="V103" s="249">
        <f t="shared" ref="V103" si="791">+V102+T103-J103</f>
        <v>0</v>
      </c>
      <c r="W103" s="5">
        <f t="shared" ref="W103" si="792">+N103</f>
        <v>0</v>
      </c>
      <c r="X103" s="251">
        <f t="shared" ref="X103" si="793">+X102+W103-O103-P103</f>
        <v>0</v>
      </c>
    </row>
    <row r="104" spans="1:24" x14ac:dyDescent="0.55000000000000004">
      <c r="A104">
        <v>109</v>
      </c>
      <c r="B104" s="250"/>
      <c r="C104" s="45"/>
      <c r="D104" t="s">
        <v>383</v>
      </c>
      <c r="E104">
        <v>24</v>
      </c>
      <c r="F104">
        <v>66</v>
      </c>
      <c r="G104" s="1">
        <v>44124</v>
      </c>
      <c r="H104" s="130">
        <v>0</v>
      </c>
      <c r="I104" s="249">
        <f t="shared" ref="I104" si="794">+I103+H104</f>
        <v>903</v>
      </c>
      <c r="J104" s="130">
        <v>0</v>
      </c>
      <c r="K104" s="254">
        <f t="shared" ref="K104" si="795">+K103+J104</f>
        <v>899</v>
      </c>
      <c r="L104" s="5"/>
      <c r="M104" s="254">
        <f t="shared" ref="M104" si="796">+M103+L104</f>
        <v>3</v>
      </c>
      <c r="N104" s="130">
        <v>0</v>
      </c>
      <c r="O104" s="5"/>
      <c r="P104" s="6">
        <v>0</v>
      </c>
      <c r="Q104" s="240">
        <f t="shared" ref="Q104" si="797">+Q103+P104</f>
        <v>239</v>
      </c>
      <c r="R104" s="255">
        <f t="shared" ref="R104" si="798">+R103+N104-O104-P104</f>
        <v>0</v>
      </c>
      <c r="S104" s="1">
        <f t="shared" ref="S104" si="799">+G104</f>
        <v>44124</v>
      </c>
      <c r="T104" s="5">
        <f t="shared" ref="T104" si="800">+H104</f>
        <v>0</v>
      </c>
      <c r="U104" s="27">
        <f t="shared" ref="U104" si="801">+I104</f>
        <v>903</v>
      </c>
      <c r="V104" s="249">
        <f t="shared" ref="V104" si="802">+V103+T104-J104</f>
        <v>0</v>
      </c>
      <c r="W104" s="5">
        <f t="shared" ref="W104" si="803">+N104</f>
        <v>0</v>
      </c>
      <c r="X104" s="251">
        <f t="shared" ref="X104" si="804">+X103+W104-O104-P104</f>
        <v>0</v>
      </c>
    </row>
    <row r="105" spans="1:24" x14ac:dyDescent="0.55000000000000004">
      <c r="A105">
        <v>110</v>
      </c>
      <c r="B105" s="250"/>
      <c r="C105" s="45"/>
      <c r="D105" t="s">
        <v>384</v>
      </c>
      <c r="E105">
        <v>24</v>
      </c>
      <c r="F105">
        <v>67</v>
      </c>
      <c r="G105" s="1">
        <v>44125</v>
      </c>
      <c r="H105" s="130">
        <v>0</v>
      </c>
      <c r="I105" s="249">
        <f t="shared" ref="I105" si="805">+I104+H105</f>
        <v>903</v>
      </c>
      <c r="J105" s="130">
        <v>0</v>
      </c>
      <c r="K105" s="254">
        <f t="shared" ref="K105" si="806">+K104+J105</f>
        <v>899</v>
      </c>
      <c r="L105" s="5"/>
      <c r="M105" s="254">
        <f t="shared" ref="M105" si="807">+M104+L105</f>
        <v>3</v>
      </c>
      <c r="N105" s="130">
        <v>0</v>
      </c>
      <c r="O105" s="5"/>
      <c r="P105" s="6">
        <v>0</v>
      </c>
      <c r="Q105" s="240">
        <f t="shared" ref="Q105" si="808">+Q104+P105</f>
        <v>239</v>
      </c>
      <c r="R105" s="255">
        <f t="shared" ref="R105" si="809">+R104+N105-O105-P105</f>
        <v>0</v>
      </c>
      <c r="S105" s="1">
        <f t="shared" ref="S105" si="810">+G105</f>
        <v>44125</v>
      </c>
      <c r="T105" s="5">
        <f t="shared" ref="T105" si="811">+H105</f>
        <v>0</v>
      </c>
      <c r="U105" s="27">
        <f t="shared" ref="U105" si="812">+I105</f>
        <v>903</v>
      </c>
      <c r="V105" s="249">
        <f t="shared" ref="V105" si="813">+V104+T105-J105</f>
        <v>0</v>
      </c>
      <c r="W105" s="5">
        <f t="shared" ref="W105" si="814">+N105</f>
        <v>0</v>
      </c>
      <c r="X105" s="251">
        <f t="shared" ref="X105" si="815">+X104+W105-O105-P105</f>
        <v>0</v>
      </c>
    </row>
    <row r="106" spans="1:24" x14ac:dyDescent="0.55000000000000004">
      <c r="A106">
        <v>111</v>
      </c>
      <c r="B106" s="250"/>
      <c r="C106" s="45"/>
      <c r="D106" t="s">
        <v>385</v>
      </c>
      <c r="E106">
        <v>24</v>
      </c>
      <c r="F106">
        <v>68</v>
      </c>
      <c r="G106" s="1">
        <v>44126</v>
      </c>
      <c r="H106" s="130">
        <v>0</v>
      </c>
      <c r="I106" s="249">
        <f t="shared" ref="I106" si="816">+I105+H106</f>
        <v>903</v>
      </c>
      <c r="J106" s="130">
        <v>0</v>
      </c>
      <c r="K106" s="254">
        <f t="shared" ref="K106" si="817">+K105+J106</f>
        <v>899</v>
      </c>
      <c r="L106" s="5"/>
      <c r="M106" s="254">
        <f t="shared" ref="M106" si="818">+M105+L106</f>
        <v>3</v>
      </c>
      <c r="N106" s="130">
        <v>0</v>
      </c>
      <c r="O106" s="5"/>
      <c r="P106" s="6">
        <v>0</v>
      </c>
      <c r="Q106" s="240">
        <f t="shared" ref="Q106" si="819">+Q105+P106</f>
        <v>239</v>
      </c>
      <c r="R106" s="255">
        <f t="shared" ref="R106" si="820">+R105+N106-O106-P106</f>
        <v>0</v>
      </c>
      <c r="S106" s="1">
        <f t="shared" ref="S106" si="821">+G106</f>
        <v>44126</v>
      </c>
      <c r="T106" s="5">
        <f t="shared" ref="T106" si="822">+H106</f>
        <v>0</v>
      </c>
      <c r="U106" s="27">
        <f t="shared" ref="U106" si="823">+I106</f>
        <v>903</v>
      </c>
      <c r="V106" s="249">
        <f t="shared" ref="V106" si="824">+V105+T106-J106</f>
        <v>0</v>
      </c>
      <c r="W106" s="5">
        <f t="shared" ref="W106" si="825">+N106</f>
        <v>0</v>
      </c>
      <c r="X106" s="251">
        <f t="shared" ref="X106" si="826">+X105+W106-O106-P106</f>
        <v>0</v>
      </c>
    </row>
    <row r="107" spans="1:24" x14ac:dyDescent="0.55000000000000004">
      <c r="A107">
        <v>112</v>
      </c>
      <c r="B107" s="250"/>
      <c r="C107" s="45"/>
      <c r="D107" t="s">
        <v>386</v>
      </c>
      <c r="E107">
        <v>24</v>
      </c>
      <c r="F107">
        <v>69</v>
      </c>
      <c r="G107" s="1">
        <v>44127</v>
      </c>
      <c r="H107" s="130">
        <v>0</v>
      </c>
      <c r="I107" s="249">
        <f t="shared" ref="I107" si="827">+I106+H107</f>
        <v>903</v>
      </c>
      <c r="J107" s="130">
        <v>0</v>
      </c>
      <c r="K107" s="254">
        <f t="shared" ref="K107" si="828">+K106+J107</f>
        <v>899</v>
      </c>
      <c r="L107" s="5"/>
      <c r="M107" s="254">
        <f t="shared" ref="M107" si="829">+M106+L107</f>
        <v>3</v>
      </c>
      <c r="N107" s="130">
        <v>0</v>
      </c>
      <c r="O107" s="5"/>
      <c r="P107" s="6">
        <v>0</v>
      </c>
      <c r="Q107" s="240">
        <f t="shared" ref="Q107" si="830">+Q106+P107</f>
        <v>239</v>
      </c>
      <c r="R107" s="255">
        <f t="shared" ref="R107" si="831">+R106+N107-O107-P107</f>
        <v>0</v>
      </c>
      <c r="S107" s="1">
        <f t="shared" ref="S107" si="832">+G107</f>
        <v>44127</v>
      </c>
      <c r="T107" s="5">
        <f t="shared" ref="T107" si="833">+H107</f>
        <v>0</v>
      </c>
      <c r="U107" s="27">
        <f t="shared" ref="U107" si="834">+I107</f>
        <v>903</v>
      </c>
      <c r="V107" s="249">
        <f t="shared" ref="V107" si="835">+V106+T107-J107</f>
        <v>0</v>
      </c>
      <c r="W107" s="5">
        <f t="shared" ref="W107" si="836">+N107</f>
        <v>0</v>
      </c>
      <c r="X107" s="251">
        <f t="shared" ref="X107" si="837">+X106+W107-O107-P107</f>
        <v>0</v>
      </c>
    </row>
    <row r="108" spans="1:24" x14ac:dyDescent="0.55000000000000004">
      <c r="A108">
        <v>113</v>
      </c>
      <c r="B108" s="250"/>
      <c r="C108" s="45"/>
      <c r="D108" t="s">
        <v>387</v>
      </c>
      <c r="E108">
        <v>24</v>
      </c>
      <c r="F108">
        <v>70</v>
      </c>
      <c r="G108" s="1">
        <v>44128</v>
      </c>
      <c r="H108" s="130">
        <v>0</v>
      </c>
      <c r="I108" s="249">
        <f t="shared" ref="I108" si="838">+I107+H108</f>
        <v>903</v>
      </c>
      <c r="J108" s="130">
        <v>0</v>
      </c>
      <c r="K108" s="254">
        <f t="shared" ref="K108" si="839">+K107+J108</f>
        <v>899</v>
      </c>
      <c r="L108" s="5"/>
      <c r="M108" s="254">
        <f t="shared" ref="M108" si="840">+M107+L108</f>
        <v>3</v>
      </c>
      <c r="N108" s="6">
        <v>1</v>
      </c>
      <c r="O108" s="5"/>
      <c r="P108" s="6">
        <v>0</v>
      </c>
      <c r="Q108" s="240">
        <f t="shared" ref="Q108" si="841">+Q107+P108</f>
        <v>239</v>
      </c>
      <c r="R108" s="255">
        <f t="shared" ref="R108" si="842">+R107+N108-O108-P108</f>
        <v>1</v>
      </c>
      <c r="S108" s="1">
        <f t="shared" ref="S108" si="843">+G108</f>
        <v>44128</v>
      </c>
      <c r="T108" s="5">
        <f t="shared" ref="T108" si="844">+H108</f>
        <v>0</v>
      </c>
      <c r="U108" s="27">
        <f t="shared" ref="U108" si="845">+I108</f>
        <v>903</v>
      </c>
      <c r="V108" s="249">
        <f t="shared" ref="V108" si="846">+V107+T108-J108</f>
        <v>0</v>
      </c>
      <c r="W108" s="5">
        <f t="shared" ref="W108" si="847">+N108</f>
        <v>1</v>
      </c>
      <c r="X108" s="251">
        <f t="shared" ref="X108" si="848">+X107+W108-O108-P108</f>
        <v>1</v>
      </c>
    </row>
    <row r="109" spans="1:24" x14ac:dyDescent="0.55000000000000004">
      <c r="A109">
        <v>114</v>
      </c>
      <c r="B109" s="250"/>
      <c r="C109" s="45"/>
      <c r="D109" t="s">
        <v>388</v>
      </c>
      <c r="E109">
        <v>24</v>
      </c>
      <c r="F109">
        <v>71</v>
      </c>
      <c r="G109" s="1">
        <v>44129</v>
      </c>
      <c r="H109" s="130">
        <v>0</v>
      </c>
      <c r="I109" s="249">
        <f t="shared" ref="I109" si="849">+I108+H109</f>
        <v>903</v>
      </c>
      <c r="J109" s="130">
        <v>0</v>
      </c>
      <c r="K109" s="254">
        <f t="shared" ref="K109" si="850">+K108+J109</f>
        <v>899</v>
      </c>
      <c r="L109" s="5"/>
      <c r="M109" s="254">
        <f t="shared" ref="M109" si="851">+M108+L109</f>
        <v>3</v>
      </c>
      <c r="N109" s="6">
        <v>137</v>
      </c>
      <c r="O109" s="5"/>
      <c r="P109" s="6">
        <v>0</v>
      </c>
      <c r="Q109" s="240">
        <f t="shared" ref="Q109" si="852">+Q108+P109</f>
        <v>239</v>
      </c>
      <c r="R109" s="255">
        <f t="shared" ref="R109" si="853">+R108+N109-O109-P109</f>
        <v>138</v>
      </c>
      <c r="S109" s="1">
        <f t="shared" ref="S109" si="854">+G109</f>
        <v>44129</v>
      </c>
      <c r="T109" s="5">
        <f t="shared" ref="T109" si="855">+H109</f>
        <v>0</v>
      </c>
      <c r="U109" s="27">
        <f t="shared" ref="U109" si="856">+I109</f>
        <v>903</v>
      </c>
      <c r="V109" s="249">
        <f t="shared" ref="V109" si="857">+V108+T109-J109</f>
        <v>0</v>
      </c>
      <c r="W109" s="5">
        <f t="shared" ref="W109" si="858">+N109</f>
        <v>137</v>
      </c>
      <c r="X109" s="251">
        <f t="shared" ref="X109" si="859">+X108+W109-O109-P109</f>
        <v>138</v>
      </c>
    </row>
    <row r="110" spans="1:24" x14ac:dyDescent="0.55000000000000004">
      <c r="A110">
        <v>115</v>
      </c>
      <c r="B110" s="250"/>
      <c r="C110" s="45"/>
      <c r="D110" t="s">
        <v>389</v>
      </c>
      <c r="E110">
        <v>24</v>
      </c>
      <c r="F110">
        <v>72</v>
      </c>
      <c r="G110" s="1">
        <v>44130</v>
      </c>
      <c r="H110" s="130">
        <v>0</v>
      </c>
      <c r="I110" s="249">
        <f t="shared" ref="I110:I112" si="860">+I109+H110</f>
        <v>903</v>
      </c>
      <c r="J110" s="130">
        <v>0</v>
      </c>
      <c r="K110" s="254">
        <f t="shared" ref="K110" si="861">+K109+J110</f>
        <v>899</v>
      </c>
      <c r="L110" s="5"/>
      <c r="M110" s="254">
        <f t="shared" ref="M110:M112" si="862">+M109+L110</f>
        <v>3</v>
      </c>
      <c r="N110" s="130">
        <v>26</v>
      </c>
      <c r="O110" s="5"/>
      <c r="P110" s="6">
        <v>0</v>
      </c>
      <c r="Q110" s="240">
        <f t="shared" ref="Q110:Q111" si="863">+Q109+P110</f>
        <v>239</v>
      </c>
      <c r="R110" s="255">
        <f>+R109+N110-O110-P110</f>
        <v>164</v>
      </c>
      <c r="S110" s="1">
        <f t="shared" ref="S110:S112" si="864">+G110</f>
        <v>44130</v>
      </c>
      <c r="T110" s="5">
        <f t="shared" ref="T110:T112" si="865">+H110</f>
        <v>0</v>
      </c>
      <c r="U110" s="27">
        <f t="shared" ref="U110" si="866">+I110</f>
        <v>903</v>
      </c>
      <c r="V110" s="249">
        <f t="shared" ref="V110" si="867">+V109+T110-J110</f>
        <v>0</v>
      </c>
      <c r="W110" s="5">
        <f t="shared" ref="W110" si="868">+N110</f>
        <v>26</v>
      </c>
      <c r="X110" s="251">
        <f t="shared" ref="X110" si="869">+X109+W110-O110-P110</f>
        <v>164</v>
      </c>
    </row>
    <row r="111" spans="1:24" x14ac:dyDescent="0.55000000000000004">
      <c r="A111">
        <v>116</v>
      </c>
      <c r="B111" s="250"/>
      <c r="C111" s="45"/>
      <c r="D111" t="s">
        <v>391</v>
      </c>
      <c r="E111">
        <v>24</v>
      </c>
      <c r="F111">
        <v>73</v>
      </c>
      <c r="G111" s="1">
        <v>44131</v>
      </c>
      <c r="H111" s="130">
        <v>22</v>
      </c>
      <c r="I111" s="249">
        <f t="shared" si="860"/>
        <v>925</v>
      </c>
      <c r="J111" s="130">
        <v>0</v>
      </c>
      <c r="K111" s="254">
        <f t="shared" ref="K111:K112" si="870">+K110+J111</f>
        <v>899</v>
      </c>
      <c r="L111" s="5"/>
      <c r="M111" s="254">
        <f t="shared" si="862"/>
        <v>3</v>
      </c>
      <c r="N111" s="130">
        <v>19</v>
      </c>
      <c r="O111" s="5">
        <v>22</v>
      </c>
      <c r="P111" s="6">
        <v>0</v>
      </c>
      <c r="Q111" s="240">
        <f t="shared" si="863"/>
        <v>239</v>
      </c>
      <c r="R111" s="255">
        <f t="shared" ref="R111" si="871">+R110+N111-O111-P111</f>
        <v>161</v>
      </c>
      <c r="S111" s="1">
        <f t="shared" si="864"/>
        <v>44131</v>
      </c>
      <c r="T111" s="5">
        <f t="shared" si="865"/>
        <v>22</v>
      </c>
      <c r="U111" s="27">
        <f t="shared" ref="U111" si="872">+I111</f>
        <v>925</v>
      </c>
      <c r="V111" s="249">
        <f t="shared" ref="V111" si="873">+V110+T111-J111</f>
        <v>22</v>
      </c>
      <c r="W111" s="5">
        <f t="shared" ref="W111:W112" si="874">+N111</f>
        <v>19</v>
      </c>
      <c r="X111" s="251">
        <f t="shared" ref="X111" si="875">+X110+W111-O111-P111</f>
        <v>161</v>
      </c>
    </row>
    <row r="112" spans="1:24" x14ac:dyDescent="0.55000000000000004">
      <c r="A112">
        <v>117</v>
      </c>
      <c r="B112" s="250"/>
      <c r="C112" s="45"/>
      <c r="D112" t="s">
        <v>392</v>
      </c>
      <c r="E112">
        <v>24</v>
      </c>
      <c r="F112">
        <v>74</v>
      </c>
      <c r="G112" s="1">
        <v>44132</v>
      </c>
      <c r="H112" s="130">
        <v>23</v>
      </c>
      <c r="I112" s="249">
        <f t="shared" si="860"/>
        <v>948</v>
      </c>
      <c r="J112" s="130">
        <v>0</v>
      </c>
      <c r="K112" s="254">
        <f t="shared" si="870"/>
        <v>899</v>
      </c>
      <c r="L112" s="5"/>
      <c r="M112" s="254">
        <f t="shared" si="862"/>
        <v>3</v>
      </c>
      <c r="N112" s="130">
        <v>0</v>
      </c>
      <c r="O112" s="5">
        <v>23</v>
      </c>
      <c r="P112" s="6">
        <v>0</v>
      </c>
      <c r="Q112" s="240">
        <f t="shared" ref="Q112" si="876">+Q111+P112</f>
        <v>239</v>
      </c>
      <c r="R112" s="255">
        <f t="shared" ref="R112" si="877">+R111+N112-O112-P112</f>
        <v>138</v>
      </c>
      <c r="S112" s="1">
        <f t="shared" si="864"/>
        <v>44132</v>
      </c>
      <c r="T112" s="5">
        <f t="shared" ref="T112" si="878">+H112</f>
        <v>23</v>
      </c>
      <c r="U112" s="27">
        <f t="shared" ref="U112" si="879">+I112</f>
        <v>948</v>
      </c>
      <c r="V112" s="249">
        <f t="shared" ref="V112" si="880">+V111+T112-J112</f>
        <v>45</v>
      </c>
      <c r="W112" s="5">
        <f t="shared" ref="W112" si="881">+N112</f>
        <v>0</v>
      </c>
      <c r="X112" s="251">
        <f t="shared" ref="X112" si="882">+X111+W112-O112-P112</f>
        <v>138</v>
      </c>
    </row>
    <row r="113" spans="2:24" x14ac:dyDescent="0.55000000000000004">
      <c r="B113" s="250"/>
      <c r="C113" s="45"/>
      <c r="G113" s="1"/>
      <c r="H113" s="130"/>
      <c r="I113" s="249"/>
      <c r="J113" s="130"/>
      <c r="K113" s="254"/>
      <c r="L113" s="5"/>
      <c r="M113" s="254"/>
      <c r="N113" s="130"/>
      <c r="O113" s="5"/>
      <c r="P113" s="6"/>
      <c r="Q113" s="240"/>
      <c r="R113" s="255"/>
      <c r="S113" s="1"/>
      <c r="T113" s="5"/>
      <c r="U113" s="27"/>
      <c r="V113" s="249"/>
      <c r="W113" s="5"/>
      <c r="X113" s="251"/>
    </row>
    <row r="114" spans="2:24"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9" t="s">
        <v>2</v>
      </c>
      <c r="C4" s="34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9" t="s">
        <v>38</v>
      </c>
      <c r="CI4" s="349"/>
      <c r="CJ4" s="349"/>
      <c r="CK4" s="349"/>
      <c r="CL4" s="349"/>
    </row>
    <row r="5" spans="2:90" x14ac:dyDescent="0.55000000000000004">
      <c r="B5" t="s">
        <v>3</v>
      </c>
      <c r="C5" t="s">
        <v>1</v>
      </c>
      <c r="D5" s="349" t="s">
        <v>4</v>
      </c>
      <c r="E5" s="34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2020-10-29T08:29:09Z</dcterms:modified>
</cp:coreProperties>
</file>