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89AB018-75C9-4473-A770-46857AF34E12}" xr6:coauthVersionLast="45" xr6:coauthVersionMax="45"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32" i="5" l="1"/>
  <c r="CC332" i="5" s="1"/>
  <c r="Y136" i="6"/>
  <c r="Z136" i="6" s="1"/>
  <c r="W136" i="6"/>
  <c r="V136" i="6"/>
  <c r="X136" i="6" s="1"/>
  <c r="U136" i="6"/>
  <c r="T136" i="6"/>
  <c r="S136" i="6"/>
  <c r="R136" i="6"/>
  <c r="N136" i="6"/>
  <c r="L136" i="6"/>
  <c r="K136" i="6"/>
  <c r="I136" i="6"/>
  <c r="AD94" i="7"/>
  <c r="AB94" i="7"/>
  <c r="I94" i="7"/>
  <c r="B94" i="7" s="1"/>
  <c r="AC94" i="7" s="1"/>
  <c r="CE332" i="5"/>
  <c r="CD332" i="5"/>
  <c r="CA332" i="5"/>
  <c r="BZ332" i="5"/>
  <c r="BY332" i="5"/>
  <c r="BX332" i="5"/>
  <c r="BW332" i="5"/>
  <c r="BV332" i="5"/>
  <c r="BU332" i="5"/>
  <c r="BT332" i="5"/>
  <c r="BS332" i="5"/>
  <c r="BR332" i="5"/>
  <c r="BQ332" i="5"/>
  <c r="BP332" i="5"/>
  <c r="BO332" i="5"/>
  <c r="BK332" i="5"/>
  <c r="BN332" i="5" s="1"/>
  <c r="BJ332" i="5"/>
  <c r="BM332" i="5" s="1"/>
  <c r="BH332" i="5"/>
  <c r="BG332" i="5"/>
  <c r="BF332" i="5"/>
  <c r="BE332" i="5"/>
  <c r="BI332" i="5" s="1"/>
  <c r="BL332" i="5" s="1"/>
  <c r="BD332" i="5"/>
  <c r="BC332" i="5"/>
  <c r="BA332" i="5"/>
  <c r="AZ332" i="5"/>
  <c r="AX332" i="5"/>
  <c r="AU332" i="5"/>
  <c r="AS332" i="5"/>
  <c r="AQ332" i="5"/>
  <c r="AO332" i="5"/>
  <c r="AM332" i="5"/>
  <c r="AK332" i="5"/>
  <c r="AI332" i="5"/>
  <c r="AD332" i="5"/>
  <c r="AE332" i="5" s="1"/>
  <c r="AC332" i="5"/>
  <c r="AB332" i="5"/>
  <c r="AA332" i="5"/>
  <c r="C332" i="5"/>
  <c r="D332" i="5" s="1"/>
  <c r="Z332" i="5"/>
  <c r="AB333" i="2"/>
  <c r="AA333" i="2"/>
  <c r="Z333" i="2"/>
  <c r="X333" i="2"/>
  <c r="W333" i="2"/>
  <c r="P333" i="2"/>
  <c r="O333" i="2"/>
  <c r="M333" i="2"/>
  <c r="K333" i="2"/>
  <c r="H333" i="2"/>
  <c r="Y333" i="2" s="1"/>
  <c r="CB332" i="5" l="1"/>
  <c r="I333" i="2"/>
  <c r="CE331" i="5"/>
  <c r="CD331" i="5"/>
  <c r="CC331" i="5"/>
  <c r="CB331" i="5"/>
  <c r="CA331" i="5"/>
  <c r="BZ331" i="5"/>
  <c r="BY331" i="5"/>
  <c r="BX331" i="5"/>
  <c r="BW331" i="5"/>
  <c r="BV331" i="5"/>
  <c r="BU331" i="5"/>
  <c r="BT331" i="5"/>
  <c r="BS331" i="5"/>
  <c r="BR331" i="5"/>
  <c r="BQ331" i="5"/>
  <c r="BP331" i="5"/>
  <c r="BO331" i="5"/>
  <c r="BN331" i="5"/>
  <c r="BM331" i="5"/>
  <c r="BK331" i="5"/>
  <c r="BJ331" i="5"/>
  <c r="BH331" i="5"/>
  <c r="BG331" i="5"/>
  <c r="BF331" i="5"/>
  <c r="BE331" i="5"/>
  <c r="BI331" i="5" s="1"/>
  <c r="BL331" i="5" s="1"/>
  <c r="BD331" i="5"/>
  <c r="BC331" i="5"/>
  <c r="BA331" i="5"/>
  <c r="AZ331" i="5"/>
  <c r="AX331" i="5"/>
  <c r="AU331" i="5"/>
  <c r="C331" i="5"/>
  <c r="D331" i="5" s="1"/>
  <c r="Y135" i="6"/>
  <c r="Z135" i="6" s="1"/>
  <c r="W135" i="6"/>
  <c r="V135" i="6"/>
  <c r="X135" i="6" s="1"/>
  <c r="U135" i="6"/>
  <c r="T135" i="6"/>
  <c r="S135" i="6"/>
  <c r="R135" i="6"/>
  <c r="N135" i="6"/>
  <c r="L135" i="6"/>
  <c r="K135" i="6"/>
  <c r="I135" i="6"/>
  <c r="AD93" i="7"/>
  <c r="AB93" i="7"/>
  <c r="I93" i="7"/>
  <c r="B93" i="7" s="1"/>
  <c r="AC93" i="7" s="1"/>
  <c r="AB332" i="2"/>
  <c r="AA332" i="2"/>
  <c r="Z332" i="2"/>
  <c r="X332" i="2"/>
  <c r="W332" i="2"/>
  <c r="P332" i="2"/>
  <c r="O332" i="2"/>
  <c r="M332" i="2"/>
  <c r="K332" i="2"/>
  <c r="H332" i="2"/>
  <c r="Y332" i="2" s="1"/>
  <c r="Z331" i="5"/>
  <c r="AS331" i="5"/>
  <c r="AQ331" i="5"/>
  <c r="AO331" i="5"/>
  <c r="AM331" i="5"/>
  <c r="AK331" i="5"/>
  <c r="AI331" i="5"/>
  <c r="AG331" i="5"/>
  <c r="AD331" i="5"/>
  <c r="AE331" i="5" s="1"/>
  <c r="AC331" i="5"/>
  <c r="AB331" i="5"/>
  <c r="AA331" i="5"/>
  <c r="I332" i="2" l="1"/>
  <c r="AU330" i="5"/>
  <c r="AS330" i="5"/>
  <c r="AQ330" i="5"/>
  <c r="AO330" i="5"/>
  <c r="AM330" i="5"/>
  <c r="AK330" i="5"/>
  <c r="AI330" i="5"/>
  <c r="CE330" i="5" s="1"/>
  <c r="AG330" i="5"/>
  <c r="CC330" i="5" s="1"/>
  <c r="Y134" i="6"/>
  <c r="X134" i="6"/>
  <c r="V134" i="6"/>
  <c r="U134" i="6"/>
  <c r="S134" i="6"/>
  <c r="R134" i="6"/>
  <c r="N134" i="6"/>
  <c r="L134" i="6"/>
  <c r="K134" i="6"/>
  <c r="I134" i="6"/>
  <c r="W134" i="6" s="1"/>
  <c r="AD92" i="7"/>
  <c r="AB92" i="7"/>
  <c r="I92" i="7"/>
  <c r="B92" i="7" s="1"/>
  <c r="AC92" i="7" s="1"/>
  <c r="CD330" i="5"/>
  <c r="CA330" i="5"/>
  <c r="BZ330" i="5"/>
  <c r="BY330" i="5"/>
  <c r="BX330" i="5"/>
  <c r="BW330" i="5"/>
  <c r="BV330" i="5"/>
  <c r="BU330" i="5"/>
  <c r="BT330" i="5"/>
  <c r="BS330" i="5"/>
  <c r="BR330" i="5"/>
  <c r="BQ330" i="5"/>
  <c r="BP330" i="5"/>
  <c r="BO330" i="5"/>
  <c r="BK330" i="5"/>
  <c r="BN330" i="5" s="1"/>
  <c r="BJ330" i="5"/>
  <c r="BM330" i="5" s="1"/>
  <c r="BG330" i="5"/>
  <c r="BF330" i="5"/>
  <c r="BE330" i="5"/>
  <c r="BI330" i="5" s="1"/>
  <c r="BL330" i="5" s="1"/>
  <c r="BD330" i="5"/>
  <c r="BC330" i="5"/>
  <c r="BA330" i="5"/>
  <c r="AZ330" i="5"/>
  <c r="AX330" i="5"/>
  <c r="AD330" i="5"/>
  <c r="CB330" i="5" s="1"/>
  <c r="AC330" i="5"/>
  <c r="AB330" i="5"/>
  <c r="AA330" i="5"/>
  <c r="Z330" i="5"/>
  <c r="C330" i="5"/>
  <c r="D330" i="5" s="1"/>
  <c r="P331" i="2"/>
  <c r="O331" i="2"/>
  <c r="M331" i="2"/>
  <c r="AB331" i="2" s="1"/>
  <c r="K331" i="2"/>
  <c r="H331" i="2"/>
  <c r="Y331" i="2" s="1"/>
  <c r="AA331" i="2"/>
  <c r="Z331" i="2"/>
  <c r="X331" i="2"/>
  <c r="W331" i="2"/>
  <c r="AE330" i="5" l="1"/>
  <c r="BH330" i="5"/>
  <c r="I331" i="2"/>
  <c r="AU329" i="5"/>
  <c r="AS329" i="5"/>
  <c r="AQ329" i="5"/>
  <c r="AO329" i="5"/>
  <c r="AM329" i="5"/>
  <c r="AK329" i="5"/>
  <c r="AI329" i="5"/>
  <c r="AG329" i="5"/>
  <c r="CC329" i="5" s="1"/>
  <c r="AD91" i="7"/>
  <c r="AB91" i="7"/>
  <c r="I91" i="7"/>
  <c r="B91" i="7" s="1"/>
  <c r="AC91" i="7" s="1"/>
  <c r="Y133" i="6"/>
  <c r="W133" i="6"/>
  <c r="V133" i="6"/>
  <c r="X133" i="6" s="1"/>
  <c r="U133" i="6"/>
  <c r="S133" i="6"/>
  <c r="R133" i="6"/>
  <c r="N133" i="6"/>
  <c r="L133" i="6"/>
  <c r="K133" i="6"/>
  <c r="I133" i="6"/>
  <c r="CE329" i="5"/>
  <c r="CD329" i="5"/>
  <c r="CA329" i="5"/>
  <c r="BZ329" i="5"/>
  <c r="BY329" i="5"/>
  <c r="BX329" i="5"/>
  <c r="BW329" i="5"/>
  <c r="BV329" i="5"/>
  <c r="BU329" i="5"/>
  <c r="BT329" i="5"/>
  <c r="BS329" i="5"/>
  <c r="BR329" i="5"/>
  <c r="BQ329" i="5"/>
  <c r="BP329" i="5"/>
  <c r="BO329" i="5"/>
  <c r="BK329" i="5"/>
  <c r="BN329" i="5" s="1"/>
  <c r="BJ329" i="5"/>
  <c r="BM329" i="5" s="1"/>
  <c r="BG329" i="5"/>
  <c r="BF329" i="5"/>
  <c r="BE329" i="5"/>
  <c r="BI329" i="5" s="1"/>
  <c r="BL329" i="5" s="1"/>
  <c r="BD329" i="5"/>
  <c r="BC329" i="5"/>
  <c r="BA329" i="5"/>
  <c r="AZ329" i="5"/>
  <c r="AX329" i="5"/>
  <c r="AD329" i="5"/>
  <c r="AE329" i="5" s="1"/>
  <c r="AC329" i="5"/>
  <c r="AB329" i="5"/>
  <c r="AA329" i="5"/>
  <c r="Z329" i="5"/>
  <c r="C329" i="5"/>
  <c r="D329" i="5" s="1"/>
  <c r="AB330" i="2"/>
  <c r="AA330" i="2"/>
  <c r="Z330" i="2"/>
  <c r="X330" i="2"/>
  <c r="W330" i="2"/>
  <c r="P330" i="2"/>
  <c r="O330" i="2"/>
  <c r="M330" i="2"/>
  <c r="K330" i="2"/>
  <c r="H330" i="2"/>
  <c r="Y330" i="2" s="1"/>
  <c r="CB329" i="5" l="1"/>
  <c r="BH329" i="5"/>
  <c r="I330" i="2"/>
  <c r="AU328" i="5"/>
  <c r="AS328" i="5"/>
  <c r="AQ328" i="5"/>
  <c r="AO328" i="5"/>
  <c r="AM328" i="5"/>
  <c r="AK328" i="5"/>
  <c r="AI328" i="5"/>
  <c r="CE328" i="5" s="1"/>
  <c r="AG328" i="5"/>
  <c r="CC328" i="5" s="1"/>
  <c r="AB329" i="2"/>
  <c r="AA329" i="2"/>
  <c r="Z329" i="2"/>
  <c r="X329" i="2"/>
  <c r="W329" i="2"/>
  <c r="P329" i="2"/>
  <c r="O329" i="2"/>
  <c r="M329" i="2"/>
  <c r="K329" i="2"/>
  <c r="H329" i="2"/>
  <c r="Y329" i="2" s="1"/>
  <c r="AD90" i="7"/>
  <c r="AB90" i="7"/>
  <c r="I90" i="7"/>
  <c r="B90" i="7" s="1"/>
  <c r="AC90" i="7" s="1"/>
  <c r="Y132" i="6"/>
  <c r="Z132" i="6" s="1"/>
  <c r="Z133" i="6" s="1"/>
  <c r="Z134" i="6" s="1"/>
  <c r="W132" i="6"/>
  <c r="V132" i="6"/>
  <c r="X132" i="6" s="1"/>
  <c r="U132" i="6"/>
  <c r="I132" i="6"/>
  <c r="N132" i="6"/>
  <c r="L132" i="6"/>
  <c r="K132" i="6"/>
  <c r="T132" i="6"/>
  <c r="T133" i="6" s="1"/>
  <c r="T134" i="6" s="1"/>
  <c r="S132" i="6"/>
  <c r="R132" i="6"/>
  <c r="CD328" i="5"/>
  <c r="CA328" i="5"/>
  <c r="BZ328" i="5"/>
  <c r="BY328" i="5"/>
  <c r="BX328" i="5"/>
  <c r="BW328" i="5"/>
  <c r="BV328" i="5"/>
  <c r="BU328" i="5"/>
  <c r="BT328" i="5"/>
  <c r="BS328" i="5"/>
  <c r="BR328" i="5"/>
  <c r="BQ328" i="5"/>
  <c r="BP328" i="5"/>
  <c r="BO328" i="5"/>
  <c r="BN328" i="5"/>
  <c r="BK328" i="5"/>
  <c r="BJ328" i="5"/>
  <c r="BM328" i="5" s="1"/>
  <c r="BH328" i="5"/>
  <c r="BG328" i="5"/>
  <c r="BF328" i="5"/>
  <c r="BE328" i="5"/>
  <c r="BI328" i="5" s="1"/>
  <c r="BL328" i="5" s="1"/>
  <c r="BD328" i="5"/>
  <c r="BC328" i="5"/>
  <c r="BA328" i="5"/>
  <c r="AZ328" i="5"/>
  <c r="AX328" i="5"/>
  <c r="AD328" i="5"/>
  <c r="AE328" i="5" s="1"/>
  <c r="AC328" i="5"/>
  <c r="AB328" i="5"/>
  <c r="AA328" i="5"/>
  <c r="Z328" i="5"/>
  <c r="C328" i="5"/>
  <c r="D328" i="5" s="1"/>
  <c r="CB328" i="5" l="1"/>
  <c r="I329" i="2"/>
  <c r="AU327" i="5"/>
  <c r="AS327" i="5"/>
  <c r="AQ327" i="5"/>
  <c r="AO327" i="5"/>
  <c r="AM327" i="5"/>
  <c r="AK327" i="5"/>
  <c r="AI327" i="5"/>
  <c r="AG327" i="5"/>
  <c r="CC327" i="5" s="1"/>
  <c r="U131" i="6"/>
  <c r="Y131" i="6"/>
  <c r="Z131" i="6" s="1"/>
  <c r="X131" i="6"/>
  <c r="W131" i="6"/>
  <c r="V131" i="6"/>
  <c r="T131" i="6"/>
  <c r="S131" i="6"/>
  <c r="R131" i="6"/>
  <c r="N131" i="6"/>
  <c r="L131" i="6"/>
  <c r="K131" i="6"/>
  <c r="I131" i="6"/>
  <c r="AD89" i="7"/>
  <c r="AB89" i="7"/>
  <c r="I89" i="7"/>
  <c r="B89" i="7" s="1"/>
  <c r="AC89" i="7" s="1"/>
  <c r="CE327" i="5"/>
  <c r="CD327" i="5"/>
  <c r="CA327" i="5"/>
  <c r="BZ327" i="5"/>
  <c r="BY327" i="5"/>
  <c r="BX327" i="5"/>
  <c r="BW327" i="5"/>
  <c r="BV327" i="5"/>
  <c r="BU327" i="5"/>
  <c r="BT327" i="5"/>
  <c r="BS327" i="5"/>
  <c r="BR327" i="5"/>
  <c r="BQ327" i="5"/>
  <c r="BP327" i="5"/>
  <c r="BO327" i="5"/>
  <c r="BK327" i="5"/>
  <c r="BN327" i="5" s="1"/>
  <c r="BJ327" i="5"/>
  <c r="BM327" i="5" s="1"/>
  <c r="BH327" i="5"/>
  <c r="BG327" i="5"/>
  <c r="BF327" i="5"/>
  <c r="BE327" i="5"/>
  <c r="BI327" i="5" s="1"/>
  <c r="BL327" i="5" s="1"/>
  <c r="BD327" i="5"/>
  <c r="BC327" i="5"/>
  <c r="BA327" i="5"/>
  <c r="AZ327" i="5"/>
  <c r="AX327" i="5"/>
  <c r="AD327" i="5"/>
  <c r="AE327" i="5" s="1"/>
  <c r="AC327" i="5"/>
  <c r="AB327" i="5"/>
  <c r="AA327" i="5"/>
  <c r="Z327" i="5"/>
  <c r="C327" i="5"/>
  <c r="D327" i="5" s="1"/>
  <c r="AB328" i="2"/>
  <c r="AA328" i="2"/>
  <c r="Z328" i="2"/>
  <c r="X328" i="2"/>
  <c r="W328" i="2"/>
  <c r="P328" i="2"/>
  <c r="O328" i="2"/>
  <c r="M328" i="2"/>
  <c r="K328" i="2"/>
  <c r="H328" i="2"/>
  <c r="Y328" i="2" s="1"/>
  <c r="CB327" i="5" l="1"/>
  <c r="I328" i="2"/>
  <c r="CD326" i="5"/>
  <c r="CA326" i="5"/>
  <c r="BZ326" i="5"/>
  <c r="BY326" i="5"/>
  <c r="BX326" i="5"/>
  <c r="BW326" i="5"/>
  <c r="BV326" i="5"/>
  <c r="BU326" i="5"/>
  <c r="BT326" i="5"/>
  <c r="BS326" i="5"/>
  <c r="BR326" i="5"/>
  <c r="BQ326" i="5"/>
  <c r="BP326" i="5"/>
  <c r="BO326" i="5"/>
  <c r="BK326" i="5"/>
  <c r="BN326" i="5" s="1"/>
  <c r="BJ326" i="5"/>
  <c r="BM326" i="5" s="1"/>
  <c r="BG326" i="5"/>
  <c r="BF326" i="5"/>
  <c r="BD326" i="5"/>
  <c r="BC326" i="5"/>
  <c r="BA326" i="5"/>
  <c r="AZ326" i="5"/>
  <c r="AX326" i="5"/>
  <c r="AU326" i="5"/>
  <c r="AS326" i="5"/>
  <c r="AQ326" i="5"/>
  <c r="AO326" i="5"/>
  <c r="AM326" i="5"/>
  <c r="AK326" i="5"/>
  <c r="AI326" i="5"/>
  <c r="CE326" i="5" s="1"/>
  <c r="AG326" i="5"/>
  <c r="CC326" i="5" s="1"/>
  <c r="AD326" i="5"/>
  <c r="AE326" i="5" s="1"/>
  <c r="AC326" i="5"/>
  <c r="AB326" i="5"/>
  <c r="AA326" i="5"/>
  <c r="Z326" i="5"/>
  <c r="BE326" i="5" s="1"/>
  <c r="BI326" i="5" s="1"/>
  <c r="BL326" i="5" s="1"/>
  <c r="C326" i="5"/>
  <c r="D326" i="5" s="1"/>
  <c r="AD88" i="7"/>
  <c r="AB88" i="7"/>
  <c r="I88" i="7"/>
  <c r="B88" i="7" s="1"/>
  <c r="AC88" i="7" s="1"/>
  <c r="Y130" i="6"/>
  <c r="Z130" i="6" s="1"/>
  <c r="X130" i="6"/>
  <c r="W130" i="6"/>
  <c r="V130" i="6"/>
  <c r="U130" i="6"/>
  <c r="T130" i="6"/>
  <c r="S130" i="6"/>
  <c r="R130" i="6"/>
  <c r="N130" i="6"/>
  <c r="L130" i="6"/>
  <c r="K130" i="6"/>
  <c r="I130" i="6"/>
  <c r="AB327" i="2"/>
  <c r="AA327" i="2"/>
  <c r="Z327" i="2"/>
  <c r="X327" i="2"/>
  <c r="W327" i="2"/>
  <c r="P327" i="2"/>
  <c r="O327" i="2"/>
  <c r="M327" i="2"/>
  <c r="K327" i="2"/>
  <c r="H327" i="2"/>
  <c r="Y327" i="2" s="1"/>
  <c r="BH326" i="5" l="1"/>
  <c r="CB326" i="5"/>
  <c r="I327" i="2"/>
  <c r="AU325" i="5"/>
  <c r="AS325" i="5"/>
  <c r="AI325" i="5"/>
  <c r="CE325" i="5" s="1"/>
  <c r="AG325" i="5"/>
  <c r="CC325" i="5" s="1"/>
  <c r="AB326" i="2"/>
  <c r="AA326" i="2"/>
  <c r="Z326" i="2"/>
  <c r="Y326" i="2"/>
  <c r="X326" i="2"/>
  <c r="W326" i="2"/>
  <c r="Y129" i="6"/>
  <c r="V129" i="6"/>
  <c r="X129" i="6" s="1"/>
  <c r="S129" i="6"/>
  <c r="R129" i="6"/>
  <c r="N129" i="6"/>
  <c r="I129" i="6"/>
  <c r="W129" i="6" s="1"/>
  <c r="L129" i="6"/>
  <c r="K129" i="6"/>
  <c r="U129" i="6"/>
  <c r="AD87" i="7"/>
  <c r="AB87" i="7"/>
  <c r="I87" i="7"/>
  <c r="B87" i="7" s="1"/>
  <c r="AC87" i="7" s="1"/>
  <c r="AQ325" i="5"/>
  <c r="AO325" i="5"/>
  <c r="AM325" i="5"/>
  <c r="AK325" i="5"/>
  <c r="AE325" i="5"/>
  <c r="AD325" i="5"/>
  <c r="AC325" i="5"/>
  <c r="AB325" i="5"/>
  <c r="AA325" i="5"/>
  <c r="Z325" i="5"/>
  <c r="BE325" i="5" s="1"/>
  <c r="BI325" i="5" s="1"/>
  <c r="BL325" i="5" s="1"/>
  <c r="C325" i="5"/>
  <c r="BH325" i="5" s="1"/>
  <c r="CD325" i="5"/>
  <c r="CB325" i="5"/>
  <c r="CA325" i="5"/>
  <c r="BZ325" i="5"/>
  <c r="BY325" i="5"/>
  <c r="BX325" i="5"/>
  <c r="BW325" i="5"/>
  <c r="BV325" i="5"/>
  <c r="BU325" i="5"/>
  <c r="BT325" i="5"/>
  <c r="BS325" i="5"/>
  <c r="BR325" i="5"/>
  <c r="BQ325" i="5"/>
  <c r="BP325" i="5"/>
  <c r="BO325" i="5"/>
  <c r="BN325" i="5"/>
  <c r="BK325" i="5"/>
  <c r="BJ325" i="5"/>
  <c r="BM325" i="5" s="1"/>
  <c r="BG325" i="5"/>
  <c r="BF325" i="5"/>
  <c r="BD325" i="5"/>
  <c r="BC325" i="5"/>
  <c r="BA325" i="5"/>
  <c r="AZ325" i="5"/>
  <c r="AX325" i="5"/>
  <c r="P326" i="2"/>
  <c r="O326" i="2"/>
  <c r="M326" i="2"/>
  <c r="K326" i="2"/>
  <c r="H326" i="2"/>
  <c r="D325" i="5" l="1"/>
  <c r="I326" i="2"/>
  <c r="AU324" i="5"/>
  <c r="AS324" i="5"/>
  <c r="AQ324" i="5"/>
  <c r="AO324" i="5"/>
  <c r="AM324" i="5"/>
  <c r="AK324" i="5"/>
  <c r="AI324" i="5"/>
  <c r="CE324" i="5" s="1"/>
  <c r="AG324" i="5"/>
  <c r="CC324" i="5" s="1"/>
  <c r="D324" i="5"/>
  <c r="Y128" i="6"/>
  <c r="X128" i="6"/>
  <c r="W128" i="6"/>
  <c r="V128" i="6"/>
  <c r="U128" i="6"/>
  <c r="S128" i="6"/>
  <c r="R128" i="6"/>
  <c r="N128" i="6"/>
  <c r="L128" i="6"/>
  <c r="K128" i="6"/>
  <c r="I128" i="6"/>
  <c r="AD86" i="7"/>
  <c r="AB86" i="7"/>
  <c r="I86" i="7"/>
  <c r="B86" i="7" s="1"/>
  <c r="AC86" i="7" s="1"/>
  <c r="CD324" i="5"/>
  <c r="CA324" i="5"/>
  <c r="BZ324" i="5"/>
  <c r="BY324" i="5"/>
  <c r="BX324" i="5"/>
  <c r="BW324" i="5"/>
  <c r="BV324" i="5"/>
  <c r="BU324" i="5"/>
  <c r="BT324" i="5"/>
  <c r="BS324" i="5"/>
  <c r="BR324" i="5"/>
  <c r="BQ324" i="5"/>
  <c r="BP324" i="5"/>
  <c r="BO324" i="5"/>
  <c r="BK324" i="5"/>
  <c r="BN324" i="5" s="1"/>
  <c r="BJ324" i="5"/>
  <c r="BM324" i="5" s="1"/>
  <c r="BG324" i="5"/>
  <c r="BF324" i="5"/>
  <c r="BE324" i="5"/>
  <c r="BI324" i="5" s="1"/>
  <c r="BL324" i="5" s="1"/>
  <c r="BD324" i="5"/>
  <c r="BC324" i="5"/>
  <c r="BA324" i="5"/>
  <c r="AZ324" i="5"/>
  <c r="AX324" i="5"/>
  <c r="AD324" i="5"/>
  <c r="AE324" i="5" s="1"/>
  <c r="AC324" i="5"/>
  <c r="AB324" i="5"/>
  <c r="AA324" i="5"/>
  <c r="Z324" i="5"/>
  <c r="C324" i="5"/>
  <c r="BH324" i="5" s="1"/>
  <c r="AB325" i="2"/>
  <c r="AA325" i="2"/>
  <c r="Z325" i="2"/>
  <c r="Y325" i="2"/>
  <c r="X325" i="2"/>
  <c r="W325" i="2"/>
  <c r="P325" i="2"/>
  <c r="O325" i="2"/>
  <c r="H325" i="2"/>
  <c r="M325" i="2"/>
  <c r="K325" i="2"/>
  <c r="CB324" i="5" l="1"/>
  <c r="I325" i="2"/>
  <c r="H324" i="2"/>
  <c r="O324" i="2"/>
  <c r="P324" i="2"/>
  <c r="N127" i="6"/>
  <c r="I127" i="6"/>
  <c r="W127" i="6" s="1"/>
  <c r="K127" i="6"/>
  <c r="L127" i="6"/>
  <c r="T127" i="6"/>
  <c r="T128" i="6" s="1"/>
  <c r="T129" i="6" s="1"/>
  <c r="S127" i="6"/>
  <c r="R127" i="6"/>
  <c r="Y127" i="6"/>
  <c r="Z127" i="6" s="1"/>
  <c r="Z128" i="6" s="1"/>
  <c r="Z129" i="6" s="1"/>
  <c r="V127" i="6"/>
  <c r="X127" i="6" s="1"/>
  <c r="U127" i="6"/>
  <c r="AD85" i="7"/>
  <c r="AB85" i="7"/>
  <c r="I85" i="7"/>
  <c r="B85" i="7" s="1"/>
  <c r="AC85" i="7" s="1"/>
  <c r="CE323" i="5"/>
  <c r="CD323" i="5"/>
  <c r="CA323" i="5"/>
  <c r="BZ323" i="5"/>
  <c r="BY323" i="5"/>
  <c r="BX323" i="5"/>
  <c r="BW323" i="5"/>
  <c r="BV323" i="5"/>
  <c r="BU323" i="5"/>
  <c r="BT323" i="5"/>
  <c r="BS323" i="5"/>
  <c r="BR323" i="5"/>
  <c r="BQ323" i="5"/>
  <c r="BP323" i="5"/>
  <c r="BO323" i="5"/>
  <c r="BM323" i="5"/>
  <c r="BK323" i="5"/>
  <c r="BN323" i="5" s="1"/>
  <c r="BJ323" i="5"/>
  <c r="BG323" i="5"/>
  <c r="BF323" i="5"/>
  <c r="BE323" i="5"/>
  <c r="BI323" i="5" s="1"/>
  <c r="BL323" i="5" s="1"/>
  <c r="BD323" i="5"/>
  <c r="BC323" i="5"/>
  <c r="BA323" i="5"/>
  <c r="AZ323" i="5"/>
  <c r="AX323" i="5"/>
  <c r="AU323" i="5"/>
  <c r="AS323" i="5"/>
  <c r="AQ323" i="5"/>
  <c r="AO323" i="5"/>
  <c r="AM323" i="5"/>
  <c r="AK323" i="5"/>
  <c r="AI323" i="5"/>
  <c r="AG323" i="5"/>
  <c r="CC323" i="5" s="1"/>
  <c r="AD323" i="5"/>
  <c r="CB323" i="5" s="1"/>
  <c r="AC323" i="5"/>
  <c r="AB323" i="5"/>
  <c r="AA323" i="5"/>
  <c r="Z323" i="5"/>
  <c r="C323" i="5"/>
  <c r="D323" i="5" s="1"/>
  <c r="AB324" i="2"/>
  <c r="AA324" i="2"/>
  <c r="Z324" i="2"/>
  <c r="X324" i="2"/>
  <c r="W324" i="2"/>
  <c r="M324" i="2"/>
  <c r="K324" i="2"/>
  <c r="BH323" i="5" l="1"/>
  <c r="I324" i="2"/>
  <c r="Y324" i="2"/>
  <c r="AE323" i="5"/>
  <c r="AU322" i="5"/>
  <c r="AS322" i="5"/>
  <c r="AQ322" i="5"/>
  <c r="AO322" i="5"/>
  <c r="AM322" i="5"/>
  <c r="AK322" i="5"/>
  <c r="AI322" i="5"/>
  <c r="CE322" i="5" s="1"/>
  <c r="AG322" i="5"/>
  <c r="CC322" i="5" s="1"/>
  <c r="I126" i="6"/>
  <c r="W126" i="6" s="1"/>
  <c r="K126" i="6"/>
  <c r="L126" i="6"/>
  <c r="N126" i="6"/>
  <c r="T126" i="6"/>
  <c r="S126" i="6"/>
  <c r="R126" i="6"/>
  <c r="Y126" i="6"/>
  <c r="Z126" i="6" s="1"/>
  <c r="V126" i="6"/>
  <c r="X126" i="6" s="1"/>
  <c r="U126" i="6"/>
  <c r="AD84" i="7"/>
  <c r="AB84" i="7"/>
  <c r="I84" i="7"/>
  <c r="B84" i="7" s="1"/>
  <c r="AC84" i="7" s="1"/>
  <c r="AD322" i="5"/>
  <c r="AE322" i="5" s="1"/>
  <c r="AC322" i="5"/>
  <c r="AB322" i="5"/>
  <c r="AA322" i="5"/>
  <c r="CD322" i="5"/>
  <c r="CA322" i="5"/>
  <c r="BZ322" i="5"/>
  <c r="BY322" i="5"/>
  <c r="BX322" i="5"/>
  <c r="BW322" i="5"/>
  <c r="BV322" i="5"/>
  <c r="BU322" i="5"/>
  <c r="BT322" i="5"/>
  <c r="BS322" i="5"/>
  <c r="BR322" i="5"/>
  <c r="BQ322" i="5"/>
  <c r="BP322" i="5"/>
  <c r="BO322" i="5"/>
  <c r="BK322" i="5"/>
  <c r="BN322" i="5" s="1"/>
  <c r="BJ322" i="5"/>
  <c r="BM322" i="5" s="1"/>
  <c r="BG322" i="5"/>
  <c r="BF322" i="5"/>
  <c r="BE322" i="5"/>
  <c r="BI322" i="5" s="1"/>
  <c r="BL322" i="5" s="1"/>
  <c r="BD322" i="5"/>
  <c r="BC322" i="5"/>
  <c r="BA322" i="5"/>
  <c r="AZ322" i="5"/>
  <c r="C322" i="5"/>
  <c r="D322" i="5" s="1"/>
  <c r="Z322" i="5"/>
  <c r="AX322" i="5"/>
  <c r="AB323" i="2"/>
  <c r="AA323" i="2"/>
  <c r="Z323" i="2"/>
  <c r="X323" i="2"/>
  <c r="W323" i="2"/>
  <c r="P323" i="2"/>
  <c r="O323" i="2"/>
  <c r="M323" i="2"/>
  <c r="K323" i="2"/>
  <c r="H323" i="2"/>
  <c r="Y323" i="2" s="1"/>
  <c r="BH322" i="5" l="1"/>
  <c r="CB322" i="5"/>
  <c r="I323" i="2"/>
  <c r="AS321" i="5"/>
  <c r="AQ321" i="5"/>
  <c r="AO321" i="5"/>
  <c r="AM321" i="5"/>
  <c r="AK321" i="5"/>
  <c r="AI321" i="5"/>
  <c r="CE321" i="5" s="1"/>
  <c r="AG321" i="5"/>
  <c r="CC321" i="5" s="1"/>
  <c r="P322" i="2"/>
  <c r="O322" i="2"/>
  <c r="N125" i="6"/>
  <c r="L125" i="6"/>
  <c r="K125" i="6"/>
  <c r="I125" i="6"/>
  <c r="W125" i="6" s="1"/>
  <c r="T125" i="6"/>
  <c r="S125" i="6"/>
  <c r="R125" i="6"/>
  <c r="Y125" i="6"/>
  <c r="Z125" i="6" s="1"/>
  <c r="V125" i="6"/>
  <c r="X125" i="6" s="1"/>
  <c r="U125" i="6"/>
  <c r="AD83" i="7"/>
  <c r="AB83" i="7"/>
  <c r="I83" i="7"/>
  <c r="B83" i="7" s="1"/>
  <c r="AC83" i="7" s="1"/>
  <c r="AU321" i="5"/>
  <c r="CD321" i="5"/>
  <c r="CA321" i="5"/>
  <c r="BZ321" i="5"/>
  <c r="BY321" i="5"/>
  <c r="BX321" i="5"/>
  <c r="BW321" i="5"/>
  <c r="BV321" i="5"/>
  <c r="BU321" i="5"/>
  <c r="BT321" i="5"/>
  <c r="BS321" i="5"/>
  <c r="BR321" i="5"/>
  <c r="BQ321" i="5"/>
  <c r="BP321" i="5"/>
  <c r="BO321" i="5"/>
  <c r="BK321" i="5"/>
  <c r="BN321" i="5" s="1"/>
  <c r="BJ321" i="5"/>
  <c r="BM321" i="5" s="1"/>
  <c r="BG321" i="5"/>
  <c r="BF321" i="5"/>
  <c r="BE321" i="5"/>
  <c r="BI321" i="5" s="1"/>
  <c r="BL321" i="5" s="1"/>
  <c r="BD321" i="5"/>
  <c r="BC321" i="5"/>
  <c r="BA321" i="5"/>
  <c r="AZ321" i="5"/>
  <c r="AX321" i="5"/>
  <c r="AD321" i="5"/>
  <c r="AE321" i="5" s="1"/>
  <c r="AC321" i="5"/>
  <c r="AB321" i="5"/>
  <c r="AA321" i="5"/>
  <c r="C321" i="5"/>
  <c r="D321" i="5" s="1"/>
  <c r="Z321" i="5"/>
  <c r="AB322" i="2"/>
  <c r="AA322" i="2"/>
  <c r="Z322" i="2"/>
  <c r="X322" i="2"/>
  <c r="W322" i="2"/>
  <c r="M322" i="2"/>
  <c r="K322" i="2"/>
  <c r="H322" i="2"/>
  <c r="Y322" i="2" s="1"/>
  <c r="CB321" i="5" l="1"/>
  <c r="BH321" i="5"/>
  <c r="I322" i="2"/>
  <c r="Y124" i="6"/>
  <c r="Z124" i="6" s="1"/>
  <c r="W124" i="6"/>
  <c r="V124" i="6"/>
  <c r="X124" i="6" s="1"/>
  <c r="U124" i="6"/>
  <c r="N124" i="6"/>
  <c r="L124" i="6"/>
  <c r="K124" i="6"/>
  <c r="I124" i="6"/>
  <c r="R124" i="6"/>
  <c r="T124" i="6"/>
  <c r="S124" i="6"/>
  <c r="AU320" i="5"/>
  <c r="AS320" i="5"/>
  <c r="AG320" i="5"/>
  <c r="CC320" i="5" s="1"/>
  <c r="C320" i="5"/>
  <c r="D320" i="5" s="1"/>
  <c r="AD82" i="7"/>
  <c r="AB82" i="7"/>
  <c r="I82" i="7"/>
  <c r="B82" i="7" s="1"/>
  <c r="AC82" i="7" s="1"/>
  <c r="CE320" i="5"/>
  <c r="CD320" i="5"/>
  <c r="CB320" i="5"/>
  <c r="CA320" i="5"/>
  <c r="BZ320" i="5"/>
  <c r="BY320" i="5"/>
  <c r="BX320" i="5"/>
  <c r="BW320" i="5"/>
  <c r="BV320" i="5"/>
  <c r="BU320" i="5"/>
  <c r="BT320" i="5"/>
  <c r="BS320" i="5"/>
  <c r="BR320" i="5"/>
  <c r="BQ320" i="5"/>
  <c r="BP320" i="5"/>
  <c r="BO320" i="5"/>
  <c r="BK320" i="5"/>
  <c r="BN320" i="5" s="1"/>
  <c r="BJ320" i="5"/>
  <c r="BM320" i="5" s="1"/>
  <c r="BG320" i="5"/>
  <c r="BF320" i="5"/>
  <c r="BE320" i="5"/>
  <c r="BI320" i="5" s="1"/>
  <c r="BL320" i="5" s="1"/>
  <c r="BD320" i="5"/>
  <c r="BC320" i="5"/>
  <c r="BA320" i="5"/>
  <c r="AZ320" i="5"/>
  <c r="AX320" i="5"/>
  <c r="AQ320" i="5"/>
  <c r="AO320" i="5"/>
  <c r="AM320" i="5"/>
  <c r="AK320" i="5"/>
  <c r="AI320" i="5"/>
  <c r="AD320" i="5"/>
  <c r="AE320" i="5" s="1"/>
  <c r="AC320" i="5"/>
  <c r="AB320" i="5"/>
  <c r="AA320" i="5"/>
  <c r="Z320" i="5"/>
  <c r="AB321" i="2"/>
  <c r="AA321" i="2"/>
  <c r="Z321" i="2"/>
  <c r="X321" i="2"/>
  <c r="W321" i="2"/>
  <c r="P321" i="2"/>
  <c r="O321" i="2"/>
  <c r="M321" i="2"/>
  <c r="K321" i="2"/>
  <c r="H321" i="2"/>
  <c r="Y321" i="2" s="1"/>
  <c r="BH320" i="5" l="1"/>
  <c r="I321" i="2"/>
  <c r="R110" i="6"/>
  <c r="R111" i="6" s="1"/>
  <c r="R112" i="6" s="1"/>
  <c r="R113" i="6" s="1"/>
  <c r="R114" i="6" s="1"/>
  <c r="R115" i="6" s="1"/>
  <c r="R116" i="6" s="1"/>
  <c r="R117" i="6" s="1"/>
  <c r="R118" i="6" s="1"/>
  <c r="R119" i="6" s="1"/>
  <c r="R120" i="6" s="1"/>
  <c r="R121" i="6" s="1"/>
  <c r="R122" i="6" s="1"/>
  <c r="R123" i="6" s="1"/>
  <c r="R109" i="6"/>
  <c r="R108" i="6"/>
  <c r="L110" i="6"/>
  <c r="L111" i="6" s="1"/>
  <c r="L112" i="6" s="1"/>
  <c r="L113" i="6" s="1"/>
  <c r="L114" i="6" s="1"/>
  <c r="L115" i="6" s="1"/>
  <c r="L116" i="6" s="1"/>
  <c r="L117" i="6" s="1"/>
  <c r="L118" i="6" s="1"/>
  <c r="L119" i="6" s="1"/>
  <c r="L120" i="6" s="1"/>
  <c r="L121" i="6" s="1"/>
  <c r="L122" i="6" s="1"/>
  <c r="L123" i="6" s="1"/>
  <c r="L109" i="6"/>
  <c r="L108" i="6"/>
  <c r="AU319" i="5"/>
  <c r="AS319" i="5"/>
  <c r="AQ319" i="5"/>
  <c r="AO319" i="5"/>
  <c r="AM319" i="5"/>
  <c r="AK319" i="5"/>
  <c r="AI319" i="5"/>
  <c r="AG319" i="5"/>
  <c r="CC319" i="5" s="1"/>
  <c r="Y123" i="6"/>
  <c r="V123" i="6"/>
  <c r="U123" i="6"/>
  <c r="AD81" i="7"/>
  <c r="AB81" i="7"/>
  <c r="I81" i="7"/>
  <c r="B81" i="7" s="1"/>
  <c r="AC81" i="7" s="1"/>
  <c r="CE319" i="5"/>
  <c r="CD319" i="5"/>
  <c r="CA319" i="5"/>
  <c r="BZ319" i="5"/>
  <c r="BY319" i="5"/>
  <c r="BX319" i="5"/>
  <c r="BW319" i="5"/>
  <c r="BV319" i="5"/>
  <c r="BU319" i="5"/>
  <c r="BT319" i="5"/>
  <c r="BS319" i="5"/>
  <c r="BR319" i="5"/>
  <c r="BQ319" i="5"/>
  <c r="BP319" i="5"/>
  <c r="BO319" i="5"/>
  <c r="BK319" i="5"/>
  <c r="BN319" i="5" s="1"/>
  <c r="BJ319" i="5"/>
  <c r="BM319" i="5" s="1"/>
  <c r="BG319" i="5"/>
  <c r="BF319" i="5"/>
  <c r="BE319" i="5"/>
  <c r="BI319" i="5" s="1"/>
  <c r="BL319" i="5" s="1"/>
  <c r="BD319" i="5"/>
  <c r="BC319" i="5"/>
  <c r="BA319" i="5"/>
  <c r="AZ319" i="5"/>
  <c r="AX319" i="5"/>
  <c r="C319" i="5"/>
  <c r="D319" i="5" s="1"/>
  <c r="AD319" i="5"/>
  <c r="AE319" i="5" s="1"/>
  <c r="AC319" i="5"/>
  <c r="AB319" i="5"/>
  <c r="AA319" i="5"/>
  <c r="Z319" i="5"/>
  <c r="AB320" i="2"/>
  <c r="AA320" i="2"/>
  <c r="Z320" i="2"/>
  <c r="X320" i="2"/>
  <c r="W320" i="2"/>
  <c r="P320" i="2"/>
  <c r="O320" i="2"/>
  <c r="M320" i="2"/>
  <c r="K320" i="2"/>
  <c r="H320" i="2"/>
  <c r="Y320" i="2" s="1"/>
  <c r="CB319" i="5" l="1"/>
  <c r="BH319" i="5"/>
  <c r="I320" i="2"/>
  <c r="AI318" i="5"/>
  <c r="AG318" i="5"/>
  <c r="CC318" i="5" s="1"/>
  <c r="D318" i="5"/>
  <c r="Y122" i="6"/>
  <c r="V122" i="6"/>
  <c r="U122" i="6"/>
  <c r="AD80" i="7"/>
  <c r="AB80" i="7"/>
  <c r="I80" i="7"/>
  <c r="B80" i="7" s="1"/>
  <c r="AC80" i="7" s="1"/>
  <c r="CE318" i="5"/>
  <c r="CD318" i="5"/>
  <c r="CA318" i="5"/>
  <c r="BZ318" i="5"/>
  <c r="BY318" i="5"/>
  <c r="BX318" i="5"/>
  <c r="BW318" i="5"/>
  <c r="BV318" i="5"/>
  <c r="BU318" i="5"/>
  <c r="BT318" i="5"/>
  <c r="BS318" i="5"/>
  <c r="BR318" i="5"/>
  <c r="BQ318" i="5"/>
  <c r="BP318" i="5"/>
  <c r="BO318" i="5"/>
  <c r="BN318" i="5"/>
  <c r="BK318" i="5"/>
  <c r="BJ318" i="5"/>
  <c r="BM318" i="5" s="1"/>
  <c r="BG318" i="5"/>
  <c r="BF318" i="5"/>
  <c r="BE318" i="5"/>
  <c r="BI318" i="5" s="1"/>
  <c r="BL318" i="5" s="1"/>
  <c r="BD318" i="5"/>
  <c r="BC318" i="5"/>
  <c r="BA318" i="5"/>
  <c r="AZ318" i="5"/>
  <c r="AX318" i="5"/>
  <c r="AU318" i="5"/>
  <c r="AS318" i="5"/>
  <c r="AQ318" i="5"/>
  <c r="AO318" i="5"/>
  <c r="AM318" i="5"/>
  <c r="AK318" i="5"/>
  <c r="AD318" i="5"/>
  <c r="AE318" i="5" s="1"/>
  <c r="AC318" i="5"/>
  <c r="AB318" i="5"/>
  <c r="AA318" i="5"/>
  <c r="Z318" i="5"/>
  <c r="C318" i="5"/>
  <c r="AB319" i="2"/>
  <c r="AA319" i="2"/>
  <c r="Z319" i="2"/>
  <c r="X319" i="2"/>
  <c r="W319" i="2"/>
  <c r="P319" i="2"/>
  <c r="O319" i="2"/>
  <c r="M319" i="2"/>
  <c r="K319" i="2"/>
  <c r="H319" i="2"/>
  <c r="Y319" i="2" s="1"/>
  <c r="CB318" i="5" l="1"/>
  <c r="BH318" i="5"/>
  <c r="I319" i="2"/>
  <c r="AU317" i="5"/>
  <c r="AS317" i="5"/>
  <c r="AQ317" i="5"/>
  <c r="AO317" i="5"/>
  <c r="AM317" i="5"/>
  <c r="AK317" i="5"/>
  <c r="AI317" i="5"/>
  <c r="AG317" i="5"/>
  <c r="AB318" i="2" l="1"/>
  <c r="AA318" i="2"/>
  <c r="Z318" i="2"/>
  <c r="Y318" i="2"/>
  <c r="X318" i="2"/>
  <c r="W318" i="2"/>
  <c r="AB317" i="2"/>
  <c r="AA317" i="2"/>
  <c r="Z317" i="2"/>
  <c r="Y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N317" i="5" s="1"/>
  <c r="BJ317" i="5"/>
  <c r="BM317" i="5" s="1"/>
  <c r="BI317" i="5"/>
  <c r="BL317" i="5" s="1"/>
  <c r="BH317" i="5"/>
  <c r="BG317" i="5"/>
  <c r="BF317" i="5"/>
  <c r="BE317" i="5"/>
  <c r="BD317" i="5"/>
  <c r="BC317" i="5"/>
  <c r="BA317" i="5"/>
  <c r="AZ317" i="5"/>
  <c r="AX317" i="5"/>
  <c r="AD317" i="5"/>
  <c r="AE317" i="5" s="1"/>
  <c r="AC317" i="5"/>
  <c r="AB317" i="5"/>
  <c r="AA317" i="5"/>
  <c r="C317" i="5"/>
  <c r="D317" i="5" s="1"/>
  <c r="Z317" i="5"/>
  <c r="P318" i="2"/>
  <c r="O318" i="2"/>
  <c r="M318" i="2"/>
  <c r="K318" i="2"/>
  <c r="H318" i="2"/>
  <c r="CB317" i="5" l="1"/>
  <c r="I318" i="2"/>
  <c r="P317" i="2"/>
  <c r="O317" i="2"/>
  <c r="M317" i="2"/>
  <c r="K317" i="2"/>
  <c r="H317" i="2"/>
  <c r="CE316" i="5"/>
  <c r="CD316" i="5"/>
  <c r="CC316" i="5"/>
  <c r="CB316" i="5"/>
  <c r="CA316" i="5"/>
  <c r="BZ316" i="5"/>
  <c r="BY316" i="5"/>
  <c r="BX316" i="5"/>
  <c r="BW316" i="5"/>
  <c r="BV316" i="5"/>
  <c r="BU316" i="5"/>
  <c r="BT316" i="5"/>
  <c r="BS316" i="5"/>
  <c r="BR316" i="5"/>
  <c r="BQ316" i="5"/>
  <c r="BP316" i="5"/>
  <c r="BO316" i="5"/>
  <c r="BM316" i="5"/>
  <c r="BK316" i="5"/>
  <c r="BN316" i="5" s="1"/>
  <c r="BJ316" i="5"/>
  <c r="BH316" i="5"/>
  <c r="BG316" i="5"/>
  <c r="BF316" i="5"/>
  <c r="BE316" i="5"/>
  <c r="BI316" i="5" s="1"/>
  <c r="BL316" i="5" s="1"/>
  <c r="BD316" i="5"/>
  <c r="BC316" i="5"/>
  <c r="BA316" i="5"/>
  <c r="AZ316" i="5"/>
  <c r="AU316" i="5"/>
  <c r="AS316" i="5"/>
  <c r="AQ316" i="5"/>
  <c r="AO316" i="5"/>
  <c r="AM316" i="5"/>
  <c r="AK316" i="5"/>
  <c r="AI316" i="5"/>
  <c r="AG316" i="5"/>
  <c r="AD316" i="5"/>
  <c r="AE316" i="5" s="1"/>
  <c r="AC316" i="5"/>
  <c r="AB316" i="5"/>
  <c r="AA316" i="5"/>
  <c r="C316" i="5"/>
  <c r="D316" i="5" s="1"/>
  <c r="Z316" i="5"/>
  <c r="AX316" i="5"/>
  <c r="AD78" i="7"/>
  <c r="AB78" i="7"/>
  <c r="I78" i="7"/>
  <c r="B78" i="7" s="1"/>
  <c r="AC78" i="7" s="1"/>
  <c r="Y120" i="6"/>
  <c r="V120" i="6"/>
  <c r="U120" i="6"/>
  <c r="I317" i="2" l="1"/>
  <c r="CE315" i="5"/>
  <c r="CD315" i="5"/>
  <c r="CC315" i="5"/>
  <c r="CB315" i="5"/>
  <c r="CA315" i="5"/>
  <c r="BZ315" i="5"/>
  <c r="BY315" i="5"/>
  <c r="BX315" i="5"/>
  <c r="BW315" i="5"/>
  <c r="BV315" i="5"/>
  <c r="BU315" i="5"/>
  <c r="BT315" i="5"/>
  <c r="BS315" i="5"/>
  <c r="BR315" i="5"/>
  <c r="BQ315" i="5"/>
  <c r="BP315" i="5"/>
  <c r="BO315" i="5"/>
  <c r="BN315" i="5"/>
  <c r="BM315" i="5"/>
  <c r="BK315" i="5"/>
  <c r="BJ315" i="5"/>
  <c r="BH315" i="5"/>
  <c r="BG315" i="5"/>
  <c r="BF315" i="5"/>
  <c r="BE315" i="5"/>
  <c r="BI315" i="5" s="1"/>
  <c r="BL315" i="5" s="1"/>
  <c r="BD315" i="5"/>
  <c r="BC315" i="5"/>
  <c r="BA315" i="5"/>
  <c r="AZ315" i="5"/>
  <c r="AX315" i="5"/>
  <c r="AI315" i="5"/>
  <c r="AG315" i="5"/>
  <c r="P316" i="2"/>
  <c r="O316" i="2"/>
  <c r="I77" i="7"/>
  <c r="B77" i="7" s="1"/>
  <c r="AC77" i="7" s="1"/>
  <c r="Y119" i="6"/>
  <c r="V119" i="6"/>
  <c r="U119" i="6"/>
  <c r="AD77" i="7"/>
  <c r="AB77" i="7"/>
  <c r="AS315" i="5"/>
  <c r="AU315" i="5"/>
  <c r="AQ315" i="5"/>
  <c r="AO315" i="5"/>
  <c r="AM315" i="5"/>
  <c r="AK315" i="5"/>
  <c r="AD315" i="5"/>
  <c r="AE315" i="5" s="1"/>
  <c r="AC315" i="5"/>
  <c r="AB315" i="5"/>
  <c r="AA315" i="5"/>
  <c r="C315" i="5"/>
  <c r="D315" i="5" s="1"/>
  <c r="Z315" i="5"/>
  <c r="AB316" i="2"/>
  <c r="AA316" i="2"/>
  <c r="Z316" i="2"/>
  <c r="X316" i="2"/>
  <c r="W316" i="2"/>
  <c r="M316" i="2"/>
  <c r="K316" i="2"/>
  <c r="H316" i="2"/>
  <c r="I316" i="2" l="1"/>
  <c r="Y316" i="2"/>
  <c r="AU314" i="5"/>
  <c r="AS314" i="5"/>
  <c r="AQ314" i="5"/>
  <c r="AO314" i="5"/>
  <c r="AM314" i="5"/>
  <c r="AK314" i="5"/>
  <c r="AI314" i="5"/>
  <c r="CE314" i="5" s="1"/>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N314" i="5" s="1"/>
  <c r="BJ314" i="5"/>
  <c r="BM314" i="5" s="1"/>
  <c r="BH314" i="5"/>
  <c r="BG314" i="5"/>
  <c r="BF314" i="5"/>
  <c r="BE314" i="5"/>
  <c r="BI314" i="5" s="1"/>
  <c r="BL314" i="5" s="1"/>
  <c r="BD314" i="5"/>
  <c r="BC314" i="5"/>
  <c r="BA314" i="5"/>
  <c r="AZ314" i="5"/>
  <c r="AX314" i="5"/>
  <c r="AD314" i="5"/>
  <c r="AE314" i="5" s="1"/>
  <c r="AC314" i="5"/>
  <c r="AB314" i="5"/>
  <c r="AA314" i="5"/>
  <c r="C314" i="5"/>
  <c r="D314" i="5" s="1"/>
  <c r="Z314" i="5"/>
  <c r="CB314" i="5" l="1"/>
  <c r="Q98" i="7"/>
  <c r="CE313" i="5"/>
  <c r="CD313" i="5"/>
  <c r="CC313" i="5"/>
  <c r="CB313" i="5"/>
  <c r="CA313" i="5"/>
  <c r="BZ313" i="5"/>
  <c r="BY313" i="5"/>
  <c r="BX313" i="5"/>
  <c r="BW313" i="5"/>
  <c r="BV313" i="5"/>
  <c r="BU313" i="5"/>
  <c r="BT313" i="5"/>
  <c r="BS313" i="5"/>
  <c r="BR313" i="5"/>
  <c r="BQ313" i="5"/>
  <c r="BP313" i="5"/>
  <c r="BO313" i="5"/>
  <c r="BN313" i="5"/>
  <c r="BM313" i="5"/>
  <c r="BK313" i="5"/>
  <c r="BJ313" i="5"/>
  <c r="BH313" i="5"/>
  <c r="BG313" i="5"/>
  <c r="BF313" i="5"/>
  <c r="BE313" i="5"/>
  <c r="BI313" i="5" s="1"/>
  <c r="BL313" i="5" s="1"/>
  <c r="BD313" i="5"/>
  <c r="BC313" i="5"/>
  <c r="BA313" i="5"/>
  <c r="AZ313" i="5"/>
  <c r="AU313" i="5"/>
  <c r="AS313" i="5"/>
  <c r="AQ313" i="5"/>
  <c r="AO313" i="5"/>
  <c r="AM313" i="5"/>
  <c r="AK313" i="5"/>
  <c r="AI313" i="5"/>
  <c r="AG313" i="5"/>
  <c r="AD313" i="5"/>
  <c r="AE313" i="5" s="1"/>
  <c r="AC313" i="5"/>
  <c r="AB313" i="5"/>
  <c r="AA313" i="5"/>
  <c r="C313" i="5"/>
  <c r="D313" i="5" s="1"/>
  <c r="Z313" i="5"/>
  <c r="AX313" i="5"/>
  <c r="AA314" i="2"/>
  <c r="Z314" i="2"/>
  <c r="X314" i="2"/>
  <c r="W314" i="2"/>
  <c r="Y117" i="6"/>
  <c r="V117" i="6"/>
  <c r="U117" i="6"/>
  <c r="AD75" i="7"/>
  <c r="AB75" i="7"/>
  <c r="I75" i="7"/>
  <c r="B75" i="7" s="1"/>
  <c r="AC75" i="7" s="1"/>
  <c r="P314" i="2"/>
  <c r="AU312" i="5" l="1"/>
  <c r="AS312" i="5"/>
  <c r="AO312" i="5"/>
  <c r="AM312" i="5"/>
  <c r="AK312" i="5"/>
  <c r="AI312" i="5"/>
  <c r="AG312" i="5"/>
  <c r="CC312" i="5" s="1"/>
  <c r="Y116" i="6"/>
  <c r="V116" i="6"/>
  <c r="U116" i="6"/>
  <c r="AD74" i="7"/>
  <c r="AB74" i="7"/>
  <c r="I74" i="7"/>
  <c r="B74" i="7" s="1"/>
  <c r="AC74" i="7" s="1"/>
  <c r="CE312" i="5"/>
  <c r="CD312" i="5"/>
  <c r="CA312" i="5"/>
  <c r="BZ312" i="5"/>
  <c r="BY312" i="5"/>
  <c r="BX312" i="5"/>
  <c r="BW312" i="5"/>
  <c r="BV312" i="5"/>
  <c r="BU312" i="5"/>
  <c r="BT312" i="5"/>
  <c r="BS312" i="5"/>
  <c r="BR312" i="5"/>
  <c r="BQ312" i="5"/>
  <c r="BP312" i="5"/>
  <c r="BO312" i="5"/>
  <c r="BK312" i="5"/>
  <c r="BN312" i="5" s="1"/>
  <c r="BJ312" i="5"/>
  <c r="BM312" i="5" s="1"/>
  <c r="BI312" i="5"/>
  <c r="BL312" i="5" s="1"/>
  <c r="BG312" i="5"/>
  <c r="BF312" i="5"/>
  <c r="BE312" i="5"/>
  <c r="BD312" i="5"/>
  <c r="BC312" i="5"/>
  <c r="BA312" i="5"/>
  <c r="AZ312" i="5"/>
  <c r="AX312" i="5"/>
  <c r="AQ312" i="5"/>
  <c r="AD312" i="5"/>
  <c r="CB312" i="5" s="1"/>
  <c r="AC312" i="5"/>
  <c r="AB312" i="5"/>
  <c r="AA312" i="5"/>
  <c r="C312" i="5"/>
  <c r="D312" i="5" s="1"/>
  <c r="Z312" i="5"/>
  <c r="AA313" i="2"/>
  <c r="Z313" i="2"/>
  <c r="X313" i="2"/>
  <c r="W313" i="2"/>
  <c r="P313" i="2"/>
  <c r="AE312" i="5" l="1"/>
  <c r="BH312" i="5"/>
  <c r="AS311" i="5"/>
  <c r="AQ311" i="5"/>
  <c r="AO311" i="5"/>
  <c r="AM311" i="5"/>
  <c r="AK311" i="5"/>
  <c r="AI311" i="5"/>
  <c r="AG311" i="5"/>
  <c r="CC311" i="5" s="1"/>
  <c r="AD311" i="5"/>
  <c r="CB311" i="5" s="1"/>
  <c r="Y115" i="6"/>
  <c r="V115" i="6"/>
  <c r="U115" i="6"/>
  <c r="AD73" i="7"/>
  <c r="AB73" i="7"/>
  <c r="I73" i="7"/>
  <c r="B73" i="7" s="1"/>
  <c r="AC73" i="7" s="1"/>
  <c r="AA312" i="2"/>
  <c r="Z312" i="2"/>
  <c r="X312" i="2"/>
  <c r="W312" i="2"/>
  <c r="P312" i="2"/>
  <c r="AU311" i="5"/>
  <c r="CE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BE311" i="5" s="1"/>
  <c r="BI311" i="5" s="1"/>
  <c r="BL311" i="5" s="1"/>
  <c r="AE311" i="5" l="1"/>
  <c r="R98" i="7"/>
  <c r="P98" i="7"/>
  <c r="AU310" i="5"/>
  <c r="AS310" i="5"/>
  <c r="AQ310" i="5"/>
  <c r="AO310" i="5"/>
  <c r="AM310" i="5"/>
  <c r="AK310" i="5"/>
  <c r="AI310" i="5"/>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AC310" i="5"/>
  <c r="AB310" i="5"/>
  <c r="AA310" i="5"/>
  <c r="Z310" i="5"/>
  <c r="BE310" i="5" s="1"/>
  <c r="BI310" i="5" s="1"/>
  <c r="BL310" i="5" s="1"/>
  <c r="AA311" i="2"/>
  <c r="Z311" i="2"/>
  <c r="X311" i="2"/>
  <c r="W311" i="2"/>
  <c r="P311" i="2"/>
  <c r="CB310" i="5" l="1"/>
  <c r="Y113" i="6"/>
  <c r="V113" i="6"/>
  <c r="U113" i="6"/>
  <c r="AD71" i="7"/>
  <c r="AB71" i="7"/>
  <c r="I71" i="7"/>
  <c r="B71" i="7" s="1"/>
  <c r="AC71" i="7" s="1"/>
  <c r="CD309" i="5"/>
  <c r="CC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CE309" i="5" s="1"/>
  <c r="AG309" i="5"/>
  <c r="AD309" i="5"/>
  <c r="CB309" i="5" s="1"/>
  <c r="AC309" i="5"/>
  <c r="AB309" i="5"/>
  <c r="AA309" i="5"/>
  <c r="Z309" i="5"/>
  <c r="BE309" i="5" s="1"/>
  <c r="BI309" i="5" s="1"/>
  <c r="BL309" i="5" s="1"/>
  <c r="AX309" i="5"/>
  <c r="AA310" i="2"/>
  <c r="Z310" i="2"/>
  <c r="X310" i="2"/>
  <c r="W310" i="2"/>
  <c r="P310" i="2"/>
  <c r="AA309" i="2" l="1"/>
  <c r="Z309" i="2"/>
  <c r="X309" i="2"/>
  <c r="W309" i="2"/>
  <c r="P309" i="2"/>
  <c r="Y112" i="6"/>
  <c r="V112" i="6"/>
  <c r="U112" i="6"/>
  <c r="AD70" i="7"/>
  <c r="AB70" i="7"/>
  <c r="I70" i="7"/>
  <c r="B70" i="7" s="1"/>
  <c r="AC70" i="7" s="1"/>
  <c r="AU308" i="5"/>
  <c r="AS308" i="5"/>
  <c r="AQ308" i="5"/>
  <c r="AO308" i="5"/>
  <c r="AM308" i="5"/>
  <c r="AK308" i="5"/>
  <c r="AI308" i="5"/>
  <c r="AG308" i="5"/>
  <c r="CC308" i="5" s="1"/>
  <c r="AD308" i="5"/>
  <c r="CB308" i="5" s="1"/>
  <c r="AC308" i="5"/>
  <c r="AB308" i="5"/>
  <c r="AA308" i="5"/>
  <c r="CE308" i="5"/>
  <c r="CD308" i="5"/>
  <c r="CA308" i="5"/>
  <c r="BZ308" i="5"/>
  <c r="BY308" i="5"/>
  <c r="BX308" i="5"/>
  <c r="BW308" i="5"/>
  <c r="BV308" i="5"/>
  <c r="BU308" i="5"/>
  <c r="BT308" i="5"/>
  <c r="BS308" i="5"/>
  <c r="BR308" i="5"/>
  <c r="BQ308" i="5"/>
  <c r="BP308" i="5"/>
  <c r="BO308" i="5"/>
  <c r="BK308" i="5"/>
  <c r="BJ308" i="5"/>
  <c r="BG308" i="5"/>
  <c r="BF308" i="5"/>
  <c r="BE308" i="5"/>
  <c r="BI308" i="5" s="1"/>
  <c r="BL308" i="5" s="1"/>
  <c r="Z308" i="5"/>
  <c r="AX308" i="5"/>
  <c r="Y111" i="6" l="1"/>
  <c r="V111" i="6"/>
  <c r="U111" i="6"/>
  <c r="AU307" i="5"/>
  <c r="AS307" i="5"/>
  <c r="AQ307" i="5"/>
  <c r="AO307" i="5"/>
  <c r="AM307" i="5"/>
  <c r="AK307" i="5"/>
  <c r="AI307" i="5"/>
  <c r="CE307" i="5" s="1"/>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BE307" i="5"/>
  <c r="BI307" i="5" s="1"/>
  <c r="BL307" i="5" s="1"/>
  <c r="AX307" i="5"/>
  <c r="AD307" i="5"/>
  <c r="AC307" i="5"/>
  <c r="AB307" i="5"/>
  <c r="AA307" i="5"/>
  <c r="Z307" i="5"/>
  <c r="AA308" i="2"/>
  <c r="Z308" i="2"/>
  <c r="X308" i="2"/>
  <c r="W308" i="2"/>
  <c r="P308" i="2"/>
  <c r="CB307" i="5" l="1"/>
  <c r="AU306" i="5"/>
  <c r="AS306" i="5"/>
  <c r="AQ306" i="5"/>
  <c r="AO306" i="5"/>
  <c r="AM306" i="5"/>
  <c r="AK306" i="5"/>
  <c r="AI306" i="5"/>
  <c r="AG306" i="5"/>
  <c r="CC306" i="5" s="1"/>
  <c r="Y110" i="6"/>
  <c r="V110" i="6"/>
  <c r="U110" i="6"/>
  <c r="AD68" i="7"/>
  <c r="AB68" i="7"/>
  <c r="I68" i="7"/>
  <c r="B68" i="7" s="1"/>
  <c r="AC68" i="7" s="1"/>
  <c r="CE306" i="5"/>
  <c r="CD306" i="5"/>
  <c r="CB306" i="5"/>
  <c r="CA306" i="5"/>
  <c r="BZ306" i="5"/>
  <c r="BY306" i="5"/>
  <c r="BX306" i="5"/>
  <c r="BW306" i="5"/>
  <c r="BV306" i="5"/>
  <c r="BU306" i="5"/>
  <c r="BT306" i="5"/>
  <c r="BS306" i="5"/>
  <c r="BR306" i="5"/>
  <c r="BQ306" i="5"/>
  <c r="BP306" i="5"/>
  <c r="BO306" i="5"/>
  <c r="BK306" i="5"/>
  <c r="BJ306" i="5"/>
  <c r="BG306" i="5"/>
  <c r="BF306" i="5"/>
  <c r="BE306" i="5"/>
  <c r="BI306" i="5" s="1"/>
  <c r="BL306" i="5" s="1"/>
  <c r="AX306" i="5"/>
  <c r="AD306" i="5"/>
  <c r="AC306" i="5"/>
  <c r="AB306" i="5"/>
  <c r="AA306" i="5"/>
  <c r="Z306" i="5"/>
  <c r="AA307" i="2"/>
  <c r="Z307" i="2"/>
  <c r="X307" i="2"/>
  <c r="W307" i="2"/>
  <c r="P307" i="2"/>
  <c r="Y109" i="6" l="1"/>
  <c r="V109" i="6"/>
  <c r="U109" i="6"/>
  <c r="AI305" i="5"/>
  <c r="CE305" i="5" s="1"/>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CB305" i="5" s="1"/>
  <c r="AC305" i="5"/>
  <c r="AB305" i="5"/>
  <c r="AA305" i="5"/>
  <c r="Z305" i="5"/>
  <c r="BE305" i="5" s="1"/>
  <c r="BI305" i="5" s="1"/>
  <c r="BL305" i="5" s="1"/>
  <c r="AA306" i="2"/>
  <c r="Z306" i="2"/>
  <c r="X306" i="2"/>
  <c r="W306" i="2"/>
  <c r="P306" i="2"/>
  <c r="Y108" i="6" l="1"/>
  <c r="V108" i="6"/>
  <c r="U108" i="6"/>
  <c r="AD66" i="7"/>
  <c r="AB66" i="7"/>
  <c r="I66" i="7"/>
  <c r="B66" i="7" s="1"/>
  <c r="AC66" i="7" s="1"/>
  <c r="AU304" i="5"/>
  <c r="AS304" i="5"/>
  <c r="AQ304" i="5"/>
  <c r="AO304" i="5"/>
  <c r="AM304" i="5"/>
  <c r="AK304" i="5"/>
  <c r="AI304" i="5"/>
  <c r="CE304" i="5" s="1"/>
  <c r="AG304" i="5"/>
  <c r="CC304" i="5" s="1"/>
  <c r="AD304" i="5"/>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BE304" i="5" s="1"/>
  <c r="BI304" i="5" s="1"/>
  <c r="BL304" i="5" s="1"/>
  <c r="AA305" i="2"/>
  <c r="Z305" i="2"/>
  <c r="X305" i="2"/>
  <c r="W305" i="2"/>
  <c r="CB304" i="5" l="1"/>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CE303" i="5" s="1"/>
  <c r="Y107" i="6"/>
  <c r="V107" i="6"/>
  <c r="U107" i="6"/>
  <c r="AD65" i="7"/>
  <c r="AB65" i="7"/>
  <c r="I65" i="7"/>
  <c r="B65" i="7" s="1"/>
  <c r="AC65" i="7" s="1"/>
  <c r="AG303" i="5"/>
  <c r="CC303" i="5" s="1"/>
  <c r="AD303" i="5"/>
  <c r="CB303" i="5" s="1"/>
  <c r="AC303" i="5"/>
  <c r="AB303" i="5"/>
  <c r="AA303" i="5"/>
  <c r="Z303" i="5"/>
  <c r="BE303" i="5" s="1"/>
  <c r="BI303" i="5" s="1"/>
  <c r="BL303" i="5" s="1"/>
  <c r="AX303" i="5"/>
  <c r="AA304" i="2"/>
  <c r="Z304" i="2"/>
  <c r="X304" i="2"/>
  <c r="W304" i="2"/>
  <c r="P304" i="2"/>
  <c r="AU302" i="5" l="1"/>
  <c r="AS302" i="5"/>
  <c r="AQ302" i="5"/>
  <c r="AO302" i="5"/>
  <c r="AM302" i="5"/>
  <c r="AK302" i="5"/>
  <c r="AI302" i="5"/>
  <c r="CE302" i="5" s="1"/>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CB302" i="5" s="1"/>
  <c r="AC302" i="5"/>
  <c r="AB302" i="5"/>
  <c r="AA302" i="5"/>
  <c r="Z302" i="5"/>
  <c r="BE302" i="5" s="1"/>
  <c r="BI302" i="5" s="1"/>
  <c r="BL302" i="5" s="1"/>
  <c r="AX302" i="5"/>
  <c r="AA303" i="2"/>
  <c r="Z303" i="2"/>
  <c r="X303" i="2"/>
  <c r="W303" i="2"/>
  <c r="P303" i="2"/>
  <c r="AU301" i="5" l="1"/>
  <c r="AS301" i="5"/>
  <c r="AQ301" i="5"/>
  <c r="AO301" i="5"/>
  <c r="AM301" i="5"/>
  <c r="AK301" i="5"/>
  <c r="AI301" i="5"/>
  <c r="CE301" i="5" s="1"/>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BE301" i="5"/>
  <c r="BI301" i="5" s="1"/>
  <c r="BL301" i="5" s="1"/>
  <c r="AX301" i="5"/>
  <c r="AG301" i="5"/>
  <c r="CC301" i="5" s="1"/>
  <c r="AD301" i="5"/>
  <c r="AC301" i="5"/>
  <c r="AB301" i="5"/>
  <c r="AA301" i="5"/>
  <c r="Z301" i="5"/>
  <c r="AA302" i="2"/>
  <c r="Z302" i="2"/>
  <c r="X302" i="2"/>
  <c r="W302" i="2"/>
  <c r="P302" i="2"/>
  <c r="CB301" i="5" l="1"/>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CE300" i="5" s="1"/>
  <c r="AG300" i="5"/>
  <c r="CC300" i="5" s="1"/>
  <c r="AD300" i="5"/>
  <c r="CB300" i="5" s="1"/>
  <c r="AC300" i="5"/>
  <c r="AB300" i="5"/>
  <c r="AA300" i="5"/>
  <c r="Z300" i="5"/>
  <c r="BE300" i="5" s="1"/>
  <c r="BI300" i="5" s="1"/>
  <c r="BL300" i="5" s="1"/>
  <c r="AS299" i="5" l="1"/>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CE299" i="5" s="1"/>
  <c r="AG299" i="5"/>
  <c r="CC299" i="5" s="1"/>
  <c r="AD299" i="5"/>
  <c r="AC299" i="5"/>
  <c r="AB299" i="5"/>
  <c r="AA299" i="5"/>
  <c r="AA300" i="2"/>
  <c r="Z300" i="2"/>
  <c r="X300" i="2"/>
  <c r="W300" i="2"/>
  <c r="Z299" i="5"/>
  <c r="BE299" i="5" s="1"/>
  <c r="BI299" i="5" s="1"/>
  <c r="BL299" i="5" s="1"/>
  <c r="AX299" i="5"/>
  <c r="P300" i="2"/>
  <c r="CB299" i="5" l="1"/>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BE298" i="5"/>
  <c r="BI298" i="5" s="1"/>
  <c r="BL298" i="5" s="1"/>
  <c r="AU298" i="5"/>
  <c r="AQ298" i="5"/>
  <c r="AO298" i="5"/>
  <c r="AM298" i="5"/>
  <c r="AK298" i="5"/>
  <c r="AI298" i="5"/>
  <c r="CE298" i="5" s="1"/>
  <c r="AG298" i="5"/>
  <c r="CC298" i="5" s="1"/>
  <c r="AD298" i="5"/>
  <c r="CB298" i="5" s="1"/>
  <c r="AC298" i="5"/>
  <c r="AB298" i="5"/>
  <c r="AA298" i="5"/>
  <c r="Z298" i="5"/>
  <c r="AX298" i="5"/>
  <c r="AA299" i="2"/>
  <c r="Z299" i="2"/>
  <c r="X299" i="2"/>
  <c r="W299" i="2"/>
  <c r="P299" i="2"/>
  <c r="Y101" i="6" l="1"/>
  <c r="V101" i="6"/>
  <c r="U101" i="6"/>
  <c r="AU297" i="5"/>
  <c r="AQ297" i="5"/>
  <c r="AO297" i="5"/>
  <c r="AM297" i="5"/>
  <c r="AK297" i="5"/>
  <c r="AI297" i="5"/>
  <c r="CE297" i="5" s="1"/>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AC297" i="5"/>
  <c r="AB297" i="5"/>
  <c r="AA297" i="5"/>
  <c r="Z297" i="5"/>
  <c r="BE297" i="5" s="1"/>
  <c r="BI297" i="5" s="1"/>
  <c r="BL297" i="5" s="1"/>
  <c r="CB297" i="5" l="1"/>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BE296" i="5"/>
  <c r="BI296" i="5" s="1"/>
  <c r="BL296" i="5" s="1"/>
  <c r="AU296" i="5"/>
  <c r="AQ296" i="5"/>
  <c r="AO296" i="5"/>
  <c r="AM296" i="5"/>
  <c r="AK296" i="5"/>
  <c r="AI296" i="5"/>
  <c r="CE296" i="5" s="1"/>
  <c r="AG296" i="5"/>
  <c r="CC296" i="5" s="1"/>
  <c r="AD296" i="5"/>
  <c r="AC296" i="5"/>
  <c r="AB296" i="5"/>
  <c r="AA296" i="5"/>
  <c r="Z296" i="5"/>
  <c r="AX296" i="5"/>
  <c r="AA297" i="2"/>
  <c r="Z297" i="2"/>
  <c r="X297" i="2"/>
  <c r="W297" i="2"/>
  <c r="CB296" i="5" l="1"/>
  <c r="Y99" i="6"/>
  <c r="V99" i="6"/>
  <c r="U99" i="6"/>
  <c r="AD57" i="7"/>
  <c r="AB57" i="7"/>
  <c r="I57" i="7"/>
  <c r="B57" i="7" s="1"/>
  <c r="AC57" i="7" s="1"/>
  <c r="AG295" i="5"/>
  <c r="CC295" i="5" s="1"/>
  <c r="AD295" i="5"/>
  <c r="AC295" i="5"/>
  <c r="AB295" i="5"/>
  <c r="AA295" i="5"/>
  <c r="Z295" i="5"/>
  <c r="BE295" i="5" s="1"/>
  <c r="BI295" i="5" s="1"/>
  <c r="BL295" i="5" s="1"/>
  <c r="AO295" i="5"/>
  <c r="AM295" i="5"/>
  <c r="AK295" i="5"/>
  <c r="AI295" i="5"/>
  <c r="CE295" i="5" s="1"/>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B295" i="5" l="1"/>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CE294" i="5" s="1"/>
  <c r="AG294" i="5"/>
  <c r="CC294" i="5" s="1"/>
  <c r="AD294" i="5"/>
  <c r="CB294" i="5" s="1"/>
  <c r="AC294" i="5"/>
  <c r="AB294" i="5"/>
  <c r="AA294" i="5"/>
  <c r="Z294" i="5"/>
  <c r="BE294" i="5" s="1"/>
  <c r="BI294" i="5" s="1"/>
  <c r="BL294" i="5" s="1"/>
  <c r="AX294" i="5"/>
  <c r="AA295" i="2"/>
  <c r="Z295" i="2"/>
  <c r="X295" i="2"/>
  <c r="W295" i="2"/>
  <c r="P295" i="2"/>
  <c r="AD55" i="7" l="1"/>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B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CE293" i="5" s="1"/>
  <c r="AU293" i="5"/>
  <c r="AS293" i="5"/>
  <c r="AD293" i="5"/>
  <c r="AC293" i="5"/>
  <c r="AB293" i="5"/>
  <c r="AA293" i="5"/>
  <c r="Z293" i="5"/>
  <c r="BE293" i="5" s="1"/>
  <c r="BI293" i="5" s="1"/>
  <c r="BL293" i="5" s="1"/>
  <c r="AX293" i="5"/>
  <c r="AA294" i="2"/>
  <c r="Z294" i="2"/>
  <c r="X294" i="2"/>
  <c r="W294" i="2"/>
  <c r="P294" i="2"/>
  <c r="J98" i="7" l="1"/>
  <c r="Z98" i="7"/>
  <c r="Y98" i="7"/>
  <c r="X98" i="7"/>
  <c r="W98" i="7"/>
  <c r="V98" i="7"/>
  <c r="F98" i="7"/>
  <c r="G98" i="7"/>
  <c r="U98" i="7"/>
  <c r="T98" i="7"/>
  <c r="S98" i="7"/>
  <c r="O98" i="7"/>
  <c r="N98" i="7"/>
  <c r="M98" i="7"/>
  <c r="L98" i="7"/>
  <c r="H98" i="7"/>
  <c r="K98" i="7"/>
  <c r="E98" i="7"/>
  <c r="AU292" i="5"/>
  <c r="AS292" i="5"/>
  <c r="AQ292" i="5"/>
  <c r="AO292" i="5"/>
  <c r="AM292" i="5"/>
  <c r="AK292" i="5"/>
  <c r="AI292" i="5"/>
  <c r="CE292" i="5" s="1"/>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AC292" i="5"/>
  <c r="AB292" i="5"/>
  <c r="AA292" i="5"/>
  <c r="Z292" i="5"/>
  <c r="BE292" i="5" s="1"/>
  <c r="BI292" i="5" s="1"/>
  <c r="BL292" i="5" s="1"/>
  <c r="AA293" i="2"/>
  <c r="Z293" i="2"/>
  <c r="X293" i="2"/>
  <c r="W293" i="2"/>
  <c r="P293" i="2"/>
  <c r="CB292" i="5" l="1"/>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BE291" i="5"/>
  <c r="BI291" i="5" s="1"/>
  <c r="BL291" i="5" s="1"/>
  <c r="AX291" i="5"/>
  <c r="AU291" i="5"/>
  <c r="AS291" i="5"/>
  <c r="AQ291" i="5"/>
  <c r="AO291" i="5"/>
  <c r="AM291" i="5"/>
  <c r="AK291" i="5"/>
  <c r="AI291" i="5"/>
  <c r="CE291" i="5" s="1"/>
  <c r="AG291" i="5"/>
  <c r="CC291" i="5" s="1"/>
  <c r="AD291" i="5"/>
  <c r="CB291" i="5" s="1"/>
  <c r="AC291" i="5"/>
  <c r="AB291" i="5"/>
  <c r="AA291" i="5"/>
  <c r="Z291" i="5"/>
  <c r="AA292" i="2"/>
  <c r="Z292" i="2"/>
  <c r="X292" i="2"/>
  <c r="W292" i="2"/>
  <c r="P292" i="2"/>
  <c r="J103" i="7" l="1"/>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CE290" i="5" s="1"/>
  <c r="AG290" i="5"/>
  <c r="CC290" i="5" s="1"/>
  <c r="AD290" i="5"/>
  <c r="CB290" i="5" s="1"/>
  <c r="AC290" i="5"/>
  <c r="AB290" i="5"/>
  <c r="AA290" i="5"/>
  <c r="Z290" i="5"/>
  <c r="BE290" i="5" s="1"/>
  <c r="BI290" i="5" s="1"/>
  <c r="BL290" i="5" s="1"/>
  <c r="AA291" i="2"/>
  <c r="Z291" i="2"/>
  <c r="X291" i="2"/>
  <c r="W291" i="2"/>
  <c r="P291" i="2"/>
  <c r="AA290" i="2" l="1"/>
  <c r="Z290" i="2"/>
  <c r="X290" i="2"/>
  <c r="W290" i="2"/>
  <c r="AG289" i="5"/>
  <c r="CC289" i="5" s="1"/>
  <c r="AI289" i="5"/>
  <c r="CE289" i="5" s="1"/>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AC289" i="5"/>
  <c r="AB289" i="5"/>
  <c r="AA289" i="5"/>
  <c r="Z289" i="5"/>
  <c r="BE289" i="5" s="1"/>
  <c r="BI289" i="5" s="1"/>
  <c r="BL289" i="5" s="1"/>
  <c r="P290" i="2"/>
  <c r="CB289" i="5" l="1"/>
  <c r="Y92" i="6"/>
  <c r="V92" i="6"/>
  <c r="U92" i="6"/>
  <c r="CD288" i="5"/>
  <c r="CC288" i="5"/>
  <c r="CB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CE288" i="5" s="1"/>
  <c r="AG288" i="5"/>
  <c r="AD288" i="5"/>
  <c r="AC288" i="5"/>
  <c r="AB288" i="5"/>
  <c r="AA288" i="5"/>
  <c r="Z288" i="5"/>
  <c r="BE288" i="5" s="1"/>
  <c r="BI288" i="5" s="1"/>
  <c r="BL288" i="5" s="1"/>
  <c r="AX288" i="5"/>
  <c r="AA289" i="2"/>
  <c r="Z289" i="2"/>
  <c r="X289" i="2"/>
  <c r="W289" i="2"/>
  <c r="P289" i="2"/>
  <c r="Y91" i="6" l="1"/>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CE287" i="5" s="1"/>
  <c r="AG287" i="5"/>
  <c r="CC287" i="5" s="1"/>
  <c r="AD287" i="5"/>
  <c r="CB287" i="5" s="1"/>
  <c r="AC287" i="5"/>
  <c r="AB287" i="5"/>
  <c r="AA287" i="5"/>
  <c r="Z287" i="5"/>
  <c r="AA288" i="2"/>
  <c r="Z288" i="2"/>
  <c r="X288" i="2"/>
  <c r="W288" i="2"/>
  <c r="P288" i="2"/>
  <c r="Y90" i="6" l="1"/>
  <c r="V90" i="6"/>
  <c r="U90" i="6"/>
  <c r="CD286" i="5"/>
  <c r="CC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CE286" i="5" s="1"/>
  <c r="AG286" i="5"/>
  <c r="AD286" i="5"/>
  <c r="CB286" i="5" s="1"/>
  <c r="AC286" i="5"/>
  <c r="AB286" i="5"/>
  <c r="AA286" i="5"/>
  <c r="Z286" i="5"/>
  <c r="BE286" i="5" s="1"/>
  <c r="BI286" i="5" s="1"/>
  <c r="BL286" i="5" s="1"/>
  <c r="AA287" i="2"/>
  <c r="Z287" i="2"/>
  <c r="X287" i="2"/>
  <c r="W287" i="2"/>
  <c r="P287" i="2"/>
  <c r="AG285" i="5" l="1"/>
  <c r="CC285" i="5" s="1"/>
  <c r="Y89" i="6"/>
  <c r="V89" i="6"/>
  <c r="U89" i="6"/>
  <c r="CD285" i="5"/>
  <c r="CB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CE285" i="5" s="1"/>
  <c r="AD285" i="5"/>
  <c r="AC285" i="5"/>
  <c r="AB285" i="5"/>
  <c r="AA285" i="5"/>
  <c r="Z285" i="5"/>
  <c r="BE285" i="5" s="1"/>
  <c r="BI285" i="5" s="1"/>
  <c r="BL285" i="5" s="1"/>
  <c r="AX285" i="5"/>
  <c r="AA286" i="2"/>
  <c r="Z286" i="2"/>
  <c r="X286" i="2"/>
  <c r="W286" i="2"/>
  <c r="P286" i="2"/>
  <c r="D98" i="7" l="1"/>
  <c r="Y88" i="6"/>
  <c r="V88" i="6"/>
  <c r="U88" i="6"/>
  <c r="CE284" i="5"/>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CB284" i="5" s="1"/>
  <c r="AC284" i="5"/>
  <c r="AB284" i="5"/>
  <c r="AA284" i="5"/>
  <c r="Z284" i="5"/>
  <c r="AX284" i="5"/>
  <c r="AA285" i="2"/>
  <c r="Z285" i="2"/>
  <c r="X285" i="2"/>
  <c r="W285" i="2"/>
  <c r="P285" i="2"/>
  <c r="CD283" i="5" l="1"/>
  <c r="CC283" i="5"/>
  <c r="CB283" i="5"/>
  <c r="CA283" i="5"/>
  <c r="BZ283" i="5"/>
  <c r="BY283" i="5"/>
  <c r="BX283" i="5"/>
  <c r="BW283" i="5"/>
  <c r="BV283" i="5"/>
  <c r="BU283" i="5"/>
  <c r="BT283" i="5"/>
  <c r="BS283" i="5"/>
  <c r="BR283" i="5"/>
  <c r="BQ283" i="5"/>
  <c r="BP283" i="5"/>
  <c r="BO283" i="5"/>
  <c r="BK283" i="5"/>
  <c r="BJ283" i="5"/>
  <c r="BG283" i="5"/>
  <c r="BF283" i="5"/>
  <c r="AU283" i="5"/>
  <c r="AS283" i="5"/>
  <c r="AQ283" i="5"/>
  <c r="AI283" i="5"/>
  <c r="CE283" i="5" s="1"/>
  <c r="AG283" i="5"/>
  <c r="Y87" i="6"/>
  <c r="V87" i="6"/>
  <c r="U87" i="6"/>
  <c r="AX283" i="5"/>
  <c r="AO283" i="5"/>
  <c r="AM283" i="5"/>
  <c r="AK283" i="5"/>
  <c r="AD283" i="5"/>
  <c r="AC283" i="5"/>
  <c r="AB283" i="5"/>
  <c r="AA283" i="5"/>
  <c r="Z283" i="5"/>
  <c r="BE283" i="5" s="1"/>
  <c r="BI283" i="5" s="1"/>
  <c r="BL283" i="5" s="1"/>
  <c r="AA284" i="2"/>
  <c r="Z284" i="2"/>
  <c r="X284" i="2"/>
  <c r="W284" i="2"/>
  <c r="P284" i="2"/>
  <c r="CD282" i="5" l="1"/>
  <c r="CC282" i="5"/>
  <c r="CA282" i="5"/>
  <c r="BZ282" i="5"/>
  <c r="BY282" i="5"/>
  <c r="BX282" i="5"/>
  <c r="BW282" i="5"/>
  <c r="BV282" i="5"/>
  <c r="BU282" i="5"/>
  <c r="BT282" i="5"/>
  <c r="BS282" i="5"/>
  <c r="BR282" i="5"/>
  <c r="BQ282" i="5"/>
  <c r="BP282" i="5"/>
  <c r="BO282" i="5"/>
  <c r="BK282" i="5"/>
  <c r="BJ282" i="5"/>
  <c r="BG282" i="5"/>
  <c r="BF282" i="5"/>
  <c r="AX282" i="5"/>
  <c r="AI282" i="5"/>
  <c r="CE282" i="5" s="1"/>
  <c r="AG282" i="5"/>
  <c r="AO282" i="5"/>
  <c r="AM282" i="5"/>
  <c r="AK282" i="5"/>
  <c r="AU282" i="5"/>
  <c r="AS282" i="5"/>
  <c r="AQ282" i="5"/>
  <c r="Y86" i="6"/>
  <c r="V86" i="6"/>
  <c r="U86" i="6"/>
  <c r="AA283" i="2"/>
  <c r="Z283" i="2"/>
  <c r="X283" i="2"/>
  <c r="W283" i="2"/>
  <c r="P283" i="2"/>
  <c r="AD282" i="5"/>
  <c r="CB282" i="5" s="1"/>
  <c r="AC282" i="5"/>
  <c r="AB282" i="5"/>
  <c r="AA282" i="5"/>
  <c r="Z282" i="5"/>
  <c r="BE282" i="5" s="1"/>
  <c r="BI282" i="5" s="1"/>
  <c r="BL282" i="5" s="1"/>
  <c r="P282" i="2" l="1"/>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CE281" i="5" s="1"/>
  <c r="AG281" i="5"/>
  <c r="CC281" i="5" s="1"/>
  <c r="AD281" i="5"/>
  <c r="CB281" i="5" s="1"/>
  <c r="AC281" i="5"/>
  <c r="AB281" i="5"/>
  <c r="AA281" i="5"/>
  <c r="Z281" i="5"/>
  <c r="BE281" i="5" s="1"/>
  <c r="BI281" i="5" s="1"/>
  <c r="BL281" i="5" s="1"/>
  <c r="AX281" i="5"/>
  <c r="AA282" i="2"/>
  <c r="Z282" i="2"/>
  <c r="X282" i="2"/>
  <c r="W282" i="2"/>
  <c r="CD280" i="5" l="1"/>
  <c r="CA280" i="5"/>
  <c r="BZ280" i="5"/>
  <c r="BY280" i="5"/>
  <c r="BX280" i="5"/>
  <c r="BW280" i="5"/>
  <c r="BV280" i="5"/>
  <c r="BU280" i="5"/>
  <c r="BT280" i="5"/>
  <c r="BS280" i="5"/>
  <c r="BR280" i="5"/>
  <c r="BQ280" i="5"/>
  <c r="BP280" i="5"/>
  <c r="BO280" i="5"/>
  <c r="BK280" i="5"/>
  <c r="BJ280" i="5"/>
  <c r="BG280" i="5"/>
  <c r="BF280" i="5"/>
  <c r="BE280" i="5"/>
  <c r="BI280" i="5" s="1"/>
  <c r="BL280" i="5" s="1"/>
  <c r="AU280" i="5"/>
  <c r="AS280" i="5"/>
  <c r="AQ280" i="5"/>
  <c r="AO280" i="5"/>
  <c r="AM280" i="5"/>
  <c r="AK280" i="5"/>
  <c r="AI280" i="5"/>
  <c r="CE280" i="5" s="1"/>
  <c r="AG280" i="5"/>
  <c r="CC280" i="5" s="1"/>
  <c r="P281" i="2"/>
  <c r="Y83" i="6"/>
  <c r="V83" i="6"/>
  <c r="U83" i="6"/>
  <c r="AD280" i="5"/>
  <c r="CB280" i="5" s="1"/>
  <c r="AC280" i="5"/>
  <c r="AB280" i="5"/>
  <c r="AA280" i="5"/>
  <c r="Z280" i="5"/>
  <c r="AX280" i="5"/>
  <c r="AA281" i="2"/>
  <c r="Z281" i="2"/>
  <c r="X281" i="2"/>
  <c r="W281" i="2"/>
  <c r="P280" i="2" l="1"/>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CE279" i="5" s="1"/>
  <c r="AG279" i="5"/>
  <c r="CC279" i="5" s="1"/>
  <c r="AD279" i="5"/>
  <c r="CB279" i="5" s="1"/>
  <c r="AC279" i="5"/>
  <c r="AB279" i="5"/>
  <c r="AA279" i="5"/>
  <c r="Z279" i="5"/>
  <c r="BE279" i="5" s="1"/>
  <c r="BI279" i="5" s="1"/>
  <c r="BL279" i="5" s="1"/>
  <c r="AX279" i="5"/>
  <c r="AA280" i="2"/>
  <c r="Z280" i="2"/>
  <c r="X280" i="2"/>
  <c r="W280" i="2"/>
  <c r="CD278" i="5" l="1"/>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CE278" i="5" s="1"/>
  <c r="AG278" i="5"/>
  <c r="CC278" i="5" s="1"/>
  <c r="Y82" i="6"/>
  <c r="V82" i="6"/>
  <c r="U82" i="6"/>
  <c r="AD278" i="5"/>
  <c r="CB278" i="5" s="1"/>
  <c r="AC278" i="5"/>
  <c r="AB278" i="5"/>
  <c r="AA278" i="5"/>
  <c r="Z278" i="5"/>
  <c r="BE278" i="5" s="1"/>
  <c r="BI278" i="5" s="1"/>
  <c r="BL278" i="5" s="1"/>
  <c r="AX278" i="5"/>
  <c r="AA279" i="2"/>
  <c r="Z279" i="2"/>
  <c r="X279" i="2"/>
  <c r="W279" i="2"/>
  <c r="P279" i="2"/>
  <c r="CD277" i="5" l="1"/>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CE277" i="5" s="1"/>
  <c r="Y81" i="6"/>
  <c r="V81" i="6"/>
  <c r="U81" i="6"/>
  <c r="AD277" i="5"/>
  <c r="AC277" i="5"/>
  <c r="AB277" i="5"/>
  <c r="AA277" i="5"/>
  <c r="Z277" i="5"/>
  <c r="BE277" i="5" s="1"/>
  <c r="BI277" i="5" s="1"/>
  <c r="BL277" i="5" s="1"/>
  <c r="AX277" i="5"/>
  <c r="AA278" i="2"/>
  <c r="Z278" i="2"/>
  <c r="X278" i="2"/>
  <c r="W278" i="2"/>
  <c r="CB277" i="5" l="1"/>
  <c r="AU276" i="5"/>
  <c r="AS276" i="5"/>
  <c r="AQ276" i="5"/>
  <c r="AO276" i="5"/>
  <c r="AM276" i="5"/>
  <c r="AK276" i="5"/>
  <c r="AI276" i="5"/>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AC276" i="5"/>
  <c r="AB276" i="5"/>
  <c r="AA276" i="5"/>
  <c r="Z276" i="5"/>
  <c r="BE276" i="5" s="1"/>
  <c r="BI276" i="5" s="1"/>
  <c r="BL276" i="5" s="1"/>
  <c r="AA277" i="2"/>
  <c r="Z277" i="2"/>
  <c r="X277" i="2"/>
  <c r="W277" i="2"/>
  <c r="CD275" i="5" l="1"/>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CE275" i="5" s="1"/>
  <c r="AG275" i="5"/>
  <c r="CC275" i="5" s="1"/>
  <c r="P276" i="2"/>
  <c r="Y79" i="6" l="1"/>
  <c r="V79" i="6"/>
  <c r="U79" i="6"/>
  <c r="AD275" i="5"/>
  <c r="AC275" i="5"/>
  <c r="AB275" i="5"/>
  <c r="AA275" i="5"/>
  <c r="Z275" i="5"/>
  <c r="BE275" i="5" s="1"/>
  <c r="BI275" i="5" s="1"/>
  <c r="BL275" i="5" s="1"/>
  <c r="AX275" i="5"/>
  <c r="AA276" i="2"/>
  <c r="Z276" i="2"/>
  <c r="X276" i="2"/>
  <c r="W276" i="2"/>
  <c r="CB275" i="5" l="1"/>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CE274" i="5" s="1"/>
  <c r="AG274" i="5"/>
  <c r="CC274" i="5" s="1"/>
  <c r="AD274" i="5"/>
  <c r="CB274" i="5" s="1"/>
  <c r="AC274" i="5"/>
  <c r="AB274" i="5"/>
  <c r="AA274" i="5"/>
  <c r="Z274" i="5"/>
  <c r="BE274" i="5" s="1"/>
  <c r="BI274" i="5" s="1"/>
  <c r="BL274" i="5" s="1"/>
  <c r="AA275" i="2"/>
  <c r="Z275" i="2"/>
  <c r="X275" i="2"/>
  <c r="W275" i="2"/>
  <c r="P275" i="2"/>
  <c r="Y77" i="6" l="1"/>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CE273" i="5" s="1"/>
  <c r="AG273" i="5"/>
  <c r="CC273" i="5" s="1"/>
  <c r="AD273" i="5"/>
  <c r="CB273" i="5" s="1"/>
  <c r="AC273" i="5"/>
  <c r="AB273" i="5"/>
  <c r="AA273" i="5"/>
  <c r="Z273" i="5"/>
  <c r="BE273" i="5" s="1"/>
  <c r="BI273" i="5" s="1"/>
  <c r="BL273" i="5" s="1"/>
  <c r="AA274" i="2"/>
  <c r="Z274" i="2"/>
  <c r="X274" i="2"/>
  <c r="W274" i="2"/>
  <c r="P274" i="2"/>
  <c r="Y76" i="6" l="1"/>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CE272" i="5" s="1"/>
  <c r="AD272" i="5"/>
  <c r="AC272" i="5"/>
  <c r="AB272" i="5"/>
  <c r="AA272" i="5"/>
  <c r="Z272" i="5"/>
  <c r="BE272" i="5" s="1"/>
  <c r="BI272" i="5" s="1"/>
  <c r="BL272" i="5" s="1"/>
  <c r="AX272" i="5"/>
  <c r="AA273" i="2"/>
  <c r="Z273" i="2"/>
  <c r="X273" i="2"/>
  <c r="W273" i="2"/>
  <c r="P273" i="2"/>
  <c r="CB272" i="5" l="1"/>
  <c r="AU271" i="5"/>
  <c r="AS271" i="5"/>
  <c r="AQ271" i="5"/>
  <c r="AO271" i="5"/>
  <c r="AM271" i="5"/>
  <c r="AK271" i="5"/>
  <c r="AI271" i="5"/>
  <c r="CE271" i="5" s="1"/>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AC271" i="5"/>
  <c r="AB271" i="5"/>
  <c r="AA271" i="5"/>
  <c r="Z271" i="5"/>
  <c r="BE271" i="5" s="1"/>
  <c r="BI271" i="5" s="1"/>
  <c r="BL271" i="5" s="1"/>
  <c r="AA272" i="2"/>
  <c r="Z272" i="2"/>
  <c r="X272" i="2"/>
  <c r="W272" i="2"/>
  <c r="P272" i="2"/>
  <c r="CB271" i="5" l="1"/>
  <c r="Y74" i="6"/>
  <c r="V74" i="6"/>
  <c r="U74" i="6"/>
  <c r="CD270" i="5"/>
  <c r="CC270" i="5"/>
  <c r="CA270" i="5"/>
  <c r="BZ270" i="5"/>
  <c r="BY270" i="5"/>
  <c r="BX270" i="5"/>
  <c r="BW270" i="5"/>
  <c r="BV270" i="5"/>
  <c r="BU270" i="5"/>
  <c r="BT270" i="5"/>
  <c r="BS270" i="5"/>
  <c r="BR270" i="5"/>
  <c r="BQ270" i="5"/>
  <c r="BP270" i="5"/>
  <c r="BO270" i="5"/>
  <c r="BK270" i="5"/>
  <c r="BJ270" i="5"/>
  <c r="BG270" i="5"/>
  <c r="BF270" i="5"/>
  <c r="BE270" i="5"/>
  <c r="BI270" i="5" s="1"/>
  <c r="BL270" i="5" s="1"/>
  <c r="AU270" i="5"/>
  <c r="AS270" i="5"/>
  <c r="AQ270" i="5"/>
  <c r="AO270" i="5"/>
  <c r="AM270" i="5"/>
  <c r="AK270" i="5"/>
  <c r="AI270" i="5"/>
  <c r="CE270" i="5" s="1"/>
  <c r="AG270" i="5"/>
  <c r="AD270" i="5"/>
  <c r="CB270" i="5" s="1"/>
  <c r="AC270" i="5"/>
  <c r="AB270" i="5"/>
  <c r="AA270" i="5"/>
  <c r="Z270" i="5"/>
  <c r="AX270" i="5"/>
  <c r="AA271" i="2"/>
  <c r="Z271" i="2"/>
  <c r="X271" i="2"/>
  <c r="W271" i="2"/>
  <c r="P271" i="2"/>
  <c r="CD269" i="5" l="1"/>
  <c r="CC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CE269" i="5" s="1"/>
  <c r="AG269" i="5"/>
  <c r="Y73" i="6"/>
  <c r="V73" i="6"/>
  <c r="U73" i="6"/>
  <c r="AD269" i="5"/>
  <c r="AC269" i="5"/>
  <c r="AB269" i="5"/>
  <c r="AA269" i="5"/>
  <c r="Z269" i="5"/>
  <c r="BE269" i="5" s="1"/>
  <c r="BI269" i="5" s="1"/>
  <c r="BL269" i="5" s="1"/>
  <c r="AX269" i="5"/>
  <c r="AA270" i="2"/>
  <c r="Z270" i="2"/>
  <c r="X270" i="2"/>
  <c r="W270" i="2"/>
  <c r="P270" i="2"/>
  <c r="CB269" i="5" l="1"/>
  <c r="Y72" i="6"/>
  <c r="V72" i="6"/>
  <c r="U72" i="6"/>
  <c r="CD268" i="5"/>
  <c r="CA268" i="5"/>
  <c r="BZ268" i="5"/>
  <c r="BY268" i="5"/>
  <c r="BX268" i="5"/>
  <c r="BW268" i="5"/>
  <c r="BV268" i="5"/>
  <c r="BU268" i="5"/>
  <c r="BT268" i="5"/>
  <c r="BS268" i="5"/>
  <c r="BR268" i="5"/>
  <c r="BQ268" i="5"/>
  <c r="BP268" i="5"/>
  <c r="BO268" i="5"/>
  <c r="BK268" i="5"/>
  <c r="BJ268" i="5"/>
  <c r="BI268" i="5"/>
  <c r="BL268" i="5" s="1"/>
  <c r="BG268" i="5"/>
  <c r="BF268" i="5"/>
  <c r="BE268" i="5"/>
  <c r="AU268" i="5"/>
  <c r="AS268" i="5"/>
  <c r="AQ268" i="5"/>
  <c r="AO268" i="5"/>
  <c r="AM268" i="5"/>
  <c r="AK268" i="5"/>
  <c r="AI268" i="5"/>
  <c r="CE268" i="5" s="1"/>
  <c r="AG268" i="5"/>
  <c r="CC268" i="5" s="1"/>
  <c r="AD268" i="5"/>
  <c r="CB268" i="5" s="1"/>
  <c r="AC268" i="5"/>
  <c r="AB268" i="5"/>
  <c r="AA268" i="5"/>
  <c r="AA269" i="2"/>
  <c r="Z269" i="2"/>
  <c r="X269" i="2"/>
  <c r="W269" i="2"/>
  <c r="P269" i="2"/>
  <c r="Z268" i="5"/>
  <c r="AX268" i="5"/>
  <c r="AA268" i="2" l="1"/>
  <c r="Z268" i="2"/>
  <c r="X268" i="2"/>
  <c r="W268" i="2"/>
  <c r="P268" i="2"/>
  <c r="AU267" i="5"/>
  <c r="AS267" i="5"/>
  <c r="AQ267" i="5"/>
  <c r="AO267" i="5"/>
  <c r="AM267" i="5"/>
  <c r="AK267" i="5"/>
  <c r="AI267" i="5"/>
  <c r="CE267" i="5" s="1"/>
  <c r="AG267" i="5"/>
  <c r="CC267" i="5" s="1"/>
  <c r="AD267" i="5"/>
  <c r="CB267" i="5" s="1"/>
  <c r="CD267" i="5"/>
  <c r="CA267" i="5"/>
  <c r="BZ267" i="5"/>
  <c r="BY267" i="5"/>
  <c r="BX267" i="5"/>
  <c r="BW267" i="5"/>
  <c r="BV267" i="5"/>
  <c r="BU267" i="5"/>
  <c r="BT267" i="5"/>
  <c r="BS267" i="5"/>
  <c r="BR267" i="5"/>
  <c r="BQ267" i="5"/>
  <c r="BP267" i="5"/>
  <c r="BO267" i="5"/>
  <c r="BK267" i="5"/>
  <c r="BJ267" i="5"/>
  <c r="BG267" i="5"/>
  <c r="BF267" i="5"/>
  <c r="AX267" i="5"/>
  <c r="AC267" i="5"/>
  <c r="AB267" i="5"/>
  <c r="AA267" i="5"/>
  <c r="Z267" i="5"/>
  <c r="BE267" i="5" s="1"/>
  <c r="BI267" i="5" s="1"/>
  <c r="BL267" i="5" s="1"/>
  <c r="Y71" i="6"/>
  <c r="V71" i="6"/>
  <c r="U71" i="6"/>
  <c r="Y70" i="6" l="1"/>
  <c r="V70" i="6"/>
  <c r="U70" i="6"/>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BE266" i="5" s="1"/>
  <c r="BI266" i="5" s="1"/>
  <c r="BL266" i="5" s="1"/>
  <c r="AA267" i="2"/>
  <c r="Z267" i="2"/>
  <c r="X267" i="2"/>
  <c r="W267" i="2"/>
  <c r="CD265" i="5" l="1"/>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Y69" i="6"/>
  <c r="V69" i="6"/>
  <c r="U69" i="6"/>
  <c r="CB265" i="5" l="1"/>
  <c r="AU264" i="5"/>
  <c r="AS264" i="5"/>
  <c r="AQ264" i="5"/>
  <c r="AO264" i="5"/>
  <c r="AM264" i="5"/>
  <c r="AK264" i="5"/>
  <c r="AI264" i="5"/>
  <c r="CE264" i="5" s="1"/>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Y67" i="6"/>
  <c r="V67" i="6"/>
  <c r="U67" i="6"/>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CC262" i="5" s="1"/>
  <c r="P263" i="2"/>
  <c r="AA263" i="2" l="1"/>
  <c r="Z263" i="2"/>
  <c r="X263" i="2"/>
  <c r="W263" i="2"/>
  <c r="AA262" i="2"/>
  <c r="Z262" i="2"/>
  <c r="X262" i="2"/>
  <c r="W262" i="2"/>
  <c r="Y66" i="6"/>
  <c r="V66" i="6"/>
  <c r="U66" i="6"/>
  <c r="AD262" i="5"/>
  <c r="AC262" i="5"/>
  <c r="AB262" i="5"/>
  <c r="AA262" i="5"/>
  <c r="Z262" i="5"/>
  <c r="BE262" i="5" s="1"/>
  <c r="BI262" i="5" s="1"/>
  <c r="BL262" i="5" s="1"/>
  <c r="Y65" i="6"/>
  <c r="V65" i="6"/>
  <c r="U65" i="6"/>
  <c r="CD261" i="5"/>
  <c r="CC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CB261" i="5" s="1"/>
  <c r="AC261" i="5"/>
  <c r="AB261" i="5"/>
  <c r="AA261" i="5"/>
  <c r="Z261" i="5"/>
  <c r="CB262" i="5" l="1"/>
  <c r="AA261" i="2"/>
  <c r="Z261" i="2"/>
  <c r="X261" i="2"/>
  <c r="W261" i="2"/>
  <c r="P261" i="2"/>
  <c r="Y64" i="6"/>
  <c r="V64" i="6"/>
  <c r="U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39"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Y63" i="6"/>
  <c r="V63" i="6"/>
  <c r="U63" i="6"/>
  <c r="AA260" i="2"/>
  <c r="Z260" i="2"/>
  <c r="X260" i="2"/>
  <c r="W260" i="2"/>
  <c r="AD259" i="5"/>
  <c r="CB259" i="5" s="1"/>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Y62" i="6"/>
  <c r="V62" i="6"/>
  <c r="U62" i="6"/>
  <c r="CB258" i="5" l="1"/>
  <c r="CE257"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CB257" i="5" s="1"/>
  <c r="AC257" i="5"/>
  <c r="AB257" i="5"/>
  <c r="AA257" i="5"/>
  <c r="Z257" i="5"/>
  <c r="BE257" i="5" s="1"/>
  <c r="BI257" i="5" s="1"/>
  <c r="BL257" i="5" s="1"/>
  <c r="AX257" i="5"/>
  <c r="Y61" i="6"/>
  <c r="V61" i="6"/>
  <c r="U61" i="6"/>
  <c r="AA258" i="2"/>
  <c r="Z258" i="2"/>
  <c r="X258" i="2"/>
  <c r="W258" i="2"/>
  <c r="AU256" i="5" l="1"/>
  <c r="AS256" i="5"/>
  <c r="AQ256" i="5"/>
  <c r="AO256" i="5"/>
  <c r="AM256" i="5"/>
  <c r="AK256" i="5"/>
  <c r="AI256" i="5"/>
  <c r="CE256" i="5" s="1"/>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Y59" i="6"/>
  <c r="V59" i="6"/>
  <c r="U59" i="6"/>
  <c r="AU255" i="5"/>
  <c r="AS255" i="5"/>
  <c r="AQ255" i="5"/>
  <c r="AO255" i="5"/>
  <c r="AM255" i="5"/>
  <c r="AK255" i="5"/>
  <c r="AI255" i="5"/>
  <c r="CE255" i="5" s="1"/>
  <c r="AG255" i="5"/>
  <c r="CC255" i="5" s="1"/>
  <c r="AD255" i="5"/>
  <c r="CB255" i="5" s="1"/>
  <c r="AC255" i="5"/>
  <c r="AB255" i="5"/>
  <c r="AA255" i="5"/>
  <c r="Z255" i="5"/>
  <c r="P255" i="2" l="1"/>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Y58" i="6"/>
  <c r="V58" i="6"/>
  <c r="U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Y57" i="6"/>
  <c r="V57" i="6"/>
  <c r="U57" i="6"/>
  <c r="CB253" i="5" l="1"/>
  <c r="AA253" i="2"/>
  <c r="Z253" i="2"/>
  <c r="X253" i="2"/>
  <c r="W253" i="2"/>
  <c r="P253" i="2"/>
  <c r="Y56" i="6"/>
  <c r="V56" i="6"/>
  <c r="U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Y53" i="6"/>
  <c r="V53" i="6"/>
  <c r="U53" i="6"/>
  <c r="AU248" i="5" l="1"/>
  <c r="AS248" i="5"/>
  <c r="AQ248" i="5"/>
  <c r="AO248" i="5"/>
  <c r="AM248" i="5"/>
  <c r="AK248" i="5"/>
  <c r="AI248" i="5"/>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Y50" i="6"/>
  <c r="V50" i="6"/>
  <c r="U50" i="6"/>
  <c r="AA247" i="2"/>
  <c r="Z247" i="2"/>
  <c r="X247" i="2"/>
  <c r="W247" i="2"/>
  <c r="CB246" i="5" l="1"/>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Y48" i="6" l="1"/>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Y47" i="6"/>
  <c r="V47" i="6"/>
  <c r="U47" i="6"/>
  <c r="Y46" i="6" l="1"/>
  <c r="V46" i="6"/>
  <c r="U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BE241" i="5" s="1"/>
  <c r="BI241" i="5" s="1"/>
  <c r="BL241" i="5" s="1"/>
  <c r="AX241" i="5"/>
  <c r="AA242" i="2"/>
  <c r="Z242" i="2"/>
  <c r="X242" i="2"/>
  <c r="W242" i="2"/>
  <c r="P242" i="2"/>
  <c r="CB241" i="5" l="1"/>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Y43" i="6"/>
  <c r="V43" i="6"/>
  <c r="U43" i="6"/>
  <c r="P239" i="2" l="1"/>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Y40" i="6"/>
  <c r="V40" i="6"/>
  <c r="U40" i="6"/>
  <c r="Z236" i="5"/>
  <c r="BE236" i="5" s="1"/>
  <c r="BI236" i="5" s="1"/>
  <c r="BL236" i="5" s="1"/>
  <c r="P236" i="2" l="1"/>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Y37" i="6"/>
  <c r="V37" i="6"/>
  <c r="U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Y36" i="6" l="1"/>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Y35" i="6"/>
  <c r="V35" i="6"/>
  <c r="U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Y34" i="6"/>
  <c r="V34" i="6"/>
  <c r="U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Y33" i="6"/>
  <c r="V33" i="6"/>
  <c r="U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Y32" i="6"/>
  <c r="V32" i="6"/>
  <c r="U32" i="6"/>
  <c r="AD228" i="5" l="1"/>
  <c r="AC228" i="5"/>
  <c r="AB228" i="5"/>
  <c r="AA228" i="5"/>
  <c r="Z228" i="5"/>
  <c r="BE228" i="5" s="1"/>
  <c r="BI228" i="5" s="1"/>
  <c r="BL228" i="5" s="1"/>
  <c r="AX228" i="5"/>
  <c r="CB228" i="5" l="1"/>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Y30" i="6" l="1"/>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Y28" i="6" l="1"/>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Y27" i="6" l="1"/>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Y26" i="6"/>
  <c r="V26" i="6"/>
  <c r="U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Y23" i="6" l="1"/>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BB337"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W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W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W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W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W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W22" i="6"/>
  <c r="AA206" i="2"/>
  <c r="Z206" i="2"/>
  <c r="X206" i="2"/>
  <c r="W206" i="2"/>
  <c r="I24" i="6" l="1"/>
  <c r="W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W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W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W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W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3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39" i="5"/>
  <c r="AD338"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38" i="5"/>
  <c r="L338"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3" i="6" s="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BH310" i="5"/>
  <c r="H231" i="2"/>
  <c r="Y230" i="2"/>
  <c r="AB181" i="2"/>
  <c r="M182" i="2"/>
  <c r="I181" i="2"/>
  <c r="D311" i="5" l="1"/>
  <c r="BH311" i="5"/>
  <c r="Y231" i="2"/>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Y314" i="2"/>
  <c r="M287" i="2"/>
  <c r="AB286" i="2"/>
  <c r="I286" i="2"/>
  <c r="Y315" i="2" l="1"/>
  <c r="M288" i="2"/>
  <c r="AB287" i="2"/>
  <c r="I287" i="2"/>
  <c r="M289" i="2" l="1"/>
  <c r="AB288" i="2"/>
  <c r="I288" i="2"/>
  <c r="M290" i="2" l="1"/>
  <c r="AB289" i="2"/>
  <c r="I289" i="2"/>
  <c r="M291" i="2" l="1"/>
  <c r="M292" i="2" s="1"/>
  <c r="AB290" i="2"/>
  <c r="I290" i="2"/>
  <c r="M293" i="2" l="1"/>
  <c r="AB292" i="2"/>
  <c r="I292" i="2"/>
  <c r="AB291" i="2"/>
  <c r="I291" i="2"/>
  <c r="M294" i="2" l="1"/>
  <c r="AB293" i="2"/>
  <c r="I293" i="2"/>
  <c r="AC3" i="7"/>
  <c r="AC2" i="7"/>
  <c r="M295" i="2" l="1"/>
  <c r="AB294" i="2"/>
  <c r="I294" i="2"/>
  <c r="B98" i="7"/>
  <c r="M296" i="2" l="1"/>
  <c r="AB295" i="2"/>
  <c r="I295" i="2"/>
  <c r="M297" i="2" l="1"/>
  <c r="AB296" i="2"/>
  <c r="I296" i="2"/>
  <c r="AB297" i="2" l="1"/>
  <c r="M298" i="2"/>
  <c r="I297" i="2"/>
  <c r="M299" i="2" l="1"/>
  <c r="AB298" i="2"/>
  <c r="I298" i="2"/>
  <c r="M300" i="2" l="1"/>
  <c r="AB299" i="2"/>
  <c r="I299" i="2"/>
  <c r="M301" i="2" l="1"/>
  <c r="AB300" i="2"/>
  <c r="I300" i="2"/>
  <c r="M302" i="2" l="1"/>
  <c r="AB301" i="2"/>
  <c r="I301" i="2"/>
  <c r="M303" i="2" l="1"/>
  <c r="AB302" i="2"/>
  <c r="I302" i="2"/>
  <c r="M304" i="2" l="1"/>
  <c r="AB303" i="2"/>
  <c r="I303" i="2"/>
  <c r="M305" i="2" l="1"/>
  <c r="AB304" i="2"/>
  <c r="I304" i="2"/>
  <c r="M306" i="2" l="1"/>
  <c r="AB305" i="2"/>
  <c r="I305" i="2"/>
  <c r="M307" i="2" l="1"/>
  <c r="AB306" i="2"/>
  <c r="I306" i="2"/>
  <c r="M308" i="2" l="1"/>
  <c r="AB307" i="2"/>
  <c r="I307" i="2"/>
  <c r="M309" i="2" l="1"/>
  <c r="AB308" i="2"/>
  <c r="I308" i="2"/>
  <c r="M310" i="2" l="1"/>
  <c r="AB309" i="2"/>
  <c r="I309" i="2"/>
  <c r="M311" i="2" l="1"/>
  <c r="AB310" i="2"/>
  <c r="I310" i="2"/>
  <c r="M312" i="2" l="1"/>
  <c r="AB311" i="2"/>
  <c r="I311" i="2"/>
  <c r="M313" i="2" l="1"/>
  <c r="AB312" i="2"/>
  <c r="I312" i="2"/>
  <c r="M314" i="2" l="1"/>
  <c r="AB313" i="2"/>
  <c r="I313" i="2"/>
  <c r="M315" i="2" l="1"/>
  <c r="AB314" i="2"/>
  <c r="I314" i="2"/>
  <c r="AB315" i="2" l="1"/>
  <c r="I315" i="2"/>
</calcChain>
</file>

<file path=xl/sharedStrings.xml><?xml version="1.0" encoding="utf-8"?>
<sst xmlns="http://schemas.openxmlformats.org/spreadsheetml/2006/main" count="633" uniqueCount="421">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</sst>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theme="1"/>
      <name val="ＭＳ Ｐ明朝"/>
      <family val="1"/>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38" fontId="23" fillId="2" borderId="20" xfId="1" applyFont="1" applyFill="1" applyBorder="1">
      <alignment vertical="center"/>
    </xf>
    <xf numFmtId="0" fontId="24" fillId="5" borderId="0" xfId="0" applyFont="1" applyFill="1">
      <alignment vertical="center"/>
    </xf>
    <xf numFmtId="0" fontId="24" fillId="0" borderId="0" xfId="0" applyFont="1">
      <alignment vertical="center"/>
    </xf>
    <xf numFmtId="0" fontId="24" fillId="2" borderId="0" xfId="0" applyFont="1" applyFill="1">
      <alignment vertical="center"/>
    </xf>
    <xf numFmtId="0" fontId="25" fillId="2" borderId="0" xfId="0" applyFont="1" applyFill="1">
      <alignment vertical="center"/>
    </xf>
    <xf numFmtId="0" fontId="24" fillId="10"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11" borderId="0" xfId="0" applyFont="1" applyFill="1">
      <alignment vertical="center"/>
    </xf>
    <xf numFmtId="0" fontId="29" fillId="2" borderId="0" xfId="0" applyFont="1" applyFill="1">
      <alignment vertical="center"/>
    </xf>
    <xf numFmtId="0" fontId="30" fillId="0" borderId="0" xfId="0" applyFon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国家衛健委発表に基づく感染状況!$X$27:$X$336</c:f>
              <c:numCache>
                <c:formatCode>#,##0_);[Red]\(#,##0\)</c:formatCode>
                <c:ptCount val="3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国家衛健委発表に基づく感染状況!$Y$27:$Y$336</c:f>
              <c:numCache>
                <c:formatCode>General</c:formatCode>
                <c:ptCount val="3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香港マカオ台湾の患者・海外輸入症例・無症状病原体保有者!$AX$169:$AX$334</c:f>
              <c:numCache>
                <c:formatCode>m"月"d"日"</c:formatCode>
                <c:ptCount val="1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numCache>
            </c:numRef>
          </c:cat>
          <c:val>
            <c:numRef>
              <c:f>香港マカオ台湾の患者・海外輸入症例・無症状病原体保有者!$AY$169:$AY$334</c:f>
              <c:numCache>
                <c:formatCode>General</c:formatCode>
                <c:ptCount val="16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香港マカオ台湾の患者・海外輸入症例・無症状病原体保有者!$AX$169:$AX$334</c:f>
              <c:numCache>
                <c:formatCode>m"月"d"日"</c:formatCode>
                <c:ptCount val="1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numCache>
            </c:numRef>
          </c:cat>
          <c:val>
            <c:numRef>
              <c:f>香港マカオ台湾の患者・海外輸入症例・無症状病原体保有者!$BB$169:$BB$334</c:f>
              <c:numCache>
                <c:formatCode>General</c:formatCode>
                <c:ptCount val="16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香港マカオ台湾の患者・海外輸入症例・無症状病原体保有者!$AX$169:$AX$334</c:f>
              <c:numCache>
                <c:formatCode>m"月"d"日"</c:formatCode>
                <c:ptCount val="1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numCache>
            </c:numRef>
          </c:cat>
          <c:val>
            <c:numRef>
              <c:f>香港マカオ台湾の患者・海外輸入症例・無症状病原体保有者!$AZ$169:$AZ$334</c:f>
              <c:numCache>
                <c:formatCode>General</c:formatCode>
                <c:ptCount val="16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香港マカオ台湾の患者・海外輸入症例・無症状病原体保有者!$AX$169:$AX$334</c:f>
              <c:numCache>
                <c:formatCode>m"月"d"日"</c:formatCode>
                <c:ptCount val="16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numCache>
            </c:numRef>
          </c:cat>
          <c:val>
            <c:numRef>
              <c:f>香港マカオ台湾の患者・海外輸入症例・無症状病原体保有者!$BC$169:$BC$334</c:f>
              <c:numCache>
                <c:formatCode>General</c:formatCode>
                <c:ptCount val="16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香港マカオ台湾の患者・海外輸入症例・無症状病原体保有者!$CE$29:$CE$335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香港マカオ台湾の患者・海外輸入症例・無症状病原体保有者!$CB$29:$CB$335</c:f>
              <c:numCache>
                <c:formatCode>General</c:formatCode>
                <c:ptCount val="30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香港マカオ台湾の患者・海外輸入症例・無症状病原体保有者!$CC$29:$CC$335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新疆の情況!$U$6:$U$138</c:f>
              <c:strCache>
                <c:ptCount val="1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strCache>
            </c:strRef>
          </c:cat>
          <c:val>
            <c:numRef>
              <c:f>新疆の情況!$V$6:$V$138</c:f>
              <c:numCache>
                <c:formatCode>General</c:formatCode>
                <c:ptCount val="13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新疆の情況!$U$6:$U$138</c:f>
              <c:strCache>
                <c:ptCount val="1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strCache>
            </c:strRef>
          </c:cat>
          <c:val>
            <c:numRef>
              <c:f>新疆の情況!$Y$6:$Y$138</c:f>
              <c:numCache>
                <c:formatCode>General</c:formatCode>
                <c:ptCount val="13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新疆の情況!$U$6:$U$138</c:f>
              <c:strCache>
                <c:ptCount val="1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strCache>
            </c:strRef>
          </c:cat>
          <c:val>
            <c:numRef>
              <c:f>新疆の情況!$W$6:$W$138</c:f>
              <c:numCache>
                <c:formatCode>General</c:formatCode>
                <c:ptCount val="13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新疆の情況!$U$6:$U$138</c:f>
              <c:strCache>
                <c:ptCount val="1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strCache>
            </c:strRef>
          </c:cat>
          <c:val>
            <c:numRef>
              <c:f>新疆の情況!$X$6:$X$138</c:f>
              <c:numCache>
                <c:formatCode>General</c:formatCode>
                <c:ptCount val="13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新疆の情況!$U$6:$U$138</c:f>
              <c:strCache>
                <c:ptCount val="13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strCache>
            </c:strRef>
          </c:cat>
          <c:val>
            <c:numRef>
              <c:f>新疆の情況!$Z$6:$Z$138</c:f>
              <c:numCache>
                <c:formatCode>General</c:formatCode>
                <c:ptCount val="13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国家衛健委発表に基づく感染状況!$X$27:$X$336</c:f>
              <c:numCache>
                <c:formatCode>#,##0_);[Red]\(#,##0\)</c:formatCode>
                <c:ptCount val="3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国家衛健委発表に基づく感染状況!$Y$27:$Y$336</c:f>
              <c:numCache>
                <c:formatCode>General</c:formatCode>
                <c:ptCount val="3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国家衛健委発表に基づく感染状況!$AA$27:$AA$336</c:f>
              <c:numCache>
                <c:formatCode>General</c:formatCode>
                <c:ptCount val="3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国家衛健委発表に基づく感染状況!$AB$27:$AB$336</c:f>
              <c:numCache>
                <c:formatCode>General</c:formatCode>
                <c:ptCount val="3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省市別輸入症例数変化!$AD$1</c:f>
              <c:strCache>
                <c:ptCount val="1"/>
                <c:pt idx="0">
                  <c:v>上海</c:v>
                </c:pt>
              </c:strCache>
            </c:strRef>
          </c:tx>
          <c:spPr>
            <a:solidFill>
              <a:schemeClr val="accent2"/>
            </a:solidFill>
            <a:ln w="25400">
              <a:noFill/>
            </a:ln>
            <a:effectLst/>
          </c:spPr>
          <c:cat>
            <c:numRef>
              <c:f>省市別輸入症例数変化!$AB$2:$AB$95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formatCode="General">
                  <c:v>1</c:v>
                </c:pt>
              </c:numCache>
            </c:numRef>
          </c:cat>
          <c:val>
            <c:numRef>
              <c:f>省市別輸入症例数変化!$AD$2:$AD$95</c:f>
              <c:numCache>
                <c:formatCode>General</c:formatCode>
                <c:ptCount val="94"/>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省市別輸入症例数変化!$AC$1</c:f>
              <c:strCache>
                <c:ptCount val="1"/>
                <c:pt idx="0">
                  <c:v>全国</c:v>
                </c:pt>
              </c:strCache>
            </c:strRef>
          </c:tx>
          <c:spPr>
            <a:ln w="28575" cap="rnd">
              <a:solidFill>
                <a:schemeClr val="accent1"/>
              </a:solidFill>
              <a:round/>
            </a:ln>
            <a:effectLst/>
          </c:spPr>
          <c:marker>
            <c:symbol val="none"/>
          </c:marker>
          <c:cat>
            <c:numRef>
              <c:f>省市別輸入症例数変化!$AB$2:$AB$95</c:f>
              <c:numCache>
                <c:formatCode>m"月"d"日"</c:formatCode>
                <c:ptCount val="94"/>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formatCode="General">
                  <c:v>1</c:v>
                </c:pt>
              </c:numCache>
            </c:numRef>
          </c:cat>
          <c:val>
            <c:numRef>
              <c:f>省市別輸入症例数変化!$AC$2:$AC$95</c:f>
              <c:numCache>
                <c:formatCode>0_);[Red]\(0\)</c:formatCode>
                <c:ptCount val="94"/>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省市別輸入症例数変化!$D$2:$D$96</c:f>
              <c:numCache>
                <c:formatCode>General</c:formatCode>
                <c:ptCount val="95"/>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省市別輸入症例数変化!$E$2:$E$96</c:f>
              <c:numCache>
                <c:formatCode>General</c:formatCode>
                <c:ptCount val="95"/>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省市別輸入症例数変化!$F$2:$F$96</c:f>
              <c:numCache>
                <c:formatCode>General</c:formatCode>
                <c:ptCount val="95"/>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省市別輸入症例数変化!$G$2:$G$96</c:f>
              <c:numCache>
                <c:formatCode>General</c:formatCode>
                <c:ptCount val="95"/>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省市別輸入症例数変化!$H$2:$H$96</c:f>
              <c:numCache>
                <c:formatCode>General</c:formatCode>
                <c:ptCount val="95"/>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省市別輸入症例数変化!$C$2:$C$96</c:f>
              <c:numCache>
                <c:formatCode>m"月"d"日"</c:formatCode>
                <c:ptCount val="9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numCache>
            </c:numRef>
          </c:cat>
          <c:val>
            <c:numRef>
              <c:f>省市別輸入症例数変化!$I$2:$I$96</c:f>
              <c:numCache>
                <c:formatCode>0_);[Red]\(0\)</c:formatCode>
                <c:ptCount val="95"/>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国家衛健委発表に基づく感染状況!$X$27:$X$336</c:f>
              <c:numCache>
                <c:formatCode>#,##0_);[Red]\(#,##0\)</c:formatCode>
                <c:ptCount val="30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国家衛健委発表に基づく感染状況!$Y$27:$Y$336</c:f>
              <c:numCache>
                <c:formatCode>General</c:formatCode>
                <c:ptCount val="30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国家衛健委発表に基づく感染状況!$AA$27:$AA$336</c:f>
              <c:numCache>
                <c:formatCode>General</c:formatCode>
                <c:ptCount val="3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国家衛健委発表に基づく感染状況!$AB$27:$AB$336</c:f>
              <c:numCache>
                <c:formatCode>General</c:formatCode>
                <c:ptCount val="3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国家衛健委発表に基づく感染状況!$AA$27:$AA$336</c:f>
              <c:numCache>
                <c:formatCode>General</c:formatCode>
                <c:ptCount val="30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国家衛健委発表に基づく感染状況!$Z$27:$Z$336</c:f>
              <c:numCache>
                <c:formatCode>m"月"d"日"</c:formatCode>
                <c:ptCount val="30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numCache>
            </c:numRef>
          </c:cat>
          <c:val>
            <c:numRef>
              <c:f>国家衛健委発表に基づく感染状況!$AB$27:$AB$336</c:f>
              <c:numCache>
                <c:formatCode>General</c:formatCode>
                <c:ptCount val="30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香港マカオ台湾の患者・海外輸入症例・無症状病原体保有者!$CE$29:$CE$335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香港マカオ台湾の患者・海外輸入症例・無症状病原体保有者!$CB$29:$CB$335</c:f>
              <c:numCache>
                <c:formatCode>General</c:formatCode>
                <c:ptCount val="30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香港マカオ台湾の患者・海外輸入症例・無症状病原体保有者!$CC$29:$CC$335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香港マカオ台湾の患者・海外輸入症例・無症状病原体保有者!$BE$70:$BE$335</c:f>
              <c:numCache>
                <c:formatCode>m"月"d"日"</c:formatCode>
                <c:ptCount val="2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numCache>
            </c:numRef>
          </c:cat>
          <c:val>
            <c:numRef>
              <c:f>香港マカオ台湾の患者・海外輸入症例・無症状病原体保有者!$BF$70:$BF$335</c:f>
              <c:numCache>
                <c:formatCode>General</c:formatCode>
                <c:ptCount val="26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香港マカオ台湾の患者・海外輸入症例・無症状病原体保有者!$BG$70:$BG$335</c:f>
              <c:numCache>
                <c:formatCode>m"月"d"日"</c:formatCode>
                <c:ptCount val="26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numCache>
            </c:numRef>
          </c:cat>
          <c:val>
            <c:numRef>
              <c:f>香港マカオ台湾の患者・海外輸入症例・無症状病原体保有者!$BH$70:$BH$335</c:f>
              <c:numCache>
                <c:formatCode>General</c:formatCode>
                <c:ptCount val="26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香港マカオ台湾の患者・海外輸入症例・無症状病原体保有者!$BT$29:$BT$335</c:f>
              <c:numCache>
                <c:formatCode>General</c:formatCode>
                <c:ptCount val="30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香港マカオ台湾の患者・海外輸入症例・無症状病原体保有者!$BU$29:$BU$335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香港マカオ台湾の患者・海外輸入症例・無症状病原体保有者!$BV$29:$BV$335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香港マカオ台湾の患者・海外輸入症例・無症状病原体保有者!$BP$29:$BP$335</c:f>
              <c:numCache>
                <c:formatCode>General</c:formatCode>
                <c:ptCount val="30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香港マカオ台湾の患者・海外輸入症例・無症状病原体保有者!$BQ$29:$BQ$335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香港マカオ台湾の患者・海外輸入症例・無症状病原体保有者!$BR$29:$BR$335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3854936219218381"/>
          <c:y val="0.24669259130364612"/>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香港マカオ台湾の患者・海外輸入症例・無症状病原体保有者!$BX$29:$BX$335</c:f>
              <c:numCache>
                <c:formatCode>General</c:formatCode>
                <c:ptCount val="30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香港マカオ台湾の患者・海外輸入症例・無症状病原体保有者!$BY$29:$BY$335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香港マカオ台湾の患者・海外輸入症例・無症状病原体保有者!$BW$29:$BW$335</c:f>
              <c:numCache>
                <c:formatCode>m"月"d"日"</c:formatCode>
                <c:ptCount val="30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numCache>
            </c:numRef>
          </c:cat>
          <c:val>
            <c:numRef>
              <c:f>香港マカオ台湾の患者・海外輸入症例・無症状病原体保有者!$BZ$29:$BZ$335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香港マカオ台湾の患者・海外輸入症例・無症状病原体保有者!$BI$97:$BI$334</c:f>
              <c:numCache>
                <c:formatCode>m"月"d"日"</c:formatCode>
                <c:ptCount val="2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numCache>
            </c:numRef>
          </c:cat>
          <c:val>
            <c:numRef>
              <c:f>香港マカオ台湾の患者・海外輸入症例・無症状病原体保有者!$BJ$97:$BJ$334</c:f>
              <c:numCache>
                <c:formatCode>General</c:formatCode>
                <c:ptCount val="23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香港マカオ台湾の患者・海外輸入症例・無症状病原体保有者!$BI$97:$BI$334</c:f>
              <c:numCache>
                <c:formatCode>m"月"d"日"</c:formatCode>
                <c:ptCount val="2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numCache>
            </c:numRef>
          </c:cat>
          <c:val>
            <c:numRef>
              <c:f>香港マカオ台湾の患者・海外輸入症例・無症状病原体保有者!$BK$97:$BK$334</c:f>
              <c:numCache>
                <c:formatCode>General</c:formatCode>
                <c:ptCount val="23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香港マカオ台湾の患者・海外輸入症例・無症状病原体保有者!$BL$97:$BL$334</c:f>
              <c:numCache>
                <c:formatCode>m"月"d"日"</c:formatCode>
                <c:ptCount val="2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numCache>
            </c:numRef>
          </c:cat>
          <c:val>
            <c:numRef>
              <c:f>香港マカオ台湾の患者・海外輸入症例・無症状病原体保有者!$BM$97:$BM$334</c:f>
              <c:numCache>
                <c:formatCode>General</c:formatCode>
                <c:ptCount val="23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香港マカオ台湾の患者・海外輸入症例・無症状病原体保有者!$BL$97:$BL$334</c:f>
              <c:numCache>
                <c:formatCode>m"月"d"日"</c:formatCode>
                <c:ptCount val="23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numCache>
            </c:numRef>
          </c:cat>
          <c:val>
            <c:numRef>
              <c:f>香港マカオ台湾の患者・海外輸入症例・無症状病原体保有者!$BN$97:$BN$334</c:f>
              <c:numCache>
                <c:formatCode>General</c:formatCode>
                <c:ptCount val="23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1</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75530" y="1568340"/>
          <a:ext cx="1584831" cy="71744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日からの患者死者急増に陰り！</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41862" y="1477476"/>
          <a:ext cx="1822413" cy="904966"/>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45"/>
  <sheetViews>
    <sheetView tabSelected="1" workbookViewId="0">
      <pane xSplit="2" ySplit="5" topLeftCell="C331" activePane="bottomRight" state="frozen"/>
      <selection pane="topRight" activeCell="C1" sqref="C1"/>
      <selection pane="bottomLeft" activeCell="A8" sqref="A8"/>
      <selection pane="bottomRight" activeCell="B341" sqref="B34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4" t="s">
        <v>78</v>
      </c>
      <c r="D1" s="284"/>
      <c r="E1" s="284"/>
      <c r="F1" s="284"/>
      <c r="G1" s="284"/>
      <c r="H1" s="284"/>
      <c r="I1" s="284"/>
      <c r="J1" s="284"/>
      <c r="K1" s="284"/>
      <c r="L1" s="284"/>
      <c r="M1" s="284"/>
      <c r="N1" s="284"/>
      <c r="O1" s="284"/>
      <c r="P1" s="87"/>
      <c r="Q1" s="87"/>
      <c r="R1" s="87"/>
      <c r="S1" s="87"/>
      <c r="T1" s="87"/>
      <c r="U1" s="86">
        <v>44157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1" t="s">
        <v>72</v>
      </c>
      <c r="D4" s="292"/>
      <c r="E4" s="292"/>
      <c r="F4" s="302"/>
      <c r="G4" s="291" t="s">
        <v>68</v>
      </c>
      <c r="H4" s="292"/>
      <c r="I4" s="297" t="s">
        <v>87</v>
      </c>
      <c r="J4" s="293" t="s">
        <v>71</v>
      </c>
      <c r="K4" s="294"/>
      <c r="L4" s="295" t="s">
        <v>70</v>
      </c>
      <c r="M4" s="296"/>
      <c r="N4" s="285" t="s">
        <v>73</v>
      </c>
      <c r="O4" s="286"/>
      <c r="P4" s="299" t="s">
        <v>92</v>
      </c>
      <c r="Q4" s="300"/>
      <c r="R4" s="299" t="s">
        <v>88</v>
      </c>
      <c r="S4" s="300"/>
      <c r="T4" s="301"/>
      <c r="U4" s="287" t="s">
        <v>75</v>
      </c>
    </row>
    <row r="5" spans="2:21" ht="18.5" customHeight="1" thickBot="1" x14ac:dyDescent="0.6">
      <c r="B5" s="63" t="s">
        <v>76</v>
      </c>
      <c r="C5" s="289" t="s">
        <v>69</v>
      </c>
      <c r="D5" s="290"/>
      <c r="E5" s="92" t="s">
        <v>9</v>
      </c>
      <c r="F5" s="71" t="s">
        <v>86</v>
      </c>
      <c r="G5" s="69" t="s">
        <v>69</v>
      </c>
      <c r="H5" s="70" t="s">
        <v>9</v>
      </c>
      <c r="I5" s="298"/>
      <c r="J5" s="69" t="s">
        <v>69</v>
      </c>
      <c r="K5" s="70" t="s">
        <v>74</v>
      </c>
      <c r="L5" s="69" t="s">
        <v>69</v>
      </c>
      <c r="M5" s="70" t="s">
        <v>9</v>
      </c>
      <c r="N5" s="69" t="s">
        <v>69</v>
      </c>
      <c r="O5" s="71" t="s">
        <v>9</v>
      </c>
      <c r="P5" s="88" t="s">
        <v>105</v>
      </c>
      <c r="Q5" s="71" t="s">
        <v>9</v>
      </c>
      <c r="R5" s="119" t="s">
        <v>90</v>
      </c>
      <c r="S5" s="68" t="s">
        <v>91</v>
      </c>
      <c r="T5" s="68" t="s">
        <v>89</v>
      </c>
      <c r="U5" s="28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B334" s="77"/>
      <c r="C334" s="48"/>
      <c r="D334" s="84"/>
      <c r="E334" s="110"/>
      <c r="F334" s="57"/>
      <c r="G334" s="48"/>
      <c r="H334" s="89"/>
      <c r="I334" s="89"/>
      <c r="J334" s="269"/>
      <c r="K334" s="56"/>
      <c r="L334" s="48"/>
      <c r="M334" s="89"/>
      <c r="N334" s="48"/>
      <c r="O334" s="89"/>
      <c r="P334" s="111"/>
      <c r="Q334" s="57"/>
      <c r="R334" s="48"/>
      <c r="S334" s="118"/>
      <c r="T334" s="57"/>
      <c r="U334" s="78"/>
      <c r="W334" s="121"/>
      <c r="X334" s="122"/>
      <c r="Y334" s="97"/>
      <c r="Z334" s="123"/>
      <c r="AA334" s="97"/>
      <c r="AB334" s="97"/>
    </row>
    <row r="335" spans="1:28" x14ac:dyDescent="0.55000000000000004">
      <c r="B335" s="77"/>
      <c r="C335" s="59"/>
      <c r="D335" s="49"/>
      <c r="E335" s="61"/>
      <c r="F335" s="60"/>
      <c r="G335" s="59"/>
      <c r="H335" s="61"/>
      <c r="I335" s="55"/>
      <c r="J335" s="59"/>
      <c r="K335" s="61"/>
      <c r="L335" s="59"/>
      <c r="M335" s="61"/>
      <c r="N335" s="48"/>
      <c r="O335" s="60"/>
      <c r="P335" s="124"/>
      <c r="Q335" s="60"/>
      <c r="R335" s="48"/>
      <c r="S335" s="60"/>
      <c r="T335" s="60"/>
      <c r="U335" s="78"/>
    </row>
    <row r="336" spans="1:28" ht="9.5" customHeight="1" thickBot="1" x14ac:dyDescent="0.6">
      <c r="B336" s="66"/>
      <c r="C336" s="79"/>
      <c r="D336" s="80"/>
      <c r="E336" s="82"/>
      <c r="F336" s="95"/>
      <c r="G336" s="79"/>
      <c r="H336" s="82"/>
      <c r="I336" s="82"/>
      <c r="J336" s="79"/>
      <c r="K336" s="82"/>
      <c r="L336" s="79"/>
      <c r="M336" s="82"/>
      <c r="N336" s="83"/>
      <c r="O336" s="81"/>
      <c r="P336" s="94"/>
      <c r="Q336" s="95"/>
      <c r="R336" s="120"/>
      <c r="S336" s="95"/>
      <c r="T336" s="95"/>
      <c r="U336" s="67"/>
    </row>
    <row r="338" spans="2:21" ht="13" customHeight="1" x14ac:dyDescent="0.55000000000000004">
      <c r="E338" s="112"/>
      <c r="F338" s="113"/>
      <c r="G338" s="112" t="s">
        <v>80</v>
      </c>
      <c r="H338" s="113"/>
      <c r="I338" s="113"/>
      <c r="J338" s="113"/>
      <c r="U338" s="72"/>
    </row>
    <row r="339" spans="2:21" ht="13" customHeight="1" x14ac:dyDescent="0.55000000000000004">
      <c r="E339" s="112" t="s">
        <v>98</v>
      </c>
      <c r="F339" s="113"/>
      <c r="G339" s="282" t="s">
        <v>79</v>
      </c>
      <c r="H339" s="283"/>
      <c r="I339" s="112" t="s">
        <v>106</v>
      </c>
      <c r="J339" s="113"/>
    </row>
    <row r="340" spans="2:21" ht="13" customHeight="1" x14ac:dyDescent="0.55000000000000004">
      <c r="B340" s="130">
        <v>1</v>
      </c>
      <c r="E340" s="114" t="s">
        <v>108</v>
      </c>
      <c r="F340" s="113"/>
      <c r="G340" s="115"/>
      <c r="H340" s="115"/>
      <c r="I340" s="112" t="s">
        <v>107</v>
      </c>
      <c r="J340" s="113"/>
    </row>
    <row r="341" spans="2:21" ht="18.5" customHeight="1" x14ac:dyDescent="0.55000000000000004">
      <c r="E341" s="112" t="s">
        <v>96</v>
      </c>
      <c r="F341" s="113"/>
      <c r="G341" s="112" t="s">
        <v>97</v>
      </c>
      <c r="H341" s="113"/>
      <c r="I341" s="113"/>
      <c r="J341" s="113"/>
    </row>
    <row r="342" spans="2:21" ht="13" customHeight="1" x14ac:dyDescent="0.55000000000000004">
      <c r="E342" s="112" t="s">
        <v>98</v>
      </c>
      <c r="F342" s="113"/>
      <c r="G342" s="112" t="s">
        <v>99</v>
      </c>
      <c r="H342" s="113"/>
      <c r="I342" s="113"/>
      <c r="J342" s="113"/>
    </row>
    <row r="343" spans="2:21" ht="13" customHeight="1" x14ac:dyDescent="0.55000000000000004">
      <c r="E343" s="112" t="s">
        <v>98</v>
      </c>
      <c r="F343" s="113"/>
      <c r="G343" s="112" t="s">
        <v>100</v>
      </c>
      <c r="H343" s="113"/>
      <c r="I343" s="113"/>
      <c r="J343" s="113"/>
    </row>
    <row r="344" spans="2:21" ht="13" customHeight="1" x14ac:dyDescent="0.55000000000000004">
      <c r="E344" s="112" t="s">
        <v>101</v>
      </c>
      <c r="F344" s="113"/>
      <c r="G344" s="112" t="s">
        <v>102</v>
      </c>
      <c r="H344" s="113"/>
      <c r="I344" s="113"/>
      <c r="J344" s="113"/>
    </row>
    <row r="345" spans="2:21" ht="13" customHeight="1" x14ac:dyDescent="0.55000000000000004">
      <c r="E345" s="112" t="s">
        <v>103</v>
      </c>
      <c r="F345" s="113"/>
      <c r="G345" s="112" t="s">
        <v>104</v>
      </c>
      <c r="H345" s="113"/>
      <c r="I345" s="113"/>
      <c r="J345" s="113"/>
    </row>
  </sheetData>
  <mergeCells count="12">
    <mergeCell ref="G339:H33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39"/>
  <sheetViews>
    <sheetView topLeftCell="A5" zoomScale="96" zoomScaleNormal="96" workbookViewId="0">
      <pane xSplit="1" ySplit="3" topLeftCell="B328" activePane="bottomRight" state="frozen"/>
      <selection activeCell="A5" sqref="A5"/>
      <selection pane="topRight" activeCell="B5" sqref="B5"/>
      <selection pane="bottomLeft" activeCell="A8" sqref="A8"/>
      <selection pane="bottomRight" activeCell="C337" sqref="C337"/>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12" t="s">
        <v>130</v>
      </c>
      <c r="C4" s="313"/>
      <c r="D4" s="313"/>
      <c r="E4" s="313"/>
      <c r="F4" s="313"/>
      <c r="G4" s="313"/>
      <c r="H4" s="313"/>
      <c r="I4" s="313"/>
      <c r="J4" s="313"/>
      <c r="K4" s="31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15" t="s">
        <v>76</v>
      </c>
      <c r="B5" s="319" t="s">
        <v>134</v>
      </c>
      <c r="C5" s="317"/>
      <c r="D5" s="317"/>
      <c r="E5" s="317"/>
      <c r="F5" s="320" t="s">
        <v>135</v>
      </c>
      <c r="G5" s="317" t="s">
        <v>131</v>
      </c>
      <c r="H5" s="317"/>
      <c r="I5" s="317"/>
      <c r="J5" s="317" t="s">
        <v>132</v>
      </c>
      <c r="K5" s="318"/>
      <c r="L5" s="304" t="s">
        <v>69</v>
      </c>
      <c r="M5" s="305"/>
      <c r="N5" s="308" t="s">
        <v>9</v>
      </c>
      <c r="O5" s="309"/>
      <c r="P5" s="336" t="s">
        <v>128</v>
      </c>
      <c r="Q5" s="337"/>
      <c r="R5" s="337"/>
      <c r="S5" s="338"/>
      <c r="T5" s="344" t="s">
        <v>88</v>
      </c>
      <c r="U5" s="345"/>
      <c r="V5" s="345"/>
      <c r="W5" s="345"/>
      <c r="X5" s="346"/>
      <c r="Y5" s="131"/>
      <c r="Z5" s="315" t="s">
        <v>76</v>
      </c>
      <c r="AA5" s="356" t="s">
        <v>161</v>
      </c>
      <c r="AB5" s="357"/>
      <c r="AC5" s="358"/>
      <c r="AD5" s="352" t="s">
        <v>142</v>
      </c>
      <c r="AE5" s="353"/>
      <c r="AF5" s="331"/>
      <c r="AG5" s="331"/>
      <c r="AH5" s="331"/>
      <c r="AI5" s="331"/>
      <c r="AJ5" s="354"/>
      <c r="AK5" s="330" t="s">
        <v>143</v>
      </c>
      <c r="AL5" s="331"/>
      <c r="AM5" s="331"/>
      <c r="AN5" s="331"/>
      <c r="AO5" s="331"/>
      <c r="AP5" s="332"/>
      <c r="AQ5" s="330" t="s">
        <v>144</v>
      </c>
      <c r="AR5" s="331"/>
      <c r="AS5" s="331"/>
      <c r="AT5" s="331"/>
      <c r="AU5" s="331"/>
      <c r="AV5" s="342"/>
    </row>
    <row r="6" spans="1:83" ht="18" customHeight="1" x14ac:dyDescent="0.55000000000000004">
      <c r="A6" s="315"/>
      <c r="B6" s="323" t="s">
        <v>148</v>
      </c>
      <c r="C6" s="324"/>
      <c r="D6" s="327" t="s">
        <v>86</v>
      </c>
      <c r="E6" s="325" t="s">
        <v>136</v>
      </c>
      <c r="F6" s="321"/>
      <c r="G6" s="327" t="s">
        <v>133</v>
      </c>
      <c r="H6" s="327" t="s">
        <v>9</v>
      </c>
      <c r="I6" s="327" t="s">
        <v>86</v>
      </c>
      <c r="J6" s="327" t="s">
        <v>133</v>
      </c>
      <c r="K6" s="328" t="s">
        <v>9</v>
      </c>
      <c r="L6" s="306"/>
      <c r="M6" s="307"/>
      <c r="N6" s="310"/>
      <c r="O6" s="311"/>
      <c r="P6" s="339"/>
      <c r="Q6" s="340"/>
      <c r="R6" s="340"/>
      <c r="S6" s="341"/>
      <c r="T6" s="347"/>
      <c r="U6" s="348"/>
      <c r="V6" s="348"/>
      <c r="W6" s="348"/>
      <c r="X6" s="349"/>
      <c r="Y6" s="131"/>
      <c r="Z6" s="315"/>
      <c r="AA6" s="359"/>
      <c r="AB6" s="360"/>
      <c r="AC6" s="361"/>
      <c r="AD6" s="350" t="s">
        <v>141</v>
      </c>
      <c r="AE6" s="351"/>
      <c r="AF6" s="334"/>
      <c r="AG6" s="334" t="s">
        <v>140</v>
      </c>
      <c r="AH6" s="334"/>
      <c r="AI6" s="334" t="s">
        <v>132</v>
      </c>
      <c r="AJ6" s="355"/>
      <c r="AK6" s="333" t="s">
        <v>141</v>
      </c>
      <c r="AL6" s="334"/>
      <c r="AM6" s="334" t="s">
        <v>140</v>
      </c>
      <c r="AN6" s="334"/>
      <c r="AO6" s="334" t="s">
        <v>132</v>
      </c>
      <c r="AP6" s="335"/>
      <c r="AQ6" s="333" t="s">
        <v>141</v>
      </c>
      <c r="AR6" s="334"/>
      <c r="AS6" s="334" t="s">
        <v>140</v>
      </c>
      <c r="AT6" s="334"/>
      <c r="AU6" s="334" t="s">
        <v>132</v>
      </c>
      <c r="AV6" s="343"/>
      <c r="AY6" s="45" t="s">
        <v>178</v>
      </c>
      <c r="AZ6" s="45" t="s">
        <v>179</v>
      </c>
      <c r="BB6" s="45" t="s">
        <v>177</v>
      </c>
      <c r="BC6" t="s">
        <v>180</v>
      </c>
      <c r="BE6" t="s">
        <v>162</v>
      </c>
      <c r="BG6" t="s">
        <v>162</v>
      </c>
      <c r="BI6" t="s">
        <v>164</v>
      </c>
      <c r="BP6" t="s">
        <v>142</v>
      </c>
      <c r="BT6" t="s">
        <v>143</v>
      </c>
      <c r="BX6" t="s">
        <v>144</v>
      </c>
      <c r="CA6" t="s">
        <v>142</v>
      </c>
    </row>
    <row r="7" spans="1:83" ht="36.5" thickBot="1" x14ac:dyDescent="0.6">
      <c r="A7" s="316"/>
      <c r="B7" s="141" t="s">
        <v>133</v>
      </c>
      <c r="C7" s="133" t="s">
        <v>9</v>
      </c>
      <c r="D7" s="322"/>
      <c r="E7" s="326"/>
      <c r="F7" s="322"/>
      <c r="G7" s="322"/>
      <c r="H7" s="322"/>
      <c r="I7" s="322"/>
      <c r="J7" s="322"/>
      <c r="K7" s="32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1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3" t="s">
        <v>176</v>
      </c>
      <c r="AY7" s="303"/>
      <c r="AZ7" s="303"/>
      <c r="BA7" s="303"/>
      <c r="BB7" s="30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32"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32"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6"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 si="4279">+Z306</f>
        <v>44130</v>
      </c>
      <c r="BF306" s="132">
        <f t="shared" ref="BF306" si="4280">+B306</f>
        <v>16</v>
      </c>
      <c r="BG306" s="230">
        <f t="shared" ref="BG306" si="4281">+A306</f>
        <v>44130</v>
      </c>
      <c r="BH306" s="132">
        <f t="shared" ref="BH306" si="4282">+C306</f>
        <v>3264</v>
      </c>
      <c r="BI306" s="1">
        <f t="shared" ref="BI306" si="4283">+BE306</f>
        <v>44130</v>
      </c>
      <c r="BJ306">
        <f t="shared" ref="BJ306" si="4284">+L306</f>
        <v>50</v>
      </c>
      <c r="BK306">
        <f t="shared" ref="BK306" si="4285">+M306</f>
        <v>24</v>
      </c>
      <c r="BL306" s="1">
        <f t="shared" ref="BL306" si="4286">+BI306</f>
        <v>44130</v>
      </c>
      <c r="BM306">
        <f t="shared" ref="BM306" si="4287">+BM305+BJ306</f>
        <v>4860</v>
      </c>
      <c r="BN306">
        <f t="shared" ref="BN306" si="4288">+BN305+BK306</f>
        <v>2290</v>
      </c>
      <c r="BO306" s="180">
        <f t="shared" ref="BO306" si="4289">+A306</f>
        <v>44130</v>
      </c>
      <c r="BP306">
        <f t="shared" ref="BP306" si="4290">+AF306</f>
        <v>5303</v>
      </c>
      <c r="BQ306">
        <f t="shared" ref="BQ306" si="4291">+AH306</f>
        <v>5050</v>
      </c>
      <c r="BR306">
        <f t="shared" ref="BR306" si="4292">+AJ306</f>
        <v>105</v>
      </c>
      <c r="BS306" s="180">
        <f t="shared" ref="BS306" si="4293">+A306</f>
        <v>44130</v>
      </c>
      <c r="BT306">
        <f t="shared" ref="BT306" si="4294">+AL306</f>
        <v>46</v>
      </c>
      <c r="BU306">
        <f t="shared" ref="BU306" si="4295">+AN306</f>
        <v>46</v>
      </c>
      <c r="BV306">
        <f t="shared" ref="BV306" si="4296">+AP306</f>
        <v>0</v>
      </c>
      <c r="BW306" s="180">
        <f t="shared" ref="BW306" si="4297">+A306</f>
        <v>44130</v>
      </c>
      <c r="BX306">
        <f t="shared" ref="BX306" si="4298">+AR306</f>
        <v>550</v>
      </c>
      <c r="BY306">
        <f t="shared" ref="BY306" si="4299">+AT306</f>
        <v>502</v>
      </c>
      <c r="BZ306">
        <f t="shared" ref="BZ306" si="4300">+AV306</f>
        <v>7</v>
      </c>
      <c r="CA306" s="180">
        <f t="shared" ref="CA306" si="4301">+A306</f>
        <v>44130</v>
      </c>
      <c r="CB306">
        <f t="shared" ref="CB306" si="4302">+AD306</f>
        <v>8</v>
      </c>
      <c r="CC306">
        <f t="shared" ref="CC306" si="4303">+AG306</f>
        <v>3</v>
      </c>
      <c r="CD306" s="180">
        <f t="shared" ref="CD306"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AX309"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v>44132</v>
      </c>
      <c r="B308" s="241">
        <v>24</v>
      </c>
      <c r="C308" s="155">
        <f t="shared" ref="C308" si="4351">+B308+C307</f>
        <v>3308</v>
      </c>
      <c r="D308" s="155">
        <f t="shared" ref="D308" si="4352">+C308-F308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0"/>
        <v>44132</v>
      </c>
      <c r="AA308" s="231">
        <f t="shared" ref="AA308" si="4353">+AF308+AL308+AR308</f>
        <v>5906</v>
      </c>
      <c r="AB308" s="231">
        <f t="shared" ref="AB308" si="4354">+AH308+AN308+AT308</f>
        <v>5617</v>
      </c>
      <c r="AC308" s="232">
        <f t="shared" ref="AC308" si="4355">+AJ308+AP308+AV308</f>
        <v>112</v>
      </c>
      <c r="AD308" s="184">
        <f t="shared" ref="AD308" si="4356">+AF308-AF307</f>
        <v>2</v>
      </c>
      <c r="AE308" s="244">
        <f t="shared" ref="AE308" si="4357">+AE307+AD308</f>
        <v>4105</v>
      </c>
      <c r="AF308" s="156">
        <v>5310</v>
      </c>
      <c r="AG308" s="185">
        <f t="shared" ref="AG308" si="4358">+AH308-AH307</f>
        <v>10</v>
      </c>
      <c r="AH308" s="156">
        <v>5063</v>
      </c>
      <c r="AI308" s="185">
        <f t="shared" ref="AI308" si="4359">+AJ308-AJ307</f>
        <v>0</v>
      </c>
      <c r="AJ308" s="186">
        <v>105</v>
      </c>
      <c r="AK308" s="187">
        <f t="shared" ref="AK308" si="4360">+AL308-AL307</f>
        <v>0</v>
      </c>
      <c r="AL308" s="156">
        <v>46</v>
      </c>
      <c r="AM308" s="185">
        <f t="shared" ref="AM308" si="4361">+AN308-AN307</f>
        <v>0</v>
      </c>
      <c r="AN308" s="156">
        <v>46</v>
      </c>
      <c r="AO308" s="185">
        <f t="shared" ref="AO308" si="4362">+AP308-AP307</f>
        <v>0</v>
      </c>
      <c r="AP308" s="188">
        <v>0</v>
      </c>
      <c r="AQ308" s="187">
        <f t="shared" ref="AQ308" si="4363">+AR308-AR307</f>
        <v>0</v>
      </c>
      <c r="AR308" s="156">
        <v>550</v>
      </c>
      <c r="AS308" s="185">
        <f t="shared" ref="AS308" si="4364">+AT308-AT307</f>
        <v>6</v>
      </c>
      <c r="AT308" s="156">
        <v>508</v>
      </c>
      <c r="AU308" s="185">
        <f t="shared" ref="AU308" si="4365">+AV308-AV307</f>
        <v>0</v>
      </c>
      <c r="AV308" s="189">
        <v>7</v>
      </c>
      <c r="AW308" s="256">
        <v>137</v>
      </c>
      <c r="AX308" s="238">
        <f t="shared" si="4321"/>
        <v>44132</v>
      </c>
      <c r="AY308" s="6">
        <v>0</v>
      </c>
      <c r="AZ308" s="239">
        <f t="shared" ref="AZ308" si="4366">+AZ307+AY308</f>
        <v>341</v>
      </c>
      <c r="BA308" s="239">
        <f t="shared" si="451"/>
        <v>91</v>
      </c>
      <c r="BB308" s="130">
        <v>0</v>
      </c>
      <c r="BC308" s="27">
        <f t="shared" ref="BC308" si="4367">+BC307+BB308</f>
        <v>22</v>
      </c>
      <c r="BD308" s="239">
        <f t="shared" si="2156"/>
        <v>126</v>
      </c>
      <c r="BE308" s="230">
        <f t="shared" ref="BE308" si="4368">+Z308</f>
        <v>44132</v>
      </c>
      <c r="BF308" s="132">
        <f t="shared" ref="BF308" si="4369">+B308</f>
        <v>24</v>
      </c>
      <c r="BG308" s="230">
        <f t="shared" ref="BG308" si="4370">+A308</f>
        <v>44132</v>
      </c>
      <c r="BH308" s="132">
        <f t="shared" ref="BH308" si="4371">+C308</f>
        <v>3308</v>
      </c>
      <c r="BI308" s="1">
        <f t="shared" ref="BI308" si="4372">+BE308</f>
        <v>44132</v>
      </c>
      <c r="BJ308">
        <f t="shared" ref="BJ308" si="4373">+L308</f>
        <v>16</v>
      </c>
      <c r="BK308">
        <f t="shared" ref="BK308" si="4374">+M308</f>
        <v>16</v>
      </c>
      <c r="BL308" s="1">
        <f t="shared" ref="BL308" si="4375">+BI308</f>
        <v>44132</v>
      </c>
      <c r="BM308">
        <f t="shared" ref="BM308" si="4376">+BM307+BJ308</f>
        <v>4914</v>
      </c>
      <c r="BN308">
        <f t="shared" ref="BN308" si="4377">+BN307+BK308</f>
        <v>2325</v>
      </c>
      <c r="BO308" s="180">
        <f t="shared" ref="BO308" si="4378">+A308</f>
        <v>44132</v>
      </c>
      <c r="BP308">
        <f t="shared" ref="BP308" si="4379">+AF308</f>
        <v>5310</v>
      </c>
      <c r="BQ308">
        <f t="shared" ref="BQ308" si="4380">+AH308</f>
        <v>5063</v>
      </c>
      <c r="BR308">
        <f t="shared" ref="BR308" si="4381">+AJ308</f>
        <v>105</v>
      </c>
      <c r="BS308" s="180">
        <f t="shared" ref="BS308" si="4382">+A308</f>
        <v>44132</v>
      </c>
      <c r="BT308">
        <f t="shared" ref="BT308" si="4383">+AL308</f>
        <v>46</v>
      </c>
      <c r="BU308">
        <f t="shared" ref="BU308" si="4384">+AN308</f>
        <v>46</v>
      </c>
      <c r="BV308">
        <f t="shared" ref="BV308" si="4385">+AP308</f>
        <v>0</v>
      </c>
      <c r="BW308" s="180">
        <f t="shared" ref="BW308" si="4386">+A308</f>
        <v>44132</v>
      </c>
      <c r="BX308">
        <f t="shared" ref="BX308" si="4387">+AR308</f>
        <v>550</v>
      </c>
      <c r="BY308">
        <f t="shared" ref="BY308" si="4388">+AT308</f>
        <v>508</v>
      </c>
      <c r="BZ308">
        <f t="shared" ref="BZ308" si="4389">+AV308</f>
        <v>7</v>
      </c>
      <c r="CA308" s="180">
        <f t="shared" ref="CA308" si="4390">+A308</f>
        <v>44132</v>
      </c>
      <c r="CB308">
        <f t="shared" ref="CB308" si="4391">+AD308</f>
        <v>2</v>
      </c>
      <c r="CC308">
        <f t="shared" ref="CC308" si="4392">+AG308</f>
        <v>10</v>
      </c>
      <c r="CD308" s="180">
        <f t="shared" ref="CD308" si="4393">+A308</f>
        <v>44132</v>
      </c>
      <c r="CE308">
        <f t="shared" ref="CE308" si="4394">+AI308</f>
        <v>0</v>
      </c>
    </row>
    <row r="309" spans="1:83" ht="18" customHeight="1" x14ac:dyDescent="0.55000000000000004">
      <c r="A309" s="180">
        <v>44133</v>
      </c>
      <c r="B309" s="241">
        <v>24</v>
      </c>
      <c r="C309" s="155">
        <f t="shared" ref="C309" si="4395">+B309+C308</f>
        <v>3332</v>
      </c>
      <c r="D309" s="155">
        <f t="shared" ref="D309" si="4396">+C309-F309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0"/>
        <v>44133</v>
      </c>
      <c r="AA309" s="231">
        <f t="shared" ref="AA309" si="4397">+AF309+AL309+AR309</f>
        <v>5912</v>
      </c>
      <c r="AB309" s="231">
        <f t="shared" ref="AB309" si="4398">+AH309+AN309+AT309</f>
        <v>5632</v>
      </c>
      <c r="AC309" s="232">
        <f t="shared" ref="AC309" si="4399">+AJ309+AP309+AV309</f>
        <v>112</v>
      </c>
      <c r="AD309" s="184">
        <f t="shared" ref="AD309" si="4400">+AF309-AF308</f>
        <v>3</v>
      </c>
      <c r="AE309" s="244">
        <f t="shared" ref="AE309" si="4401">+AE308+AD309</f>
        <v>4108</v>
      </c>
      <c r="AF309" s="156">
        <v>5313</v>
      </c>
      <c r="AG309" s="185">
        <f t="shared" ref="AG309:AG310" si="4402">+AH309-AH308</f>
        <v>10</v>
      </c>
      <c r="AH309" s="156">
        <v>5073</v>
      </c>
      <c r="AI309" s="185">
        <f t="shared" ref="AI309" si="4403">+AJ309-AJ308</f>
        <v>0</v>
      </c>
      <c r="AJ309" s="186">
        <v>105</v>
      </c>
      <c r="AK309" s="187">
        <f t="shared" ref="AK309" si="4404">+AL309-AL308</f>
        <v>0</v>
      </c>
      <c r="AL309" s="156">
        <v>46</v>
      </c>
      <c r="AM309" s="185">
        <f t="shared" ref="AM309" si="4405">+AN309-AN308</f>
        <v>0</v>
      </c>
      <c r="AN309" s="156">
        <v>46</v>
      </c>
      <c r="AO309" s="185">
        <f t="shared" ref="AO309" si="4406">+AP309-AP308</f>
        <v>0</v>
      </c>
      <c r="AP309" s="188">
        <v>0</v>
      </c>
      <c r="AQ309" s="187">
        <f t="shared" ref="AQ309" si="4407">+AR309-AR308</f>
        <v>3</v>
      </c>
      <c r="AR309" s="156">
        <v>553</v>
      </c>
      <c r="AS309" s="185">
        <f t="shared" ref="AS309" si="4408">+AT309-AT308</f>
        <v>5</v>
      </c>
      <c r="AT309" s="156">
        <v>513</v>
      </c>
      <c r="AU309" s="185">
        <f t="shared" ref="AU309" si="4409">+AV309-AV308</f>
        <v>0</v>
      </c>
      <c r="AV309" s="189">
        <v>7</v>
      </c>
      <c r="AW309" s="256">
        <v>138</v>
      </c>
      <c r="AX309" s="238">
        <f t="shared" si="4321"/>
        <v>44133</v>
      </c>
      <c r="AY309" s="6">
        <v>0</v>
      </c>
      <c r="AZ309" s="239">
        <f t="shared" ref="AZ309" si="4410">+AZ308+AY309</f>
        <v>341</v>
      </c>
      <c r="BA309" s="239">
        <f t="shared" si="451"/>
        <v>92</v>
      </c>
      <c r="BB309" s="130">
        <v>0</v>
      </c>
      <c r="BC309" s="27">
        <f t="shared" ref="BC309" si="4411">+BC308+BB309</f>
        <v>22</v>
      </c>
      <c r="BD309" s="239">
        <f t="shared" si="2156"/>
        <v>127</v>
      </c>
      <c r="BE309" s="230">
        <f t="shared" ref="BE309" si="4412">+Z309</f>
        <v>44133</v>
      </c>
      <c r="BF309" s="132">
        <f t="shared" ref="BF309" si="4413">+B309</f>
        <v>24</v>
      </c>
      <c r="BG309" s="230">
        <f t="shared" ref="BG309" si="4414">+A309</f>
        <v>44133</v>
      </c>
      <c r="BH309" s="132">
        <f t="shared" ref="BH309" si="4415">+C309</f>
        <v>3332</v>
      </c>
      <c r="BI309" s="1">
        <f t="shared" ref="BI309" si="4416">+BE309</f>
        <v>44133</v>
      </c>
      <c r="BJ309">
        <f t="shared" ref="BJ309" si="4417">+L309</f>
        <v>53</v>
      </c>
      <c r="BK309">
        <f t="shared" ref="BK309" si="4418">+M309</f>
        <v>39</v>
      </c>
      <c r="BL309" s="1">
        <f t="shared" ref="BL309" si="4419">+BI309</f>
        <v>44133</v>
      </c>
      <c r="BM309">
        <f t="shared" ref="BM309" si="4420">+BM308+BJ309</f>
        <v>4967</v>
      </c>
      <c r="BN309">
        <f t="shared" ref="BN309" si="4421">+BN308+BK309</f>
        <v>2364</v>
      </c>
      <c r="BO309" s="180">
        <f t="shared" ref="BO309" si="4422">+A309</f>
        <v>44133</v>
      </c>
      <c r="BP309">
        <f t="shared" ref="BP309" si="4423">+AF309</f>
        <v>5313</v>
      </c>
      <c r="BQ309">
        <f t="shared" ref="BQ309" si="4424">+AH309</f>
        <v>5073</v>
      </c>
      <c r="BR309">
        <f t="shared" ref="BR309" si="4425">+AJ309</f>
        <v>105</v>
      </c>
      <c r="BS309" s="180">
        <f t="shared" ref="BS309" si="4426">+A309</f>
        <v>44133</v>
      </c>
      <c r="BT309">
        <f t="shared" ref="BT309" si="4427">+AL309</f>
        <v>46</v>
      </c>
      <c r="BU309">
        <f t="shared" ref="BU309" si="4428">+AN309</f>
        <v>46</v>
      </c>
      <c r="BV309">
        <f t="shared" ref="BV309" si="4429">+AP309</f>
        <v>0</v>
      </c>
      <c r="BW309" s="180">
        <f t="shared" ref="BW309" si="4430">+A309</f>
        <v>44133</v>
      </c>
      <c r="BX309">
        <f t="shared" ref="BX309" si="4431">+AR309</f>
        <v>553</v>
      </c>
      <c r="BY309">
        <f t="shared" ref="BY309" si="4432">+AT309</f>
        <v>513</v>
      </c>
      <c r="BZ309">
        <f t="shared" ref="BZ309" si="4433">+AV309</f>
        <v>7</v>
      </c>
      <c r="CA309" s="180">
        <f t="shared" ref="CA309" si="4434">+A309</f>
        <v>44133</v>
      </c>
      <c r="CB309">
        <f t="shared" ref="CB309" si="4435">+AD309</f>
        <v>3</v>
      </c>
      <c r="CC309">
        <f t="shared" ref="CC309" si="4436">+AG309</f>
        <v>10</v>
      </c>
      <c r="CD309" s="180">
        <f t="shared" ref="CD309" si="4437">+A309</f>
        <v>44133</v>
      </c>
      <c r="CE309">
        <f t="shared" ref="CE309" si="4438">+AI309</f>
        <v>0</v>
      </c>
    </row>
    <row r="310" spans="1:83" ht="18" customHeight="1" x14ac:dyDescent="0.55000000000000004">
      <c r="A310" s="180">
        <v>44134</v>
      </c>
      <c r="B310" s="241">
        <v>27</v>
      </c>
      <c r="C310" s="155">
        <f t="shared" ref="C310" si="4439">+B310+C309</f>
        <v>3359</v>
      </c>
      <c r="D310" s="155">
        <f t="shared" ref="D310" si="4440">+C310-F310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0"/>
        <v>44134</v>
      </c>
      <c r="AA310" s="231">
        <f t="shared" ref="AA310" si="4441">+AF310+AL310+AR310</f>
        <v>5920</v>
      </c>
      <c r="AB310" s="231">
        <f t="shared" ref="AB310" si="4442">+AH310+AN310+AT310</f>
        <v>5642</v>
      </c>
      <c r="AC310" s="232">
        <f t="shared" ref="AC310" si="4443">+AJ310+AP310+AV310</f>
        <v>112</v>
      </c>
      <c r="AD310" s="184">
        <f t="shared" ref="AD310" si="4444">+AF310-AF309</f>
        <v>7</v>
      </c>
      <c r="AE310" s="244">
        <f t="shared" ref="AE310" si="4445">+AE309+AD310</f>
        <v>4115</v>
      </c>
      <c r="AF310" s="156">
        <v>5320</v>
      </c>
      <c r="AG310" s="185">
        <f t="shared" si="4402"/>
        <v>9</v>
      </c>
      <c r="AH310" s="156">
        <v>5082</v>
      </c>
      <c r="AI310" s="185">
        <f t="shared" ref="AI310" si="4446">+AJ310-AJ309</f>
        <v>0</v>
      </c>
      <c r="AJ310" s="186">
        <v>105</v>
      </c>
      <c r="AK310" s="187">
        <f t="shared" ref="AK310" si="4447">+AL310-AL309</f>
        <v>0</v>
      </c>
      <c r="AL310" s="156">
        <v>46</v>
      </c>
      <c r="AM310" s="185">
        <f t="shared" ref="AM310" si="4448">+AN310-AN309</f>
        <v>0</v>
      </c>
      <c r="AN310" s="156">
        <v>46</v>
      </c>
      <c r="AO310" s="185">
        <f t="shared" ref="AO310" si="4449">+AP310-AP309</f>
        <v>0</v>
      </c>
      <c r="AP310" s="188">
        <v>0</v>
      </c>
      <c r="AQ310" s="187">
        <f t="shared" ref="AQ310" si="4450">+AR310-AR309</f>
        <v>1</v>
      </c>
      <c r="AR310" s="156">
        <v>554</v>
      </c>
      <c r="AS310" s="185">
        <f t="shared" ref="AS310" si="4451">+AT310-AT309</f>
        <v>1</v>
      </c>
      <c r="AT310" s="156">
        <v>514</v>
      </c>
      <c r="AU310" s="185">
        <f t="shared" ref="AU310" si="4452">+AV310-AV309</f>
        <v>0</v>
      </c>
      <c r="AV310" s="189">
        <v>7</v>
      </c>
      <c r="AW310" s="256">
        <v>139</v>
      </c>
      <c r="AX310" s="238">
        <f t="shared" ref="AX310" si="4453">+A310</f>
        <v>44134</v>
      </c>
      <c r="AY310" s="6">
        <v>0</v>
      </c>
      <c r="AZ310" s="239">
        <f t="shared" ref="AZ310" si="4454">+AZ309+AY310</f>
        <v>341</v>
      </c>
      <c r="BA310" s="239">
        <f t="shared" si="451"/>
        <v>93</v>
      </c>
      <c r="BB310" s="130">
        <v>0</v>
      </c>
      <c r="BC310" s="27">
        <f t="shared" ref="BC310" si="4455">+BC309+BB310</f>
        <v>22</v>
      </c>
      <c r="BD310" s="239">
        <f t="shared" si="2156"/>
        <v>128</v>
      </c>
      <c r="BE310" s="230">
        <f t="shared" ref="BE310" si="4456">+Z310</f>
        <v>44134</v>
      </c>
      <c r="BF310" s="132">
        <f t="shared" ref="BF310" si="4457">+B310</f>
        <v>27</v>
      </c>
      <c r="BG310" s="230">
        <f t="shared" ref="BG310" si="4458">+A310</f>
        <v>44134</v>
      </c>
      <c r="BH310" s="132">
        <f t="shared" ref="BH310" si="4459">+C310</f>
        <v>3359</v>
      </c>
      <c r="BI310" s="1">
        <f t="shared" ref="BI310" si="4460">+BE310</f>
        <v>44134</v>
      </c>
      <c r="BJ310">
        <f t="shared" ref="BJ310" si="4461">+L310</f>
        <v>38</v>
      </c>
      <c r="BK310">
        <f t="shared" ref="BK310" si="4462">+M310</f>
        <v>23</v>
      </c>
      <c r="BL310" s="1">
        <f t="shared" ref="BL310" si="4463">+BI310</f>
        <v>44134</v>
      </c>
      <c r="BM310">
        <f t="shared" ref="BM310" si="4464">+BM309+BJ310</f>
        <v>5005</v>
      </c>
      <c r="BN310">
        <f t="shared" ref="BN310" si="4465">+BN309+BK310</f>
        <v>2387</v>
      </c>
      <c r="BO310" s="180">
        <f t="shared" ref="BO310" si="4466">+A310</f>
        <v>44134</v>
      </c>
      <c r="BP310">
        <f t="shared" ref="BP310" si="4467">+AF310</f>
        <v>5320</v>
      </c>
      <c r="BQ310">
        <f t="shared" ref="BQ310" si="4468">+AH310</f>
        <v>5082</v>
      </c>
      <c r="BR310">
        <f t="shared" ref="BR310" si="4469">+AJ310</f>
        <v>105</v>
      </c>
      <c r="BS310" s="180">
        <f t="shared" ref="BS310" si="4470">+A310</f>
        <v>44134</v>
      </c>
      <c r="BT310">
        <f t="shared" ref="BT310" si="4471">+AL310</f>
        <v>46</v>
      </c>
      <c r="BU310">
        <f t="shared" ref="BU310" si="4472">+AN310</f>
        <v>46</v>
      </c>
      <c r="BV310">
        <f t="shared" ref="BV310" si="4473">+AP310</f>
        <v>0</v>
      </c>
      <c r="BW310" s="180">
        <f t="shared" ref="BW310" si="4474">+A310</f>
        <v>44134</v>
      </c>
      <c r="BX310">
        <f t="shared" ref="BX310" si="4475">+AR310</f>
        <v>554</v>
      </c>
      <c r="BY310">
        <f t="shared" ref="BY310" si="4476">+AT310</f>
        <v>514</v>
      </c>
      <c r="BZ310">
        <f t="shared" ref="BZ310" si="4477">+AV310</f>
        <v>7</v>
      </c>
      <c r="CA310" s="180">
        <f t="shared" ref="CA310" si="4478">+A310</f>
        <v>44134</v>
      </c>
      <c r="CB310">
        <f t="shared" ref="CB310" si="4479">+AD310</f>
        <v>7</v>
      </c>
      <c r="CC310">
        <f t="shared" ref="CC310" si="4480">+AG310</f>
        <v>9</v>
      </c>
      <c r="CD310" s="180">
        <f t="shared" ref="CD310" si="4481">+A310</f>
        <v>44134</v>
      </c>
      <c r="CE310">
        <f t="shared" ref="CE310" si="4482">+AI310</f>
        <v>0</v>
      </c>
    </row>
    <row r="311" spans="1:83" ht="18" customHeight="1" x14ac:dyDescent="0.55000000000000004">
      <c r="A311" s="180">
        <v>44135</v>
      </c>
      <c r="B311" s="241">
        <v>21</v>
      </c>
      <c r="C311" s="155">
        <f t="shared" ref="C311" si="4483">+B311+C310</f>
        <v>3380</v>
      </c>
      <c r="D311" s="155">
        <f t="shared" ref="D311" si="4484">+C311-F311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85">+A311</f>
        <v>44135</v>
      </c>
      <c r="AA311" s="231">
        <f t="shared" ref="AA311" si="4486">+AF311+AL311+AR311</f>
        <v>5924</v>
      </c>
      <c r="AB311" s="231">
        <f t="shared" ref="AB311" si="4487">+AH311+AN311+AT311</f>
        <v>5650</v>
      </c>
      <c r="AC311" s="232">
        <f t="shared" ref="AC311" si="4488">+AJ311+AP311+AV311</f>
        <v>112</v>
      </c>
      <c r="AD311" s="184">
        <f t="shared" ref="AD311" si="4489">+AF311-AF310</f>
        <v>3</v>
      </c>
      <c r="AE311" s="244">
        <f t="shared" ref="AE311" si="4490">+AE310+AD311</f>
        <v>4118</v>
      </c>
      <c r="AF311" s="156">
        <v>5323</v>
      </c>
      <c r="AG311" s="185">
        <f t="shared" ref="AG311" si="4491">+AH311-AH310</f>
        <v>7</v>
      </c>
      <c r="AH311" s="156">
        <v>5089</v>
      </c>
      <c r="AI311" s="185">
        <f t="shared" ref="AI311" si="4492">+AJ311-AJ310</f>
        <v>0</v>
      </c>
      <c r="AJ311" s="186">
        <v>105</v>
      </c>
      <c r="AK311" s="187">
        <f t="shared" ref="AK311" si="4493">+AL311-AL310</f>
        <v>0</v>
      </c>
      <c r="AL311" s="156">
        <v>46</v>
      </c>
      <c r="AM311" s="185">
        <f t="shared" ref="AM311" si="4494">+AN311-AN310</f>
        <v>0</v>
      </c>
      <c r="AN311" s="156">
        <v>46</v>
      </c>
      <c r="AO311" s="185">
        <f t="shared" ref="AO311" si="4495">+AP311-AP310</f>
        <v>0</v>
      </c>
      <c r="AP311" s="188">
        <v>0</v>
      </c>
      <c r="AQ311" s="187">
        <f t="shared" ref="AQ311" si="4496">+AR311-AR310</f>
        <v>1</v>
      </c>
      <c r="AR311" s="156">
        <v>555</v>
      </c>
      <c r="AS311" s="185">
        <f t="shared" ref="AS311" si="4497">+AT311-AT310</f>
        <v>1</v>
      </c>
      <c r="AT311" s="156">
        <v>515</v>
      </c>
      <c r="AU311" s="185">
        <f t="shared" ref="AU311" si="4498">+AV311-AV310</f>
        <v>0</v>
      </c>
      <c r="AV311" s="189">
        <v>7</v>
      </c>
      <c r="AW311" s="256">
        <v>140</v>
      </c>
      <c r="AX311" s="238">
        <f t="shared" ref="AX311" si="4499">+A311</f>
        <v>44135</v>
      </c>
      <c r="AY311" s="6">
        <v>0</v>
      </c>
      <c r="AZ311" s="239">
        <f t="shared" ref="AZ311" si="4500">+AZ310+AY311</f>
        <v>341</v>
      </c>
      <c r="BA311" s="239">
        <f t="shared" si="451"/>
        <v>94</v>
      </c>
      <c r="BB311" s="130">
        <v>0</v>
      </c>
      <c r="BC311" s="27">
        <f t="shared" ref="BC311" si="4501">+BC310+BB311</f>
        <v>22</v>
      </c>
      <c r="BD311" s="239">
        <f t="shared" si="2156"/>
        <v>129</v>
      </c>
      <c r="BE311" s="230">
        <f t="shared" ref="BE311" si="4502">+Z311</f>
        <v>44135</v>
      </c>
      <c r="BF311" s="132">
        <f t="shared" ref="BF311" si="4503">+B311</f>
        <v>21</v>
      </c>
      <c r="BG311" s="230">
        <f t="shared" ref="BG311" si="4504">+A311</f>
        <v>44135</v>
      </c>
      <c r="BH311" s="132">
        <f t="shared" ref="BH311" si="4505">+C311</f>
        <v>3380</v>
      </c>
      <c r="BI311" s="1">
        <f t="shared" ref="BI311" si="4506">+BE311</f>
        <v>44135</v>
      </c>
      <c r="BJ311">
        <f t="shared" ref="BJ311" si="4507">+L311</f>
        <v>69</v>
      </c>
      <c r="BK311">
        <f t="shared" ref="BK311" si="4508">+M311</f>
        <v>8</v>
      </c>
      <c r="BL311" s="1">
        <f t="shared" ref="BL311" si="4509">+BI311</f>
        <v>44135</v>
      </c>
      <c r="BM311">
        <f t="shared" ref="BM311" si="4510">+BM310+BJ311</f>
        <v>5074</v>
      </c>
      <c r="BN311">
        <f t="shared" ref="BN311" si="4511">+BN310+BK311</f>
        <v>2395</v>
      </c>
      <c r="BO311" s="180">
        <f t="shared" ref="BO311" si="4512">+A311</f>
        <v>44135</v>
      </c>
      <c r="BP311">
        <f t="shared" ref="BP311" si="4513">+AF311</f>
        <v>5323</v>
      </c>
      <c r="BQ311">
        <f t="shared" ref="BQ311" si="4514">+AH311</f>
        <v>5089</v>
      </c>
      <c r="BR311">
        <f t="shared" ref="BR311" si="4515">+AJ311</f>
        <v>105</v>
      </c>
      <c r="BS311" s="180">
        <f t="shared" ref="BS311" si="4516">+A311</f>
        <v>44135</v>
      </c>
      <c r="BT311">
        <f t="shared" ref="BT311" si="4517">+AL311</f>
        <v>46</v>
      </c>
      <c r="BU311">
        <f t="shared" ref="BU311" si="4518">+AN311</f>
        <v>46</v>
      </c>
      <c r="BV311">
        <f t="shared" ref="BV311" si="4519">+AP311</f>
        <v>0</v>
      </c>
      <c r="BW311" s="180">
        <f t="shared" ref="BW311" si="4520">+A311</f>
        <v>44135</v>
      </c>
      <c r="BX311">
        <f t="shared" ref="BX311" si="4521">+AR311</f>
        <v>555</v>
      </c>
      <c r="BY311">
        <f t="shared" ref="BY311" si="4522">+AT311</f>
        <v>515</v>
      </c>
      <c r="BZ311">
        <f t="shared" ref="BZ311" si="4523">+AV311</f>
        <v>7</v>
      </c>
      <c r="CA311" s="180">
        <f t="shared" ref="CA311" si="4524">+A311</f>
        <v>44135</v>
      </c>
      <c r="CB311">
        <f t="shared" ref="CB311" si="4525">+AD311</f>
        <v>3</v>
      </c>
      <c r="CC311">
        <f t="shared" ref="CC311" si="4526">+AG311</f>
        <v>7</v>
      </c>
      <c r="CD311" s="180">
        <f t="shared" ref="CD311" si="4527">+A311</f>
        <v>44135</v>
      </c>
      <c r="CE311">
        <f t="shared" ref="CE311" si="4528">+AI311</f>
        <v>0</v>
      </c>
    </row>
    <row r="312" spans="1:83" ht="18" customHeight="1" x14ac:dyDescent="0.55000000000000004">
      <c r="A312" s="180">
        <v>44136</v>
      </c>
      <c r="B312" s="241">
        <v>21</v>
      </c>
      <c r="C312" s="155">
        <f t="shared" ref="C312" si="4529">+B312+C311</f>
        <v>3401</v>
      </c>
      <c r="D312" s="155">
        <f t="shared" ref="D312" si="4530">+C312-F312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85"/>
        <v>44136</v>
      </c>
      <c r="AA312" s="231">
        <f t="shared" ref="AA312" si="4531">+AF312+AL312+AR312</f>
        <v>5934</v>
      </c>
      <c r="AB312" s="231">
        <f t="shared" ref="AB312" si="4532">+AH312+AN312+AT312</f>
        <v>5660</v>
      </c>
      <c r="AC312" s="232">
        <f t="shared" ref="AC312" si="4533">+AJ312+AP312+AV312</f>
        <v>112</v>
      </c>
      <c r="AD312" s="184">
        <f t="shared" ref="AD312" si="4534">+AF312-AF311</f>
        <v>7</v>
      </c>
      <c r="AE312" s="244">
        <f t="shared" ref="AE312" si="4535">+AE311+AD312</f>
        <v>4125</v>
      </c>
      <c r="AF312" s="156">
        <v>5330</v>
      </c>
      <c r="AG312" s="185">
        <f t="shared" ref="AG312" si="4536">+AH312-AH311</f>
        <v>7</v>
      </c>
      <c r="AH312" s="156">
        <v>5096</v>
      </c>
      <c r="AI312" s="185">
        <f t="shared" ref="AI312" si="4537">+AJ312-AJ311</f>
        <v>0</v>
      </c>
      <c r="AJ312" s="186">
        <v>105</v>
      </c>
      <c r="AK312" s="187">
        <f t="shared" ref="AK312" si="4538">+AL312-AL311</f>
        <v>0</v>
      </c>
      <c r="AL312" s="156">
        <v>46</v>
      </c>
      <c r="AM312" s="185">
        <f t="shared" ref="AM312" si="4539">+AN312-AN311</f>
        <v>0</v>
      </c>
      <c r="AN312" s="156">
        <v>46</v>
      </c>
      <c r="AO312" s="185">
        <f t="shared" ref="AO312" si="4540">+AP312-AP311</f>
        <v>0</v>
      </c>
      <c r="AP312" s="188">
        <v>0</v>
      </c>
      <c r="AQ312" s="187">
        <f t="shared" ref="AQ312" si="4541">+AR312-AR311</f>
        <v>3</v>
      </c>
      <c r="AR312" s="156">
        <v>558</v>
      </c>
      <c r="AS312" s="185">
        <f t="shared" ref="AS312" si="4542">+AT312-AT311</f>
        <v>3</v>
      </c>
      <c r="AT312" s="156">
        <v>518</v>
      </c>
      <c r="AU312" s="185">
        <f t="shared" ref="AU312" si="4543">+AV312-AV311</f>
        <v>0</v>
      </c>
      <c r="AV312" s="189">
        <v>7</v>
      </c>
      <c r="AW312" s="256">
        <v>141</v>
      </c>
      <c r="AX312" s="238">
        <f t="shared" ref="AX312:AX313" si="4544">+A312</f>
        <v>44136</v>
      </c>
      <c r="AY312" s="6">
        <v>0</v>
      </c>
      <c r="AZ312" s="239">
        <f t="shared" ref="AZ312" si="4545">+AZ311+AY312</f>
        <v>341</v>
      </c>
      <c r="BA312" s="239">
        <f t="shared" si="451"/>
        <v>95</v>
      </c>
      <c r="BB312" s="130">
        <v>0</v>
      </c>
      <c r="BC312" s="27">
        <f t="shared" ref="BC312" si="4546">+BC311+BB312</f>
        <v>22</v>
      </c>
      <c r="BD312" s="239">
        <f t="shared" si="2156"/>
        <v>130</v>
      </c>
      <c r="BE312" s="230">
        <f t="shared" ref="BE312" si="4547">+Z312</f>
        <v>44136</v>
      </c>
      <c r="BF312" s="132">
        <f t="shared" ref="BF312" si="4548">+B312</f>
        <v>21</v>
      </c>
      <c r="BG312" s="230">
        <f t="shared" ref="BG312" si="4549">+A312</f>
        <v>44136</v>
      </c>
      <c r="BH312" s="132">
        <f t="shared" ref="BH312" si="4550">+C312</f>
        <v>3401</v>
      </c>
      <c r="BI312" s="1">
        <f t="shared" ref="BI312" si="4551">+BE312</f>
        <v>44136</v>
      </c>
      <c r="BJ312">
        <f t="shared" ref="BJ312" si="4552">+L312</f>
        <v>30</v>
      </c>
      <c r="BK312">
        <f t="shared" ref="BK312" si="4553">+M312</f>
        <v>24</v>
      </c>
      <c r="BL312" s="1">
        <f t="shared" ref="BL312" si="4554">+BI312</f>
        <v>44136</v>
      </c>
      <c r="BM312">
        <f t="shared" ref="BM312" si="4555">+BM311+BJ312</f>
        <v>5104</v>
      </c>
      <c r="BN312">
        <f t="shared" ref="BN312" si="4556">+BN311+BK312</f>
        <v>2419</v>
      </c>
      <c r="BO312" s="180">
        <f t="shared" ref="BO312" si="4557">+A312</f>
        <v>44136</v>
      </c>
      <c r="BP312">
        <f t="shared" ref="BP312" si="4558">+AF312</f>
        <v>5330</v>
      </c>
      <c r="BQ312">
        <f t="shared" ref="BQ312" si="4559">+AH312</f>
        <v>5096</v>
      </c>
      <c r="BR312">
        <f t="shared" ref="BR312" si="4560">+AJ312</f>
        <v>105</v>
      </c>
      <c r="BS312" s="180">
        <f t="shared" ref="BS312" si="4561">+A312</f>
        <v>44136</v>
      </c>
      <c r="BT312">
        <f t="shared" ref="BT312" si="4562">+AL312</f>
        <v>46</v>
      </c>
      <c r="BU312">
        <f t="shared" ref="BU312" si="4563">+AN312</f>
        <v>46</v>
      </c>
      <c r="BV312">
        <f t="shared" ref="BV312" si="4564">+AP312</f>
        <v>0</v>
      </c>
      <c r="BW312" s="180">
        <f t="shared" ref="BW312" si="4565">+A312</f>
        <v>44136</v>
      </c>
      <c r="BX312">
        <f t="shared" ref="BX312" si="4566">+AR312</f>
        <v>558</v>
      </c>
      <c r="BY312">
        <f t="shared" ref="BY312" si="4567">+AT312</f>
        <v>518</v>
      </c>
      <c r="BZ312">
        <f t="shared" ref="BZ312" si="4568">+AV312</f>
        <v>7</v>
      </c>
      <c r="CA312" s="180">
        <f t="shared" ref="CA312" si="4569">+A312</f>
        <v>44136</v>
      </c>
      <c r="CB312">
        <f t="shared" ref="CB312" si="4570">+AD312</f>
        <v>7</v>
      </c>
      <c r="CC312">
        <f t="shared" ref="CC312" si="4571">+AG312</f>
        <v>7</v>
      </c>
      <c r="CD312" s="180">
        <f t="shared" ref="CD312" si="4572">+A312</f>
        <v>44136</v>
      </c>
      <c r="CE312">
        <f t="shared" ref="CE312" si="4573">+AI312</f>
        <v>0</v>
      </c>
    </row>
    <row r="313" spans="1:83" ht="18" customHeight="1" x14ac:dyDescent="0.55000000000000004">
      <c r="A313" s="180">
        <v>44137</v>
      </c>
      <c r="B313" s="241">
        <v>44</v>
      </c>
      <c r="C313" s="155">
        <f t="shared" ref="C313" si="4574">+B313+C312</f>
        <v>3445</v>
      </c>
      <c r="D313" s="155">
        <f t="shared" ref="D313" si="4575">+C313-F313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85"/>
        <v>44137</v>
      </c>
      <c r="AA313" s="231">
        <f t="shared" ref="AA313" si="4576">+AF313+AL313+AR313</f>
        <v>5945</v>
      </c>
      <c r="AB313" s="231">
        <f t="shared" ref="AB313" si="4577">+AH313+AN313+AT313</f>
        <v>5667</v>
      </c>
      <c r="AC313" s="232">
        <f t="shared" ref="AC313" si="4578">+AJ313+AP313+AV313</f>
        <v>112</v>
      </c>
      <c r="AD313" s="184">
        <f t="shared" ref="AD313" si="4579">+AF313-AF312</f>
        <v>6</v>
      </c>
      <c r="AE313" s="244">
        <f t="shared" ref="AE313" si="4580">+AE312+AD313</f>
        <v>4131</v>
      </c>
      <c r="AF313" s="156">
        <v>5336</v>
      </c>
      <c r="AG313" s="185">
        <f t="shared" ref="AG313" si="4581">+AH313-AH312</f>
        <v>6</v>
      </c>
      <c r="AH313" s="156">
        <v>5102</v>
      </c>
      <c r="AI313" s="185">
        <f t="shared" ref="AI313" si="4582">+AJ313-AJ312</f>
        <v>0</v>
      </c>
      <c r="AJ313" s="186">
        <v>105</v>
      </c>
      <c r="AK313" s="187">
        <f t="shared" ref="AK313" si="4583">+AL313-AL312</f>
        <v>0</v>
      </c>
      <c r="AL313" s="156">
        <v>46</v>
      </c>
      <c r="AM313" s="185">
        <f t="shared" ref="AM313" si="4584">+AN313-AN312</f>
        <v>0</v>
      </c>
      <c r="AN313" s="156">
        <v>46</v>
      </c>
      <c r="AO313" s="185">
        <f t="shared" ref="AO313" si="4585">+AP313-AP312</f>
        <v>0</v>
      </c>
      <c r="AP313" s="188">
        <v>0</v>
      </c>
      <c r="AQ313" s="187">
        <f t="shared" ref="AQ313" si="4586">+AR313-AR312</f>
        <v>5</v>
      </c>
      <c r="AR313" s="156">
        <v>563</v>
      </c>
      <c r="AS313" s="185">
        <f t="shared" ref="AS313" si="4587">+AT313-AT312</f>
        <v>1</v>
      </c>
      <c r="AT313" s="156">
        <v>519</v>
      </c>
      <c r="AU313" s="185">
        <f t="shared" ref="AU313" si="4588">+AV313-AV312</f>
        <v>0</v>
      </c>
      <c r="AV313" s="189">
        <v>7</v>
      </c>
      <c r="AW313" s="256">
        <v>142</v>
      </c>
      <c r="AX313" s="238">
        <f t="shared" si="4544"/>
        <v>44137</v>
      </c>
      <c r="AY313" s="6">
        <v>0</v>
      </c>
      <c r="AZ313" s="239">
        <f t="shared" ref="AZ313" si="4589">+AZ312+AY313</f>
        <v>341</v>
      </c>
      <c r="BA313" s="239">
        <f t="shared" si="451"/>
        <v>96</v>
      </c>
      <c r="BB313" s="130">
        <v>0</v>
      </c>
      <c r="BC313" s="27">
        <f t="shared" ref="BC313" si="4590">+BC312+BB313</f>
        <v>22</v>
      </c>
      <c r="BD313" s="239">
        <f t="shared" si="2156"/>
        <v>131</v>
      </c>
      <c r="BE313" s="230">
        <f t="shared" ref="BE313" si="4591">+Z313</f>
        <v>44137</v>
      </c>
      <c r="BF313" s="132">
        <f t="shared" ref="BF313" si="4592">+B313</f>
        <v>44</v>
      </c>
      <c r="BG313" s="230">
        <f t="shared" ref="BG313" si="4593">+A313</f>
        <v>44137</v>
      </c>
      <c r="BH313" s="132">
        <f t="shared" ref="BH313" si="4594">+C313</f>
        <v>3445</v>
      </c>
      <c r="BI313" s="1">
        <f t="shared" ref="BI313" si="4595">+BE313</f>
        <v>44137</v>
      </c>
      <c r="BJ313">
        <f t="shared" ref="BJ313" si="4596">+L313</f>
        <v>61</v>
      </c>
      <c r="BK313">
        <f t="shared" ref="BK313" si="4597">+M313</f>
        <v>48</v>
      </c>
      <c r="BL313" s="1">
        <f t="shared" ref="BL313" si="4598">+BI313</f>
        <v>44137</v>
      </c>
      <c r="BM313">
        <f t="shared" ref="BM313" si="4599">+BM312+BJ313</f>
        <v>5165</v>
      </c>
      <c r="BN313">
        <f t="shared" ref="BN313" si="4600">+BN312+BK313</f>
        <v>2467</v>
      </c>
      <c r="BO313" s="180">
        <f t="shared" ref="BO313" si="4601">+A313</f>
        <v>44137</v>
      </c>
      <c r="BP313">
        <f t="shared" ref="BP313" si="4602">+AF313</f>
        <v>5336</v>
      </c>
      <c r="BQ313">
        <f t="shared" ref="BQ313" si="4603">+AH313</f>
        <v>5102</v>
      </c>
      <c r="BR313">
        <f t="shared" ref="BR313" si="4604">+AJ313</f>
        <v>105</v>
      </c>
      <c r="BS313" s="180">
        <f t="shared" ref="BS313" si="4605">+A313</f>
        <v>44137</v>
      </c>
      <c r="BT313">
        <f t="shared" ref="BT313" si="4606">+AL313</f>
        <v>46</v>
      </c>
      <c r="BU313">
        <f t="shared" ref="BU313" si="4607">+AN313</f>
        <v>46</v>
      </c>
      <c r="BV313">
        <f t="shared" ref="BV313" si="4608">+AP313</f>
        <v>0</v>
      </c>
      <c r="BW313" s="180">
        <f t="shared" ref="BW313" si="4609">+A313</f>
        <v>44137</v>
      </c>
      <c r="BX313">
        <f t="shared" ref="BX313" si="4610">+AR313</f>
        <v>563</v>
      </c>
      <c r="BY313">
        <f t="shared" ref="BY313" si="4611">+AT313</f>
        <v>519</v>
      </c>
      <c r="BZ313">
        <f t="shared" ref="BZ313" si="4612">+AV313</f>
        <v>7</v>
      </c>
      <c r="CA313" s="180">
        <f t="shared" ref="CA313" si="4613">+A313</f>
        <v>44137</v>
      </c>
      <c r="CB313">
        <f t="shared" ref="CB313" si="4614">+AD313</f>
        <v>6</v>
      </c>
      <c r="CC313">
        <f t="shared" ref="CC313" si="4615">+AG313</f>
        <v>6</v>
      </c>
      <c r="CD313" s="180">
        <f t="shared" ref="CD313" si="4616">+A313</f>
        <v>44137</v>
      </c>
      <c r="CE313">
        <f t="shared" ref="CE313" si="4617">+AI313</f>
        <v>0</v>
      </c>
    </row>
    <row r="314" spans="1:83" ht="18" customHeight="1" x14ac:dyDescent="0.55000000000000004">
      <c r="A314" s="180">
        <v>44138</v>
      </c>
      <c r="B314" s="241">
        <v>15</v>
      </c>
      <c r="C314" s="155">
        <f t="shared" ref="C314" si="4618">+B314+C313</f>
        <v>3460</v>
      </c>
      <c r="D314" s="155">
        <f t="shared" ref="D314" si="4619">+C314-F314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85"/>
        <v>44138</v>
      </c>
      <c r="AA314" s="231">
        <f t="shared" ref="AA314" si="4620">+AF314+AL314+AR314</f>
        <v>5958</v>
      </c>
      <c r="AB314" s="231">
        <f t="shared" ref="AB314" si="4621">+AH314+AN314+AT314</f>
        <v>5676</v>
      </c>
      <c r="AC314" s="232">
        <f t="shared" ref="AC314" si="4622">+AJ314+AP314+AV314</f>
        <v>112</v>
      </c>
      <c r="AD314" s="184">
        <f t="shared" ref="AD314" si="4623">+AF314-AF313</f>
        <v>9</v>
      </c>
      <c r="AE314" s="244">
        <f t="shared" ref="AE314" si="4624">+AE313+AD314</f>
        <v>4140</v>
      </c>
      <c r="AF314" s="156">
        <v>5345</v>
      </c>
      <c r="AG314" s="185">
        <f t="shared" ref="AG314:AG316" si="4625">+AH314-AH313</f>
        <v>7</v>
      </c>
      <c r="AH314" s="156">
        <v>5109</v>
      </c>
      <c r="AI314" s="185">
        <f t="shared" ref="AI314:AI315" si="4626">+AJ314-AJ313</f>
        <v>0</v>
      </c>
      <c r="AJ314" s="186">
        <v>105</v>
      </c>
      <c r="AK314" s="187">
        <f t="shared" ref="AK314" si="4627">+AL314-AL313</f>
        <v>0</v>
      </c>
      <c r="AL314" s="156">
        <v>46</v>
      </c>
      <c r="AM314" s="185">
        <f t="shared" ref="AM314" si="4628">+AN314-AN313</f>
        <v>0</v>
      </c>
      <c r="AN314" s="156">
        <v>46</v>
      </c>
      <c r="AO314" s="185">
        <f t="shared" ref="AO314" si="4629">+AP314-AP313</f>
        <v>0</v>
      </c>
      <c r="AP314" s="188">
        <v>0</v>
      </c>
      <c r="AQ314" s="187">
        <f t="shared" ref="AQ314" si="4630">+AR314-AR313</f>
        <v>4</v>
      </c>
      <c r="AR314" s="156">
        <v>567</v>
      </c>
      <c r="AS314" s="185">
        <f t="shared" ref="AS314" si="4631">+AT314-AT313</f>
        <v>2</v>
      </c>
      <c r="AT314" s="156">
        <v>521</v>
      </c>
      <c r="AU314" s="185">
        <f t="shared" ref="AU314" si="4632">+AV314-AV313</f>
        <v>0</v>
      </c>
      <c r="AV314" s="189">
        <v>7</v>
      </c>
      <c r="AW314" s="256">
        <v>143</v>
      </c>
      <c r="AX314" s="238">
        <f t="shared" ref="AX314" si="4633">+A314</f>
        <v>44138</v>
      </c>
      <c r="AY314" s="6">
        <v>0</v>
      </c>
      <c r="AZ314" s="239">
        <f t="shared" ref="AZ314" si="4634">+AZ313+AY314</f>
        <v>341</v>
      </c>
      <c r="BA314" s="239">
        <f t="shared" si="451"/>
        <v>97</v>
      </c>
      <c r="BB314" s="130">
        <v>0</v>
      </c>
      <c r="BC314" s="27">
        <f t="shared" ref="BC314" si="4635">+BC313+BB314</f>
        <v>22</v>
      </c>
      <c r="BD314" s="239">
        <f t="shared" si="2156"/>
        <v>132</v>
      </c>
      <c r="BE314" s="230">
        <f t="shared" ref="BE314" si="4636">+Z314</f>
        <v>44138</v>
      </c>
      <c r="BF314" s="132">
        <f t="shared" ref="BF314" si="4637">+B314</f>
        <v>15</v>
      </c>
      <c r="BG314" s="230">
        <f t="shared" ref="BG314" si="4638">+A314</f>
        <v>44138</v>
      </c>
      <c r="BH314" s="132">
        <f t="shared" ref="BH314" si="4639">+C314</f>
        <v>3460</v>
      </c>
      <c r="BI314" s="1">
        <f t="shared" ref="BI314" si="4640">+BE314</f>
        <v>44138</v>
      </c>
      <c r="BJ314">
        <f t="shared" ref="BJ314" si="4641">+L314</f>
        <v>128</v>
      </c>
      <c r="BK314">
        <f t="shared" ref="BK314" si="4642">+M314</f>
        <v>12</v>
      </c>
      <c r="BL314" s="1">
        <f t="shared" ref="BL314" si="4643">+BI314</f>
        <v>44138</v>
      </c>
      <c r="BM314">
        <f t="shared" ref="BM314" si="4644">+BM313+BJ314</f>
        <v>5293</v>
      </c>
      <c r="BN314">
        <f t="shared" ref="BN314" si="4645">+BN313+BK314</f>
        <v>2479</v>
      </c>
      <c r="BO314" s="180">
        <f t="shared" ref="BO314" si="4646">+A314</f>
        <v>44138</v>
      </c>
      <c r="BP314">
        <f t="shared" ref="BP314" si="4647">+AF314</f>
        <v>5345</v>
      </c>
      <c r="BQ314">
        <f t="shared" ref="BQ314" si="4648">+AH314</f>
        <v>5109</v>
      </c>
      <c r="BR314">
        <f t="shared" ref="BR314" si="4649">+AJ314</f>
        <v>105</v>
      </c>
      <c r="BS314" s="180">
        <f t="shared" ref="BS314" si="4650">+A314</f>
        <v>44138</v>
      </c>
      <c r="BT314">
        <f t="shared" ref="BT314" si="4651">+AL314</f>
        <v>46</v>
      </c>
      <c r="BU314">
        <f t="shared" ref="BU314" si="4652">+AN314</f>
        <v>46</v>
      </c>
      <c r="BV314">
        <f t="shared" ref="BV314" si="4653">+AP314</f>
        <v>0</v>
      </c>
      <c r="BW314" s="180">
        <f t="shared" ref="BW314" si="4654">+A314</f>
        <v>44138</v>
      </c>
      <c r="BX314">
        <f t="shared" ref="BX314" si="4655">+AR314</f>
        <v>567</v>
      </c>
      <c r="BY314">
        <f t="shared" ref="BY314" si="4656">+AT314</f>
        <v>521</v>
      </c>
      <c r="BZ314">
        <f t="shared" ref="BZ314" si="4657">+AV314</f>
        <v>7</v>
      </c>
      <c r="CA314" s="180">
        <f t="shared" ref="CA314" si="4658">+A314</f>
        <v>44138</v>
      </c>
      <c r="CB314">
        <f t="shared" ref="CB314" si="4659">+AD314</f>
        <v>9</v>
      </c>
      <c r="CC314">
        <f t="shared" ref="CC314" si="4660">+AG314</f>
        <v>7</v>
      </c>
      <c r="CD314" s="180">
        <f t="shared" ref="CD314" si="4661">+A314</f>
        <v>44138</v>
      </c>
      <c r="CE314">
        <f t="shared" ref="CE314" si="4662">+AI314</f>
        <v>0</v>
      </c>
    </row>
    <row r="315" spans="1:83" ht="18" customHeight="1" x14ac:dyDescent="0.55000000000000004">
      <c r="A315" s="180">
        <v>44139</v>
      </c>
      <c r="B315" s="241">
        <v>20</v>
      </c>
      <c r="C315" s="155">
        <f t="shared" ref="C315" si="4663">+B315+C314</f>
        <v>3480</v>
      </c>
      <c r="D315" s="155">
        <f t="shared" ref="D315" si="4664">+C315-F315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85"/>
        <v>44139</v>
      </c>
      <c r="AA315" s="231">
        <f t="shared" ref="AA315" si="4665">+AF315+AL315+AR315</f>
        <v>5962</v>
      </c>
      <c r="AB315" s="231">
        <f t="shared" ref="AB315" si="4666">+AH315+AN315+AT315</f>
        <v>5685</v>
      </c>
      <c r="AC315" s="232">
        <f t="shared" ref="AC315" si="4667">+AJ315+AP315+AV315</f>
        <v>113</v>
      </c>
      <c r="AD315" s="184">
        <f t="shared" ref="AD315" si="4668">+AF315-AF314</f>
        <v>3</v>
      </c>
      <c r="AE315" s="244">
        <f t="shared" ref="AE315" si="4669">+AE314+AD315</f>
        <v>4143</v>
      </c>
      <c r="AF315" s="156">
        <v>5348</v>
      </c>
      <c r="AG315" s="185">
        <f t="shared" si="4625"/>
        <v>9</v>
      </c>
      <c r="AH315" s="156">
        <v>5118</v>
      </c>
      <c r="AI315" s="185">
        <f t="shared" si="4626"/>
        <v>1</v>
      </c>
      <c r="AJ315" s="186">
        <v>106</v>
      </c>
      <c r="AK315" s="187">
        <f t="shared" ref="AK315" si="4670">+AL315-AL314</f>
        <v>0</v>
      </c>
      <c r="AL315" s="156">
        <v>46</v>
      </c>
      <c r="AM315" s="185">
        <f t="shared" ref="AM315" si="4671">+AN315-AN314</f>
        <v>0</v>
      </c>
      <c r="AN315" s="156">
        <v>46</v>
      </c>
      <c r="AO315" s="185">
        <f t="shared" ref="AO315" si="4672">+AP315-AP314</f>
        <v>0</v>
      </c>
      <c r="AP315" s="188">
        <v>0</v>
      </c>
      <c r="AQ315" s="187">
        <f t="shared" ref="AQ315" si="4673">+AR315-AR314</f>
        <v>1</v>
      </c>
      <c r="AR315" s="156">
        <v>568</v>
      </c>
      <c r="AS315" s="185">
        <f t="shared" ref="AS315:AS316" si="4674">+AT315-AT314</f>
        <v>0</v>
      </c>
      <c r="AT315" s="156">
        <v>521</v>
      </c>
      <c r="AU315" s="185">
        <f t="shared" ref="AU315" si="4675">+AV315-AV314</f>
        <v>0</v>
      </c>
      <c r="AV315" s="189">
        <v>7</v>
      </c>
      <c r="AW315" s="256">
        <v>144</v>
      </c>
      <c r="AX315" s="238">
        <f t="shared" ref="AX315:AX316" si="4676">+A315</f>
        <v>44139</v>
      </c>
      <c r="AY315" s="6">
        <v>0</v>
      </c>
      <c r="AZ315" s="239">
        <f t="shared" ref="AZ315" si="4677">+AZ314+AY315</f>
        <v>341</v>
      </c>
      <c r="BA315" s="239">
        <f t="shared" si="451"/>
        <v>98</v>
      </c>
      <c r="BB315" s="130">
        <v>0</v>
      </c>
      <c r="BC315" s="27">
        <f t="shared" ref="BC315" si="4678">+BC314+BB315</f>
        <v>22</v>
      </c>
      <c r="BD315" s="239">
        <f t="shared" si="2156"/>
        <v>133</v>
      </c>
      <c r="BE315" s="230">
        <f t="shared" ref="BE315" si="4679">+Z315</f>
        <v>44139</v>
      </c>
      <c r="BF315" s="132">
        <f t="shared" ref="BF315" si="4680">+B315</f>
        <v>20</v>
      </c>
      <c r="BG315" s="230">
        <f t="shared" ref="BG315" si="4681">+A315</f>
        <v>44139</v>
      </c>
      <c r="BH315" s="132">
        <f t="shared" ref="BH315" si="4682">+C315</f>
        <v>3480</v>
      </c>
      <c r="BI315" s="1">
        <f t="shared" ref="BI315" si="4683">+BE315</f>
        <v>44139</v>
      </c>
      <c r="BJ315">
        <f t="shared" ref="BJ315" si="4684">+L315</f>
        <v>24</v>
      </c>
      <c r="BK315">
        <f t="shared" ref="BK315" si="4685">+M315</f>
        <v>22</v>
      </c>
      <c r="BL315" s="1">
        <f t="shared" ref="BL315" si="4686">+BI315</f>
        <v>44139</v>
      </c>
      <c r="BM315">
        <f t="shared" ref="BM315" si="4687">+BM314+BJ315</f>
        <v>5317</v>
      </c>
      <c r="BN315">
        <f t="shared" ref="BN315" si="4688">+BN314+BK315</f>
        <v>2501</v>
      </c>
      <c r="BO315" s="180">
        <f t="shared" ref="BO315" si="4689">+A315</f>
        <v>44139</v>
      </c>
      <c r="BP315">
        <f t="shared" ref="BP315" si="4690">+AF315</f>
        <v>5348</v>
      </c>
      <c r="BQ315">
        <f t="shared" ref="BQ315" si="4691">+AH315</f>
        <v>5118</v>
      </c>
      <c r="BR315">
        <f t="shared" ref="BR315" si="4692">+AJ315</f>
        <v>106</v>
      </c>
      <c r="BS315" s="180">
        <f t="shared" ref="BS315" si="4693">+A315</f>
        <v>44139</v>
      </c>
      <c r="BT315">
        <f t="shared" ref="BT315" si="4694">+AL315</f>
        <v>46</v>
      </c>
      <c r="BU315">
        <f t="shared" ref="BU315" si="4695">+AN315</f>
        <v>46</v>
      </c>
      <c r="BV315">
        <f t="shared" ref="BV315" si="4696">+AP315</f>
        <v>0</v>
      </c>
      <c r="BW315" s="180">
        <f t="shared" ref="BW315" si="4697">+A315</f>
        <v>44139</v>
      </c>
      <c r="BX315">
        <f t="shared" ref="BX315" si="4698">+AR315</f>
        <v>568</v>
      </c>
      <c r="BY315">
        <f t="shared" ref="BY315" si="4699">+AT315</f>
        <v>521</v>
      </c>
      <c r="BZ315">
        <f t="shared" ref="BZ315" si="4700">+AV315</f>
        <v>7</v>
      </c>
      <c r="CA315" s="180">
        <f t="shared" ref="CA315" si="4701">+A315</f>
        <v>44139</v>
      </c>
      <c r="CB315">
        <f t="shared" ref="CB315" si="4702">+AD315</f>
        <v>3</v>
      </c>
      <c r="CC315">
        <f t="shared" ref="CC315" si="4703">+AG315</f>
        <v>9</v>
      </c>
      <c r="CD315" s="180">
        <f t="shared" ref="CD315" si="4704">+A315</f>
        <v>44139</v>
      </c>
      <c r="CE315">
        <f t="shared" ref="CE315" si="4705">+AI315</f>
        <v>1</v>
      </c>
    </row>
    <row r="316" spans="1:83" ht="18" customHeight="1" x14ac:dyDescent="0.55000000000000004">
      <c r="A316" s="180">
        <v>44140</v>
      </c>
      <c r="B316" s="241">
        <v>30</v>
      </c>
      <c r="C316" s="155">
        <f t="shared" ref="C316" si="4706">+B316+C315</f>
        <v>3510</v>
      </c>
      <c r="D316" s="155">
        <f t="shared" ref="D316" si="4707">+C316-F316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85"/>
        <v>44140</v>
      </c>
      <c r="AA316" s="231">
        <f t="shared" ref="AA316" si="4708">+AF316+AL316+AR316</f>
        <v>5970</v>
      </c>
      <c r="AB316" s="231">
        <f t="shared" ref="AB316" si="4709">+AH316+AN316+AT316</f>
        <v>5695</v>
      </c>
      <c r="AC316" s="232">
        <f t="shared" ref="AC316" si="4710">+AJ316+AP316+AV316</f>
        <v>114</v>
      </c>
      <c r="AD316" s="184">
        <f t="shared" ref="AD316" si="4711">+AF316-AF315</f>
        <v>7</v>
      </c>
      <c r="AE316" s="244">
        <f t="shared" ref="AE316" si="4712">+AE315+AD316</f>
        <v>4150</v>
      </c>
      <c r="AF316" s="156">
        <v>5355</v>
      </c>
      <c r="AG316" s="185">
        <f t="shared" si="4625"/>
        <v>8</v>
      </c>
      <c r="AH316" s="156">
        <v>5126</v>
      </c>
      <c r="AI316" s="185">
        <f t="shared" ref="AI316" si="4713">+AJ316-AJ315</f>
        <v>1</v>
      </c>
      <c r="AJ316" s="186">
        <v>107</v>
      </c>
      <c r="AK316" s="187">
        <f t="shared" ref="AK316" si="4714">+AL316-AL315</f>
        <v>0</v>
      </c>
      <c r="AL316" s="156">
        <v>46</v>
      </c>
      <c r="AM316" s="185">
        <f t="shared" ref="AM316" si="4715">+AN316-AN315</f>
        <v>0</v>
      </c>
      <c r="AN316" s="156">
        <v>46</v>
      </c>
      <c r="AO316" s="185">
        <f t="shared" ref="AO316" si="4716">+AP316-AP315</f>
        <v>0</v>
      </c>
      <c r="AP316" s="188">
        <v>0</v>
      </c>
      <c r="AQ316" s="187">
        <f t="shared" ref="AQ316" si="4717">+AR316-AR315</f>
        <v>1</v>
      </c>
      <c r="AR316" s="156">
        <v>569</v>
      </c>
      <c r="AS316" s="185">
        <f t="shared" si="4674"/>
        <v>2</v>
      </c>
      <c r="AT316" s="156">
        <v>523</v>
      </c>
      <c r="AU316" s="185">
        <f t="shared" ref="AU316" si="4718">+AV316-AV315</f>
        <v>0</v>
      </c>
      <c r="AV316" s="189">
        <v>7</v>
      </c>
      <c r="AW316" s="256">
        <v>145</v>
      </c>
      <c r="AX316" s="238">
        <f t="shared" si="4676"/>
        <v>44140</v>
      </c>
      <c r="AY316" s="6">
        <v>0</v>
      </c>
      <c r="AZ316" s="239">
        <f t="shared" ref="AZ316" si="4719">+AZ315+AY316</f>
        <v>341</v>
      </c>
      <c r="BA316" s="239">
        <f t="shared" si="451"/>
        <v>99</v>
      </c>
      <c r="BB316" s="130">
        <v>0</v>
      </c>
      <c r="BC316" s="27">
        <f t="shared" ref="BC316" si="4720">+BC315+BB316</f>
        <v>22</v>
      </c>
      <c r="BD316" s="239">
        <f t="shared" si="2156"/>
        <v>134</v>
      </c>
      <c r="BE316" s="230">
        <f t="shared" ref="BE316" si="4721">+Z316</f>
        <v>44140</v>
      </c>
      <c r="BF316" s="132">
        <f t="shared" ref="BF316" si="4722">+B316</f>
        <v>30</v>
      </c>
      <c r="BG316" s="230">
        <f t="shared" ref="BG316" si="4723">+A316</f>
        <v>44140</v>
      </c>
      <c r="BH316" s="132">
        <f t="shared" ref="BH316" si="4724">+C316</f>
        <v>3510</v>
      </c>
      <c r="BI316" s="1">
        <f t="shared" ref="BI316" si="4725">+BE316</f>
        <v>44140</v>
      </c>
      <c r="BJ316">
        <f t="shared" ref="BJ316" si="4726">+L316</f>
        <v>33</v>
      </c>
      <c r="BK316">
        <f t="shared" ref="BK316" si="4727">+M316</f>
        <v>18</v>
      </c>
      <c r="BL316" s="1">
        <f t="shared" ref="BL316" si="4728">+BI316</f>
        <v>44140</v>
      </c>
      <c r="BM316">
        <f t="shared" ref="BM316" si="4729">+BM315+BJ316</f>
        <v>5350</v>
      </c>
      <c r="BN316">
        <f t="shared" ref="BN316" si="4730">+BN315+BK316</f>
        <v>2519</v>
      </c>
      <c r="BO316" s="180">
        <f t="shared" ref="BO316" si="4731">+A316</f>
        <v>44140</v>
      </c>
      <c r="BP316">
        <f t="shared" ref="BP316" si="4732">+AF316</f>
        <v>5355</v>
      </c>
      <c r="BQ316">
        <f t="shared" ref="BQ316" si="4733">+AH316</f>
        <v>5126</v>
      </c>
      <c r="BR316">
        <f t="shared" ref="BR316" si="4734">+AJ316</f>
        <v>107</v>
      </c>
      <c r="BS316" s="180">
        <f t="shared" ref="BS316" si="4735">+A316</f>
        <v>44140</v>
      </c>
      <c r="BT316">
        <f t="shared" ref="BT316" si="4736">+AL316</f>
        <v>46</v>
      </c>
      <c r="BU316">
        <f t="shared" ref="BU316" si="4737">+AN316</f>
        <v>46</v>
      </c>
      <c r="BV316">
        <f t="shared" ref="BV316" si="4738">+AP316</f>
        <v>0</v>
      </c>
      <c r="BW316" s="180">
        <f t="shared" ref="BW316" si="4739">+A316</f>
        <v>44140</v>
      </c>
      <c r="BX316">
        <f t="shared" ref="BX316" si="4740">+AR316</f>
        <v>569</v>
      </c>
      <c r="BY316">
        <f t="shared" ref="BY316" si="4741">+AT316</f>
        <v>523</v>
      </c>
      <c r="BZ316">
        <f t="shared" ref="BZ316" si="4742">+AV316</f>
        <v>7</v>
      </c>
      <c r="CA316" s="180">
        <f t="shared" ref="CA316" si="4743">+A316</f>
        <v>44140</v>
      </c>
      <c r="CB316">
        <f t="shared" ref="CB316" si="4744">+AD316</f>
        <v>7</v>
      </c>
      <c r="CC316">
        <f t="shared" ref="CC316" si="4745">+AG316</f>
        <v>8</v>
      </c>
      <c r="CD316" s="180">
        <f t="shared" ref="CD316" si="4746">+A316</f>
        <v>44140</v>
      </c>
      <c r="CE316">
        <f t="shared" ref="CE316" si="4747">+AI316</f>
        <v>1</v>
      </c>
    </row>
    <row r="317" spans="1:83" ht="18" customHeight="1" x14ac:dyDescent="0.55000000000000004">
      <c r="A317" s="180">
        <v>44141</v>
      </c>
      <c r="B317" s="241">
        <v>33</v>
      </c>
      <c r="C317" s="155">
        <f t="shared" ref="C317" si="4748">+B317+C316</f>
        <v>3543</v>
      </c>
      <c r="D317" s="155">
        <f t="shared" ref="D317" si="4749">+C317-F317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85"/>
        <v>44141</v>
      </c>
      <c r="AA317" s="231">
        <f t="shared" ref="AA317" si="4750">+AF317+AL317+AR317</f>
        <v>5980</v>
      </c>
      <c r="AB317" s="231">
        <f t="shared" ref="AB317" si="4751">+AH317+AN317+AT317</f>
        <v>5700</v>
      </c>
      <c r="AC317" s="232">
        <f t="shared" ref="AC317" si="4752">+AJ317+AP317+AV317</f>
        <v>114</v>
      </c>
      <c r="AD317" s="184">
        <f t="shared" ref="AD317" si="4753">+AF317-AF316</f>
        <v>6</v>
      </c>
      <c r="AE317" s="244">
        <f t="shared" ref="AE317" si="4754">+AE316+AD317</f>
        <v>4156</v>
      </c>
      <c r="AF317" s="156">
        <v>5361</v>
      </c>
      <c r="AG317" s="185">
        <f t="shared" ref="AG317" si="4755">+AH317-AH316</f>
        <v>5</v>
      </c>
      <c r="AH317" s="156">
        <v>5131</v>
      </c>
      <c r="AI317" s="185">
        <f t="shared" ref="AI317" si="4756">+AJ317-AJ316</f>
        <v>0</v>
      </c>
      <c r="AJ317" s="186">
        <v>107</v>
      </c>
      <c r="AK317" s="187">
        <f t="shared" ref="AK317" si="4757">+AL317-AL316</f>
        <v>0</v>
      </c>
      <c r="AL317" s="156">
        <v>46</v>
      </c>
      <c r="AM317" s="185">
        <f t="shared" ref="AM317" si="4758">+AN317-AN316</f>
        <v>0</v>
      </c>
      <c r="AN317" s="156">
        <v>46</v>
      </c>
      <c r="AO317" s="185">
        <f t="shared" ref="AO317" si="4759">+AP317-AP316</f>
        <v>0</v>
      </c>
      <c r="AP317" s="188">
        <v>0</v>
      </c>
      <c r="AQ317" s="187">
        <f t="shared" ref="AQ317" si="4760">+AR317-AR316</f>
        <v>4</v>
      </c>
      <c r="AR317" s="156">
        <v>573</v>
      </c>
      <c r="AS317" s="185">
        <f t="shared" ref="AS317" si="4761">+AT317-AT316</f>
        <v>0</v>
      </c>
      <c r="AT317" s="156">
        <v>523</v>
      </c>
      <c r="AU317" s="185">
        <f t="shared" ref="AU317" si="4762">+AV317-AV316</f>
        <v>0</v>
      </c>
      <c r="AV317" s="189">
        <v>7</v>
      </c>
      <c r="AW317" s="256">
        <v>146</v>
      </c>
      <c r="AX317" s="238">
        <f t="shared" ref="AX317" si="4763">+A317</f>
        <v>44141</v>
      </c>
      <c r="AY317" s="6">
        <v>0</v>
      </c>
      <c r="AZ317" s="239">
        <f t="shared" ref="AZ317" si="4764">+AZ316+AY317</f>
        <v>341</v>
      </c>
      <c r="BA317" s="239">
        <f t="shared" si="451"/>
        <v>100</v>
      </c>
      <c r="BB317" s="130">
        <v>0</v>
      </c>
      <c r="BC317" s="27">
        <f t="shared" ref="BC317" si="4765">+BC316+BB317</f>
        <v>22</v>
      </c>
      <c r="BD317" s="239">
        <f t="shared" si="2156"/>
        <v>135</v>
      </c>
      <c r="BE317" s="230">
        <f t="shared" ref="BE317" si="4766">+Z317</f>
        <v>44141</v>
      </c>
      <c r="BF317" s="132">
        <f t="shared" ref="BF317" si="4767">+B317</f>
        <v>33</v>
      </c>
      <c r="BG317" s="230">
        <f t="shared" ref="BG317" si="4768">+A317</f>
        <v>44141</v>
      </c>
      <c r="BH317" s="132">
        <f t="shared" ref="BH317" si="4769">+C317</f>
        <v>3543</v>
      </c>
      <c r="BI317" s="1">
        <f t="shared" ref="BI317" si="4770">+BE317</f>
        <v>44141</v>
      </c>
      <c r="BJ317">
        <f t="shared" ref="BJ317" si="4771">+L317</f>
        <v>27</v>
      </c>
      <c r="BK317">
        <f t="shared" ref="BK317" si="4772">+M317</f>
        <v>25</v>
      </c>
      <c r="BL317" s="1">
        <f t="shared" ref="BL317" si="4773">+BI317</f>
        <v>44141</v>
      </c>
      <c r="BM317">
        <f t="shared" ref="BM317" si="4774">+BM316+BJ317</f>
        <v>5377</v>
      </c>
      <c r="BN317">
        <f t="shared" ref="BN317" si="4775">+BN316+BK317</f>
        <v>2544</v>
      </c>
      <c r="BO317" s="180">
        <f t="shared" ref="BO317" si="4776">+A317</f>
        <v>44141</v>
      </c>
      <c r="BP317">
        <f t="shared" ref="BP317" si="4777">+AF317</f>
        <v>5361</v>
      </c>
      <c r="BQ317">
        <f t="shared" ref="BQ317" si="4778">+AH317</f>
        <v>5131</v>
      </c>
      <c r="BR317">
        <f t="shared" ref="BR317" si="4779">+AJ317</f>
        <v>107</v>
      </c>
      <c r="BS317" s="180">
        <f t="shared" ref="BS317" si="4780">+A317</f>
        <v>44141</v>
      </c>
      <c r="BT317">
        <f t="shared" ref="BT317" si="4781">+AL317</f>
        <v>46</v>
      </c>
      <c r="BU317">
        <f t="shared" ref="BU317" si="4782">+AN317</f>
        <v>46</v>
      </c>
      <c r="BV317">
        <f t="shared" ref="BV317" si="4783">+AP317</f>
        <v>0</v>
      </c>
      <c r="BW317" s="180">
        <f t="shared" ref="BW317" si="4784">+A317</f>
        <v>44141</v>
      </c>
      <c r="BX317">
        <f t="shared" ref="BX317" si="4785">+AR317</f>
        <v>573</v>
      </c>
      <c r="BY317">
        <f t="shared" ref="BY317" si="4786">+AT317</f>
        <v>523</v>
      </c>
      <c r="BZ317">
        <f t="shared" ref="BZ317" si="4787">+AV317</f>
        <v>7</v>
      </c>
      <c r="CA317" s="180">
        <f t="shared" ref="CA317" si="4788">+A317</f>
        <v>44141</v>
      </c>
      <c r="CB317">
        <f t="shared" ref="CB317" si="4789">+AD317</f>
        <v>6</v>
      </c>
      <c r="CC317">
        <f t="shared" ref="CC317" si="4790">+AG317</f>
        <v>5</v>
      </c>
      <c r="CD317" s="180">
        <f t="shared" ref="CD317" si="4791">+A317</f>
        <v>44141</v>
      </c>
      <c r="CE317">
        <f t="shared" ref="CE317" si="4792">+AI317</f>
        <v>0</v>
      </c>
    </row>
    <row r="318" spans="1:83" ht="18" customHeight="1" x14ac:dyDescent="0.55000000000000004">
      <c r="A318" s="180">
        <v>44142</v>
      </c>
      <c r="B318" s="241">
        <v>28</v>
      </c>
      <c r="C318" s="155">
        <f t="shared" ref="C318" si="4793">+B318+C317</f>
        <v>3571</v>
      </c>
      <c r="D318" s="155">
        <f t="shared" ref="D318:D324" si="4794">+C318-F318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85"/>
        <v>44142</v>
      </c>
      <c r="AA318" s="231">
        <f t="shared" ref="AA318" si="4795">+AF318+AL318+AR318</f>
        <v>5983</v>
      </c>
      <c r="AB318" s="231">
        <f t="shared" ref="AB318" si="4796">+AH318+AN318+AT318</f>
        <v>5708</v>
      </c>
      <c r="AC318" s="232">
        <f t="shared" ref="AC318" si="4797">+AJ318+AP318+AV318</f>
        <v>114</v>
      </c>
      <c r="AD318" s="184">
        <f t="shared" ref="AD318" si="4798">+AF318-AF317</f>
        <v>3</v>
      </c>
      <c r="AE318" s="244">
        <f t="shared" ref="AE318" si="4799">+AE317+AD318</f>
        <v>4159</v>
      </c>
      <c r="AF318" s="156">
        <v>5364</v>
      </c>
      <c r="AG318" s="185">
        <f t="shared" ref="AG318" si="4800">+AH318-AH317</f>
        <v>8</v>
      </c>
      <c r="AH318" s="156">
        <v>5139</v>
      </c>
      <c r="AI318" s="185">
        <f t="shared" ref="AI318" si="4801">+AJ318-AJ317</f>
        <v>0</v>
      </c>
      <c r="AJ318" s="186">
        <v>107</v>
      </c>
      <c r="AK318" s="187">
        <f t="shared" ref="AK318" si="4802">+AL318-AL317</f>
        <v>0</v>
      </c>
      <c r="AL318" s="156">
        <v>46</v>
      </c>
      <c r="AM318" s="185">
        <f t="shared" ref="AM318" si="4803">+AN318-AN317</f>
        <v>0</v>
      </c>
      <c r="AN318" s="156">
        <v>46</v>
      </c>
      <c r="AO318" s="185">
        <f t="shared" ref="AO318" si="4804">+AP318-AP317</f>
        <v>0</v>
      </c>
      <c r="AP318" s="188">
        <v>0</v>
      </c>
      <c r="AQ318" s="187">
        <f t="shared" ref="AQ318" si="4805">+AR318-AR317</f>
        <v>0</v>
      </c>
      <c r="AR318" s="156">
        <v>573</v>
      </c>
      <c r="AS318" s="185">
        <f t="shared" ref="AS318" si="4806">+AT318-AT317</f>
        <v>0</v>
      </c>
      <c r="AT318" s="156">
        <v>523</v>
      </c>
      <c r="AU318" s="185">
        <f t="shared" ref="AU318" si="4807">+AV318-AV317</f>
        <v>0</v>
      </c>
      <c r="AV318" s="189">
        <v>7</v>
      </c>
      <c r="AW318" s="256">
        <v>147</v>
      </c>
      <c r="AX318" s="238">
        <f t="shared" ref="AX318" si="4808">+A318</f>
        <v>44142</v>
      </c>
      <c r="AY318" s="6">
        <v>0</v>
      </c>
      <c r="AZ318" s="239">
        <f t="shared" ref="AZ318" si="4809">+AZ317+AY318</f>
        <v>341</v>
      </c>
      <c r="BA318" s="239">
        <f t="shared" si="451"/>
        <v>101</v>
      </c>
      <c r="BB318" s="130">
        <v>0</v>
      </c>
      <c r="BC318" s="27">
        <f t="shared" ref="BC318" si="4810">+BC317+BB318</f>
        <v>22</v>
      </c>
      <c r="BD318" s="239">
        <f t="shared" si="2156"/>
        <v>136</v>
      </c>
      <c r="BE318" s="230">
        <f t="shared" ref="BE318" si="4811">+Z318</f>
        <v>44142</v>
      </c>
      <c r="BF318" s="132">
        <f t="shared" ref="BF318" si="4812">+B318</f>
        <v>28</v>
      </c>
      <c r="BG318" s="230">
        <f t="shared" ref="BG318" si="4813">+A318</f>
        <v>44142</v>
      </c>
      <c r="BH318" s="132">
        <f t="shared" ref="BH318" si="4814">+C318</f>
        <v>3571</v>
      </c>
      <c r="BI318" s="1">
        <f t="shared" ref="BI318" si="4815">+BE318</f>
        <v>44142</v>
      </c>
      <c r="BJ318">
        <f t="shared" ref="BJ318" si="4816">+L318</f>
        <v>36</v>
      </c>
      <c r="BK318">
        <f t="shared" ref="BK318" si="4817">+M318</f>
        <v>34</v>
      </c>
      <c r="BL318" s="1">
        <f t="shared" ref="BL318" si="4818">+BI318</f>
        <v>44142</v>
      </c>
      <c r="BM318">
        <f t="shared" ref="BM318" si="4819">+BM317+BJ318</f>
        <v>5413</v>
      </c>
      <c r="BN318">
        <f t="shared" ref="BN318" si="4820">+BN317+BK318</f>
        <v>2578</v>
      </c>
      <c r="BO318" s="180">
        <f t="shared" ref="BO318" si="4821">+A318</f>
        <v>44142</v>
      </c>
      <c r="BP318">
        <f t="shared" ref="BP318" si="4822">+AF318</f>
        <v>5364</v>
      </c>
      <c r="BQ318">
        <f t="shared" ref="BQ318" si="4823">+AH318</f>
        <v>5139</v>
      </c>
      <c r="BR318">
        <f t="shared" ref="BR318" si="4824">+AJ318</f>
        <v>107</v>
      </c>
      <c r="BS318" s="180">
        <f t="shared" ref="BS318" si="4825">+A318</f>
        <v>44142</v>
      </c>
      <c r="BT318">
        <f t="shared" ref="BT318" si="4826">+AL318</f>
        <v>46</v>
      </c>
      <c r="BU318">
        <f t="shared" ref="BU318" si="4827">+AN318</f>
        <v>46</v>
      </c>
      <c r="BV318">
        <f t="shared" ref="BV318" si="4828">+AP318</f>
        <v>0</v>
      </c>
      <c r="BW318" s="180">
        <f t="shared" ref="BW318" si="4829">+A318</f>
        <v>44142</v>
      </c>
      <c r="BX318">
        <f t="shared" ref="BX318" si="4830">+AR318</f>
        <v>573</v>
      </c>
      <c r="BY318">
        <f t="shared" ref="BY318" si="4831">+AT318</f>
        <v>523</v>
      </c>
      <c r="BZ318">
        <f t="shared" ref="BZ318" si="4832">+AV318</f>
        <v>7</v>
      </c>
      <c r="CA318" s="180">
        <f t="shared" ref="CA318" si="4833">+A318</f>
        <v>44142</v>
      </c>
      <c r="CB318">
        <f t="shared" ref="CB318" si="4834">+AD318</f>
        <v>3</v>
      </c>
      <c r="CC318">
        <f t="shared" ref="CC318" si="4835">+AG318</f>
        <v>8</v>
      </c>
      <c r="CD318" s="180">
        <f t="shared" ref="CD318" si="4836">+A318</f>
        <v>44142</v>
      </c>
      <c r="CE318">
        <f t="shared" ref="CE318" si="4837">+AI318</f>
        <v>0</v>
      </c>
    </row>
    <row r="319" spans="1:83" ht="18" customHeight="1" x14ac:dyDescent="0.55000000000000004">
      <c r="A319" s="180">
        <v>44143</v>
      </c>
      <c r="B319" s="241">
        <v>32</v>
      </c>
      <c r="C319" s="155">
        <f t="shared" ref="C319" si="4838">+B319+C318</f>
        <v>3603</v>
      </c>
      <c r="D319" s="155">
        <f t="shared" si="4794"/>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85"/>
        <v>44143</v>
      </c>
      <c r="AA319" s="231">
        <f t="shared" ref="AA319" si="4839">+AF319+AL319+AR319</f>
        <v>5997</v>
      </c>
      <c r="AB319" s="231">
        <f t="shared" ref="AB319" si="4840">+AH319+AN319+AT319</f>
        <v>5714</v>
      </c>
      <c r="AC319" s="232">
        <f t="shared" ref="AC319" si="4841">+AJ319+AP319+AV319</f>
        <v>114</v>
      </c>
      <c r="AD319" s="184">
        <f t="shared" ref="AD319" si="4842">+AF319-AF318</f>
        <v>10</v>
      </c>
      <c r="AE319" s="244">
        <f t="shared" ref="AE319" si="4843">+AE318+AD319</f>
        <v>4169</v>
      </c>
      <c r="AF319" s="156">
        <v>5374</v>
      </c>
      <c r="AG319" s="185">
        <f t="shared" ref="AG319" si="4844">+AH319-AH318</f>
        <v>5</v>
      </c>
      <c r="AH319" s="156">
        <v>5144</v>
      </c>
      <c r="AI319" s="185">
        <f t="shared" ref="AI319" si="4845">+AJ319-AJ318</f>
        <v>0</v>
      </c>
      <c r="AJ319" s="186">
        <v>107</v>
      </c>
      <c r="AK319" s="187">
        <f t="shared" ref="AK319" si="4846">+AL319-AL318</f>
        <v>0</v>
      </c>
      <c r="AL319" s="156">
        <v>46</v>
      </c>
      <c r="AM319" s="185">
        <f t="shared" ref="AM319" si="4847">+AN319-AN318</f>
        <v>0</v>
      </c>
      <c r="AN319" s="156">
        <v>46</v>
      </c>
      <c r="AO319" s="185">
        <f t="shared" ref="AO319" si="4848">+AP319-AP318</f>
        <v>0</v>
      </c>
      <c r="AP319" s="188">
        <v>0</v>
      </c>
      <c r="AQ319" s="187">
        <f t="shared" ref="AQ319" si="4849">+AR319-AR318</f>
        <v>4</v>
      </c>
      <c r="AR319" s="156">
        <v>577</v>
      </c>
      <c r="AS319" s="185">
        <f t="shared" ref="AS319" si="4850">+AT319-AT318</f>
        <v>1</v>
      </c>
      <c r="AT319" s="156">
        <v>524</v>
      </c>
      <c r="AU319" s="185">
        <f t="shared" ref="AU319" si="4851">+AV319-AV318</f>
        <v>0</v>
      </c>
      <c r="AV319" s="189">
        <v>7</v>
      </c>
      <c r="AW319" s="256">
        <v>148</v>
      </c>
      <c r="AX319" s="238">
        <f t="shared" ref="AX319" si="4852">+A319</f>
        <v>44143</v>
      </c>
      <c r="AY319" s="6">
        <v>0</v>
      </c>
      <c r="AZ319" s="239">
        <f t="shared" ref="AZ319" si="4853">+AZ318+AY319</f>
        <v>341</v>
      </c>
      <c r="BA319" s="239">
        <f t="shared" si="451"/>
        <v>102</v>
      </c>
      <c r="BB319" s="130">
        <v>0</v>
      </c>
      <c r="BC319" s="27">
        <f t="shared" ref="BC319" si="4854">+BC318+BB319</f>
        <v>22</v>
      </c>
      <c r="BD319" s="239">
        <f t="shared" si="2156"/>
        <v>137</v>
      </c>
      <c r="BE319" s="230">
        <f t="shared" ref="BE319" si="4855">+Z319</f>
        <v>44143</v>
      </c>
      <c r="BF319" s="132">
        <f t="shared" ref="BF319" si="4856">+B319</f>
        <v>32</v>
      </c>
      <c r="BG319" s="230">
        <f t="shared" ref="BG319" si="4857">+A319</f>
        <v>44143</v>
      </c>
      <c r="BH319" s="132">
        <f t="shared" ref="BH319" si="4858">+C319</f>
        <v>3603</v>
      </c>
      <c r="BI319" s="1">
        <f t="shared" ref="BI319" si="4859">+BE319</f>
        <v>44143</v>
      </c>
      <c r="BJ319">
        <f t="shared" ref="BJ319" si="4860">+L319</f>
        <v>9</v>
      </c>
      <c r="BK319">
        <f t="shared" ref="BK319" si="4861">+M319</f>
        <v>9</v>
      </c>
      <c r="BL319" s="1">
        <f t="shared" ref="BL319" si="4862">+BI319</f>
        <v>44143</v>
      </c>
      <c r="BM319">
        <f t="shared" ref="BM319" si="4863">+BM318+BJ319</f>
        <v>5422</v>
      </c>
      <c r="BN319">
        <f t="shared" ref="BN319" si="4864">+BN318+BK319</f>
        <v>2587</v>
      </c>
      <c r="BO319" s="180">
        <f t="shared" ref="BO319" si="4865">+A319</f>
        <v>44143</v>
      </c>
      <c r="BP319">
        <f t="shared" ref="BP319" si="4866">+AF319</f>
        <v>5374</v>
      </c>
      <c r="BQ319">
        <f t="shared" ref="BQ319" si="4867">+AH319</f>
        <v>5144</v>
      </c>
      <c r="BR319">
        <f t="shared" ref="BR319" si="4868">+AJ319</f>
        <v>107</v>
      </c>
      <c r="BS319" s="180">
        <f t="shared" ref="BS319" si="4869">+A319</f>
        <v>44143</v>
      </c>
      <c r="BT319">
        <f t="shared" ref="BT319" si="4870">+AL319</f>
        <v>46</v>
      </c>
      <c r="BU319">
        <f t="shared" ref="BU319" si="4871">+AN319</f>
        <v>46</v>
      </c>
      <c r="BV319">
        <f t="shared" ref="BV319" si="4872">+AP319</f>
        <v>0</v>
      </c>
      <c r="BW319" s="180">
        <f t="shared" ref="BW319" si="4873">+A319</f>
        <v>44143</v>
      </c>
      <c r="BX319">
        <f t="shared" ref="BX319" si="4874">+AR319</f>
        <v>577</v>
      </c>
      <c r="BY319">
        <f t="shared" ref="BY319" si="4875">+AT319</f>
        <v>524</v>
      </c>
      <c r="BZ319">
        <f t="shared" ref="BZ319" si="4876">+AV319</f>
        <v>7</v>
      </c>
      <c r="CA319" s="180">
        <f t="shared" ref="CA319" si="4877">+A319</f>
        <v>44143</v>
      </c>
      <c r="CB319">
        <f t="shared" ref="CB319" si="4878">+AD319</f>
        <v>10</v>
      </c>
      <c r="CC319">
        <f t="shared" ref="CC319" si="4879">+AG319</f>
        <v>5</v>
      </c>
      <c r="CD319" s="180">
        <f t="shared" ref="CD319" si="4880">+A319</f>
        <v>44143</v>
      </c>
      <c r="CE319">
        <f t="shared" ref="CE319" si="4881">+AI319</f>
        <v>0</v>
      </c>
    </row>
    <row r="320" spans="1:83" ht="18" customHeight="1" x14ac:dyDescent="0.55000000000000004">
      <c r="A320" s="180">
        <v>44144</v>
      </c>
      <c r="B320" s="241">
        <v>21</v>
      </c>
      <c r="C320" s="155">
        <f t="shared" ref="C320" si="4882">+B320+C319</f>
        <v>3624</v>
      </c>
      <c r="D320" s="155">
        <f t="shared" si="4794"/>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85"/>
        <v>44144</v>
      </c>
      <c r="AA320" s="231">
        <f t="shared" ref="AA320" si="4883">+AF320+AL320+AR320</f>
        <v>6004</v>
      </c>
      <c r="AB320" s="231">
        <f t="shared" ref="AB320" si="4884">+AH320+AN320+AT320</f>
        <v>5718</v>
      </c>
      <c r="AC320" s="232">
        <f t="shared" ref="AC320" si="4885">+AJ320+AP320+AV320</f>
        <v>114</v>
      </c>
      <c r="AD320" s="184">
        <f t="shared" ref="AD320" si="4886">+AF320-AF319</f>
        <v>6</v>
      </c>
      <c r="AE320" s="244">
        <f t="shared" ref="AE320" si="4887">+AE319+AD320</f>
        <v>4175</v>
      </c>
      <c r="AF320" s="156">
        <v>5380</v>
      </c>
      <c r="AG320" s="185">
        <f t="shared" ref="AG320:AG321" si="4888">+AH320-AH319</f>
        <v>2</v>
      </c>
      <c r="AH320" s="156">
        <v>5146</v>
      </c>
      <c r="AI320" s="185">
        <f t="shared" ref="AI320:AI321" si="4889">+AJ320-AJ319</f>
        <v>0</v>
      </c>
      <c r="AJ320" s="186">
        <v>107</v>
      </c>
      <c r="AK320" s="187">
        <f t="shared" ref="AK320" si="4890">+AL320-AL319</f>
        <v>0</v>
      </c>
      <c r="AL320" s="156">
        <v>46</v>
      </c>
      <c r="AM320" s="185">
        <f t="shared" ref="AM320" si="4891">+AN320-AN319</f>
        <v>0</v>
      </c>
      <c r="AN320" s="156">
        <v>46</v>
      </c>
      <c r="AO320" s="185">
        <f t="shared" ref="AO320" si="4892">+AP320-AP319</f>
        <v>0</v>
      </c>
      <c r="AP320" s="188">
        <v>0</v>
      </c>
      <c r="AQ320" s="187">
        <f t="shared" ref="AQ320:AQ321" si="4893">+AR320-AR319</f>
        <v>1</v>
      </c>
      <c r="AR320" s="156">
        <v>578</v>
      </c>
      <c r="AS320" s="185">
        <f t="shared" ref="AS320:AS321" si="4894">+AT320-AT319</f>
        <v>2</v>
      </c>
      <c r="AT320" s="156">
        <v>526</v>
      </c>
      <c r="AU320" s="185">
        <f t="shared" ref="AU320" si="4895">+AV320-AV319</f>
        <v>0</v>
      </c>
      <c r="AV320" s="189">
        <v>7</v>
      </c>
      <c r="AW320" s="256">
        <v>149</v>
      </c>
      <c r="AX320" s="238">
        <f t="shared" ref="AX320" si="4896">+A320</f>
        <v>44144</v>
      </c>
      <c r="AY320" s="6">
        <v>0</v>
      </c>
      <c r="AZ320" s="239">
        <f t="shared" ref="AZ320" si="4897">+AZ319+AY320</f>
        <v>341</v>
      </c>
      <c r="BA320" s="239">
        <f t="shared" si="451"/>
        <v>103</v>
      </c>
      <c r="BB320" s="130">
        <v>0</v>
      </c>
      <c r="BC320" s="27">
        <f t="shared" ref="BC320" si="4898">+BC319+BB320</f>
        <v>22</v>
      </c>
      <c r="BD320" s="239">
        <f t="shared" si="2156"/>
        <v>138</v>
      </c>
      <c r="BE320" s="230">
        <f t="shared" ref="BE320" si="4899">+Z320</f>
        <v>44144</v>
      </c>
      <c r="BF320" s="132">
        <f t="shared" ref="BF320" si="4900">+B320</f>
        <v>21</v>
      </c>
      <c r="BG320" s="230">
        <f t="shared" ref="BG320" si="4901">+A320</f>
        <v>44144</v>
      </c>
      <c r="BH320" s="132">
        <f t="shared" ref="BH320" si="4902">+C320</f>
        <v>3624</v>
      </c>
      <c r="BI320" s="1">
        <f t="shared" ref="BI320" si="4903">+BE320</f>
        <v>44144</v>
      </c>
      <c r="BJ320">
        <f t="shared" ref="BJ320" si="4904">+L320</f>
        <v>25</v>
      </c>
      <c r="BK320">
        <f t="shared" ref="BK320" si="4905">+M320</f>
        <v>24</v>
      </c>
      <c r="BL320" s="1">
        <f t="shared" ref="BL320" si="4906">+BI320</f>
        <v>44144</v>
      </c>
      <c r="BM320">
        <f t="shared" ref="BM320" si="4907">+BM319+BJ320</f>
        <v>5447</v>
      </c>
      <c r="BN320">
        <f t="shared" ref="BN320" si="4908">+BN319+BK320</f>
        <v>2611</v>
      </c>
      <c r="BO320" s="180">
        <f t="shared" ref="BO320" si="4909">+A320</f>
        <v>44144</v>
      </c>
      <c r="BP320">
        <f t="shared" ref="BP320" si="4910">+AF320</f>
        <v>5380</v>
      </c>
      <c r="BQ320">
        <f t="shared" ref="BQ320" si="4911">+AH320</f>
        <v>5146</v>
      </c>
      <c r="BR320">
        <f t="shared" ref="BR320" si="4912">+AJ320</f>
        <v>107</v>
      </c>
      <c r="BS320" s="180">
        <f t="shared" ref="BS320" si="4913">+A320</f>
        <v>44144</v>
      </c>
      <c r="BT320">
        <f t="shared" ref="BT320" si="4914">+AL320</f>
        <v>46</v>
      </c>
      <c r="BU320">
        <f t="shared" ref="BU320" si="4915">+AN320</f>
        <v>46</v>
      </c>
      <c r="BV320">
        <f t="shared" ref="BV320" si="4916">+AP320</f>
        <v>0</v>
      </c>
      <c r="BW320" s="180">
        <f t="shared" ref="BW320" si="4917">+A320</f>
        <v>44144</v>
      </c>
      <c r="BX320">
        <f t="shared" ref="BX320" si="4918">+AR320</f>
        <v>578</v>
      </c>
      <c r="BY320">
        <f t="shared" ref="BY320" si="4919">+AT320</f>
        <v>526</v>
      </c>
      <c r="BZ320">
        <f t="shared" ref="BZ320" si="4920">+AV320</f>
        <v>7</v>
      </c>
      <c r="CA320" s="180">
        <f t="shared" ref="CA320" si="4921">+A320</f>
        <v>44144</v>
      </c>
      <c r="CB320">
        <f t="shared" ref="CB320" si="4922">+AD320</f>
        <v>6</v>
      </c>
      <c r="CC320">
        <f t="shared" ref="CC320" si="4923">+AG320</f>
        <v>2</v>
      </c>
      <c r="CD320" s="180">
        <f t="shared" ref="CD320" si="4924">+A320</f>
        <v>44144</v>
      </c>
      <c r="CE320">
        <f t="shared" ref="CE320" si="4925">+AI320</f>
        <v>0</v>
      </c>
    </row>
    <row r="321" spans="1:83" ht="18" customHeight="1" x14ac:dyDescent="0.55000000000000004">
      <c r="A321" s="180">
        <v>44145</v>
      </c>
      <c r="B321" s="241">
        <v>16</v>
      </c>
      <c r="C321" s="155">
        <f t="shared" ref="C321" si="4926">+B321+C320</f>
        <v>3640</v>
      </c>
      <c r="D321" s="155">
        <f t="shared" si="4794"/>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85"/>
        <v>44145</v>
      </c>
      <c r="AA321" s="231">
        <f t="shared" ref="AA321" si="4927">+AF321+AL321+AR321</f>
        <v>6015</v>
      </c>
      <c r="AB321" s="231">
        <f t="shared" ref="AB321" si="4928">+AH321+AN321+AT321</f>
        <v>5727</v>
      </c>
      <c r="AC321" s="232">
        <f t="shared" ref="AC321" si="4929">+AJ321+AP321+AV321</f>
        <v>115</v>
      </c>
      <c r="AD321" s="184">
        <f t="shared" ref="AD321" si="4930">+AF321-AF320</f>
        <v>9</v>
      </c>
      <c r="AE321" s="244">
        <f t="shared" ref="AE321" si="4931">+AE320+AD321</f>
        <v>4184</v>
      </c>
      <c r="AF321" s="156">
        <v>5389</v>
      </c>
      <c r="AG321" s="185">
        <f t="shared" si="4888"/>
        <v>7</v>
      </c>
      <c r="AH321" s="156">
        <v>5153</v>
      </c>
      <c r="AI321" s="185">
        <f t="shared" si="4889"/>
        <v>1</v>
      </c>
      <c r="AJ321" s="186">
        <v>108</v>
      </c>
      <c r="AK321" s="187">
        <f t="shared" ref="AK321" si="4932">+AL321-AL320</f>
        <v>0</v>
      </c>
      <c r="AL321" s="156">
        <v>46</v>
      </c>
      <c r="AM321" s="185">
        <f t="shared" ref="AM321" si="4933">+AN321-AN320</f>
        <v>0</v>
      </c>
      <c r="AN321" s="156">
        <v>46</v>
      </c>
      <c r="AO321" s="185">
        <f t="shared" ref="AO321" si="4934">+AP321-AP320</f>
        <v>0</v>
      </c>
      <c r="AP321" s="188">
        <v>0</v>
      </c>
      <c r="AQ321" s="187">
        <f t="shared" si="4893"/>
        <v>2</v>
      </c>
      <c r="AR321" s="156">
        <v>580</v>
      </c>
      <c r="AS321" s="185">
        <f t="shared" si="4894"/>
        <v>2</v>
      </c>
      <c r="AT321" s="156">
        <v>528</v>
      </c>
      <c r="AU321" s="185">
        <f t="shared" ref="AU321" si="4935">+AV321-AV320</f>
        <v>0</v>
      </c>
      <c r="AV321" s="189">
        <v>7</v>
      </c>
      <c r="AW321" s="256">
        <v>150</v>
      </c>
      <c r="AX321" s="238">
        <f t="shared" ref="AX321:AX322" si="4936">+A321</f>
        <v>44145</v>
      </c>
      <c r="AY321" s="6">
        <v>0</v>
      </c>
      <c r="AZ321" s="239">
        <f t="shared" ref="AZ321" si="4937">+AZ320+AY321</f>
        <v>341</v>
      </c>
      <c r="BA321" s="239">
        <f t="shared" si="451"/>
        <v>104</v>
      </c>
      <c r="BB321" s="130">
        <v>0</v>
      </c>
      <c r="BC321" s="27">
        <f t="shared" ref="BC321" si="4938">+BC320+BB321</f>
        <v>22</v>
      </c>
      <c r="BD321" s="239">
        <f t="shared" si="2156"/>
        <v>139</v>
      </c>
      <c r="BE321" s="230">
        <f t="shared" ref="BE321" si="4939">+Z321</f>
        <v>44145</v>
      </c>
      <c r="BF321" s="132">
        <f t="shared" ref="BF321" si="4940">+B321</f>
        <v>16</v>
      </c>
      <c r="BG321" s="230">
        <f t="shared" ref="BG321" si="4941">+A321</f>
        <v>44145</v>
      </c>
      <c r="BH321" s="132">
        <f t="shared" ref="BH321" si="4942">+C321</f>
        <v>3640</v>
      </c>
      <c r="BI321" s="1">
        <f t="shared" ref="BI321" si="4943">+BE321</f>
        <v>44145</v>
      </c>
      <c r="BJ321">
        <f t="shared" ref="BJ321" si="4944">+L321</f>
        <v>15</v>
      </c>
      <c r="BK321">
        <f t="shared" ref="BK321" si="4945">+M321</f>
        <v>13</v>
      </c>
      <c r="BL321" s="1">
        <f t="shared" ref="BL321" si="4946">+BI321</f>
        <v>44145</v>
      </c>
      <c r="BM321">
        <f t="shared" ref="BM321" si="4947">+BM320+BJ321</f>
        <v>5462</v>
      </c>
      <c r="BN321">
        <f t="shared" ref="BN321" si="4948">+BN320+BK321</f>
        <v>2624</v>
      </c>
      <c r="BO321" s="180">
        <f t="shared" ref="BO321" si="4949">+A321</f>
        <v>44145</v>
      </c>
      <c r="BP321">
        <f t="shared" ref="BP321" si="4950">+AF321</f>
        <v>5389</v>
      </c>
      <c r="BQ321">
        <f t="shared" ref="BQ321" si="4951">+AH321</f>
        <v>5153</v>
      </c>
      <c r="BR321">
        <f t="shared" ref="BR321" si="4952">+AJ321</f>
        <v>108</v>
      </c>
      <c r="BS321" s="180">
        <f t="shared" ref="BS321" si="4953">+A321</f>
        <v>44145</v>
      </c>
      <c r="BT321">
        <f t="shared" ref="BT321" si="4954">+AL321</f>
        <v>46</v>
      </c>
      <c r="BU321">
        <f t="shared" ref="BU321" si="4955">+AN321</f>
        <v>46</v>
      </c>
      <c r="BV321">
        <f t="shared" ref="BV321" si="4956">+AP321</f>
        <v>0</v>
      </c>
      <c r="BW321" s="180">
        <f t="shared" ref="BW321" si="4957">+A321</f>
        <v>44145</v>
      </c>
      <c r="BX321">
        <f t="shared" ref="BX321" si="4958">+AR321</f>
        <v>580</v>
      </c>
      <c r="BY321">
        <f t="shared" ref="BY321" si="4959">+AT321</f>
        <v>528</v>
      </c>
      <c r="BZ321">
        <f t="shared" ref="BZ321" si="4960">+AV321</f>
        <v>7</v>
      </c>
      <c r="CA321" s="180">
        <f t="shared" ref="CA321" si="4961">+A321</f>
        <v>44145</v>
      </c>
      <c r="CB321">
        <f t="shared" ref="CB321" si="4962">+AD321</f>
        <v>9</v>
      </c>
      <c r="CC321">
        <f t="shared" ref="CC321" si="4963">+AG321</f>
        <v>7</v>
      </c>
      <c r="CD321" s="180">
        <f t="shared" ref="CD321" si="4964">+A321</f>
        <v>44145</v>
      </c>
      <c r="CE321">
        <f t="shared" ref="CE321" si="4965">+AI321</f>
        <v>1</v>
      </c>
    </row>
    <row r="322" spans="1:83" ht="18" customHeight="1" x14ac:dyDescent="0.55000000000000004">
      <c r="A322" s="180">
        <v>44146</v>
      </c>
      <c r="B322" s="241">
        <v>14</v>
      </c>
      <c r="C322" s="155">
        <f t="shared" ref="C322" si="4966">+B322+C321</f>
        <v>3654</v>
      </c>
      <c r="D322" s="155">
        <f t="shared" si="4794"/>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85"/>
        <v>44146</v>
      </c>
      <c r="AA322" s="231">
        <f t="shared" ref="AA322" si="4967">+AF322+AL322+AR322</f>
        <v>6037</v>
      </c>
      <c r="AB322" s="231">
        <f t="shared" ref="AB322" si="4968">+AH322+AN322+AT322</f>
        <v>5733</v>
      </c>
      <c r="AC322" s="232">
        <f t="shared" ref="AC322" si="4969">+AJ322+AP322+AV322</f>
        <v>115</v>
      </c>
      <c r="AD322" s="184">
        <f t="shared" ref="AD322" si="4970">+AF322-AF321</f>
        <v>18</v>
      </c>
      <c r="AE322" s="244">
        <f t="shared" ref="AE322" si="4971">+AE321+AD322</f>
        <v>4202</v>
      </c>
      <c r="AF322" s="156">
        <v>5407</v>
      </c>
      <c r="AG322" s="185">
        <f t="shared" ref="AG322" si="4972">+AH322-AH321</f>
        <v>6</v>
      </c>
      <c r="AH322" s="156">
        <v>5159</v>
      </c>
      <c r="AI322" s="185">
        <f t="shared" ref="AI322" si="4973">+AJ322-AJ321</f>
        <v>0</v>
      </c>
      <c r="AJ322" s="186">
        <v>108</v>
      </c>
      <c r="AK322" s="187">
        <f t="shared" ref="AK322" si="4974">+AL322-AL321</f>
        <v>0</v>
      </c>
      <c r="AL322" s="156">
        <v>46</v>
      </c>
      <c r="AM322" s="185">
        <f t="shared" ref="AM322" si="4975">+AN322-AN321</f>
        <v>0</v>
      </c>
      <c r="AN322" s="156">
        <v>46</v>
      </c>
      <c r="AO322" s="185">
        <f t="shared" ref="AO322" si="4976">+AP322-AP321</f>
        <v>0</v>
      </c>
      <c r="AP322" s="188">
        <v>0</v>
      </c>
      <c r="AQ322" s="187">
        <f t="shared" ref="AQ322" si="4977">+AR322-AR321</f>
        <v>4</v>
      </c>
      <c r="AR322" s="156">
        <v>584</v>
      </c>
      <c r="AS322" s="185">
        <f t="shared" ref="AS322" si="4978">+AT322-AT321</f>
        <v>0</v>
      </c>
      <c r="AT322" s="156">
        <v>528</v>
      </c>
      <c r="AU322" s="185">
        <f t="shared" ref="AU322" si="4979">+AV322-AV321</f>
        <v>0</v>
      </c>
      <c r="AV322" s="189">
        <v>7</v>
      </c>
      <c r="AW322" s="256">
        <v>151</v>
      </c>
      <c r="AX322" s="238">
        <f t="shared" si="4936"/>
        <v>44146</v>
      </c>
      <c r="AY322" s="6">
        <v>0</v>
      </c>
      <c r="AZ322" s="239">
        <f t="shared" ref="AZ322" si="4980">+AZ321+AY322</f>
        <v>341</v>
      </c>
      <c r="BA322" s="239">
        <f t="shared" si="451"/>
        <v>105</v>
      </c>
      <c r="BB322" s="130">
        <v>0</v>
      </c>
      <c r="BC322" s="27">
        <f t="shared" ref="BC322" si="4981">+BC321+BB322</f>
        <v>22</v>
      </c>
      <c r="BD322" s="239">
        <f t="shared" si="2156"/>
        <v>140</v>
      </c>
      <c r="BE322" s="230">
        <f t="shared" ref="BE322" si="4982">+Z322</f>
        <v>44146</v>
      </c>
      <c r="BF322" s="132">
        <f t="shared" ref="BF322" si="4983">+B322</f>
        <v>14</v>
      </c>
      <c r="BG322" s="230">
        <f t="shared" ref="BG322" si="4984">+A322</f>
        <v>44146</v>
      </c>
      <c r="BH322" s="132">
        <f t="shared" ref="BH322" si="4985">+C322</f>
        <v>3654</v>
      </c>
      <c r="BI322" s="1">
        <f t="shared" ref="BI322" si="4986">+BE322</f>
        <v>44146</v>
      </c>
      <c r="BJ322">
        <f t="shared" ref="BJ322" si="4987">+L322</f>
        <v>6</v>
      </c>
      <c r="BK322">
        <f t="shared" ref="BK322" si="4988">+M322</f>
        <v>6</v>
      </c>
      <c r="BL322" s="1">
        <f t="shared" ref="BL322" si="4989">+BI322</f>
        <v>44146</v>
      </c>
      <c r="BM322">
        <f t="shared" ref="BM322" si="4990">+BM321+BJ322</f>
        <v>5468</v>
      </c>
      <c r="BN322">
        <f t="shared" ref="BN322" si="4991">+BN321+BK322</f>
        <v>2630</v>
      </c>
      <c r="BO322" s="180">
        <f t="shared" ref="BO322" si="4992">+A322</f>
        <v>44146</v>
      </c>
      <c r="BP322">
        <f t="shared" ref="BP322" si="4993">+AF322</f>
        <v>5407</v>
      </c>
      <c r="BQ322">
        <f t="shared" ref="BQ322" si="4994">+AH322</f>
        <v>5159</v>
      </c>
      <c r="BR322">
        <f t="shared" ref="BR322" si="4995">+AJ322</f>
        <v>108</v>
      </c>
      <c r="BS322" s="180">
        <f t="shared" ref="BS322" si="4996">+A322</f>
        <v>44146</v>
      </c>
      <c r="BT322">
        <f t="shared" ref="BT322" si="4997">+AL322</f>
        <v>46</v>
      </c>
      <c r="BU322">
        <f t="shared" ref="BU322" si="4998">+AN322</f>
        <v>46</v>
      </c>
      <c r="BV322">
        <f t="shared" ref="BV322" si="4999">+AP322</f>
        <v>0</v>
      </c>
      <c r="BW322" s="180">
        <f t="shared" ref="BW322" si="5000">+A322</f>
        <v>44146</v>
      </c>
      <c r="BX322">
        <f t="shared" ref="BX322" si="5001">+AR322</f>
        <v>584</v>
      </c>
      <c r="BY322">
        <f t="shared" ref="BY322" si="5002">+AT322</f>
        <v>528</v>
      </c>
      <c r="BZ322">
        <f t="shared" ref="BZ322" si="5003">+AV322</f>
        <v>7</v>
      </c>
      <c r="CA322" s="180">
        <f t="shared" ref="CA322" si="5004">+A322</f>
        <v>44146</v>
      </c>
      <c r="CB322">
        <f t="shared" ref="CB322" si="5005">+AD322</f>
        <v>18</v>
      </c>
      <c r="CC322">
        <f t="shared" ref="CC322" si="5006">+AG322</f>
        <v>6</v>
      </c>
      <c r="CD322" s="180">
        <f t="shared" ref="CD322" si="5007">+A322</f>
        <v>44146</v>
      </c>
      <c r="CE322">
        <f t="shared" ref="CE322" si="5008">+AI322</f>
        <v>0</v>
      </c>
    </row>
    <row r="323" spans="1:83" ht="18" customHeight="1" x14ac:dyDescent="0.55000000000000004">
      <c r="A323" s="180">
        <v>44147</v>
      </c>
      <c r="B323" s="241">
        <v>8</v>
      </c>
      <c r="C323" s="155">
        <f t="shared" ref="C323" si="5009">+B323+C322</f>
        <v>3662</v>
      </c>
      <c r="D323" s="155">
        <f t="shared" si="4794"/>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10">+A323</f>
        <v>44147</v>
      </c>
      <c r="AA323" s="231">
        <f t="shared" ref="AA323" si="5011">+AF323+AL323+AR323</f>
        <v>6065</v>
      </c>
      <c r="AB323" s="231">
        <f t="shared" ref="AB323" si="5012">+AH323+AN323+AT323</f>
        <v>5748</v>
      </c>
      <c r="AC323" s="232">
        <f t="shared" ref="AC323" si="5013">+AJ323+AP323+AV323</f>
        <v>115</v>
      </c>
      <c r="AD323" s="184">
        <f t="shared" ref="AD323" si="5014">+AF323-AF322</f>
        <v>23</v>
      </c>
      <c r="AE323" s="244">
        <f t="shared" ref="AE323" si="5015">+AE322+AD323</f>
        <v>4225</v>
      </c>
      <c r="AF323" s="156">
        <v>5430</v>
      </c>
      <c r="AG323" s="185">
        <f t="shared" ref="AG323:AG325" si="5016">+AH323-AH322</f>
        <v>11</v>
      </c>
      <c r="AH323" s="156">
        <v>5170</v>
      </c>
      <c r="AI323" s="185">
        <f t="shared" ref="AI323" si="5017">+AJ323-AJ322</f>
        <v>0</v>
      </c>
      <c r="AJ323" s="186">
        <v>108</v>
      </c>
      <c r="AK323" s="187">
        <f t="shared" ref="AK323" si="5018">+AL323-AL322</f>
        <v>0</v>
      </c>
      <c r="AL323" s="156">
        <v>46</v>
      </c>
      <c r="AM323" s="185">
        <f t="shared" ref="AM323" si="5019">+AN323-AN322</f>
        <v>0</v>
      </c>
      <c r="AN323" s="156">
        <v>46</v>
      </c>
      <c r="AO323" s="185">
        <f t="shared" ref="AO323" si="5020">+AP323-AP322</f>
        <v>0</v>
      </c>
      <c r="AP323" s="188">
        <v>0</v>
      </c>
      <c r="AQ323" s="187">
        <f t="shared" ref="AQ323" si="5021">+AR323-AR322</f>
        <v>5</v>
      </c>
      <c r="AR323" s="156">
        <v>589</v>
      </c>
      <c r="AS323" s="185">
        <f t="shared" ref="AS323:AS324" si="5022">+AT323-AT322</f>
        <v>4</v>
      </c>
      <c r="AT323" s="156">
        <v>532</v>
      </c>
      <c r="AU323" s="185">
        <f t="shared" ref="AU323" si="5023">+AV323-AV322</f>
        <v>0</v>
      </c>
      <c r="AV323" s="189">
        <v>7</v>
      </c>
      <c r="AW323" s="256">
        <v>152</v>
      </c>
      <c r="AX323" s="238">
        <f t="shared" ref="AX323" si="5024">+A323</f>
        <v>44147</v>
      </c>
      <c r="AY323" s="6">
        <v>0</v>
      </c>
      <c r="AZ323" s="239">
        <f t="shared" ref="AZ323" si="5025">+AZ322+AY323</f>
        <v>341</v>
      </c>
      <c r="BA323" s="239">
        <f t="shared" si="451"/>
        <v>106</v>
      </c>
      <c r="BB323" s="130">
        <v>0</v>
      </c>
      <c r="BC323" s="27">
        <f t="shared" ref="BC323" si="5026">+BC322+BB323</f>
        <v>22</v>
      </c>
      <c r="BD323" s="239">
        <f t="shared" si="2156"/>
        <v>141</v>
      </c>
      <c r="BE323" s="230">
        <f t="shared" ref="BE323" si="5027">+Z323</f>
        <v>44147</v>
      </c>
      <c r="BF323" s="132">
        <f t="shared" ref="BF323" si="5028">+B323</f>
        <v>8</v>
      </c>
      <c r="BG323" s="230">
        <f t="shared" ref="BG323" si="5029">+A323</f>
        <v>44147</v>
      </c>
      <c r="BH323" s="132">
        <f t="shared" ref="BH323" si="5030">+C323</f>
        <v>3662</v>
      </c>
      <c r="BI323" s="1">
        <f t="shared" ref="BI323" si="5031">+BE323</f>
        <v>44147</v>
      </c>
      <c r="BJ323">
        <f t="shared" ref="BJ323" si="5032">+L323</f>
        <v>15</v>
      </c>
      <c r="BK323">
        <f t="shared" ref="BK323" si="5033">+M323</f>
        <v>15</v>
      </c>
      <c r="BL323" s="1">
        <f t="shared" ref="BL323" si="5034">+BI323</f>
        <v>44147</v>
      </c>
      <c r="BM323">
        <f t="shared" ref="BM323" si="5035">+BM322+BJ323</f>
        <v>5483</v>
      </c>
      <c r="BN323">
        <f t="shared" ref="BN323" si="5036">+BN322+BK323</f>
        <v>2645</v>
      </c>
      <c r="BO323" s="180">
        <f t="shared" ref="BO323" si="5037">+A323</f>
        <v>44147</v>
      </c>
      <c r="BP323">
        <f t="shared" ref="BP323" si="5038">+AF323</f>
        <v>5430</v>
      </c>
      <c r="BQ323">
        <f t="shared" ref="BQ323" si="5039">+AH323</f>
        <v>5170</v>
      </c>
      <c r="BR323">
        <f t="shared" ref="BR323" si="5040">+AJ323</f>
        <v>108</v>
      </c>
      <c r="BS323" s="180">
        <f t="shared" ref="BS323" si="5041">+A323</f>
        <v>44147</v>
      </c>
      <c r="BT323">
        <f t="shared" ref="BT323" si="5042">+AL323</f>
        <v>46</v>
      </c>
      <c r="BU323">
        <f t="shared" ref="BU323" si="5043">+AN323</f>
        <v>46</v>
      </c>
      <c r="BV323">
        <f t="shared" ref="BV323" si="5044">+AP323</f>
        <v>0</v>
      </c>
      <c r="BW323" s="180">
        <f t="shared" ref="BW323" si="5045">+A323</f>
        <v>44147</v>
      </c>
      <c r="BX323">
        <f t="shared" ref="BX323" si="5046">+AR323</f>
        <v>589</v>
      </c>
      <c r="BY323">
        <f t="shared" ref="BY323" si="5047">+AT323</f>
        <v>532</v>
      </c>
      <c r="BZ323">
        <f t="shared" ref="BZ323" si="5048">+AV323</f>
        <v>7</v>
      </c>
      <c r="CA323" s="180">
        <f t="shared" ref="CA323" si="5049">+A323</f>
        <v>44147</v>
      </c>
      <c r="CB323">
        <f t="shared" ref="CB323" si="5050">+AD323</f>
        <v>23</v>
      </c>
      <c r="CC323">
        <f t="shared" ref="CC323" si="5051">+AG323</f>
        <v>11</v>
      </c>
      <c r="CD323" s="180">
        <f t="shared" ref="CD323" si="5052">+A323</f>
        <v>44147</v>
      </c>
      <c r="CE323">
        <f t="shared" ref="CE323" si="5053">+AI323</f>
        <v>0</v>
      </c>
    </row>
    <row r="324" spans="1:83" ht="18" customHeight="1" x14ac:dyDescent="0.55000000000000004">
      <c r="A324" s="180">
        <v>44148</v>
      </c>
      <c r="B324" s="241">
        <v>18</v>
      </c>
      <c r="C324" s="155">
        <f t="shared" ref="C324" si="5054">+B324+C323</f>
        <v>3680</v>
      </c>
      <c r="D324" s="155">
        <f t="shared" si="4794"/>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55">+A324</f>
        <v>44148</v>
      </c>
      <c r="AA324" s="231">
        <f t="shared" ref="AA324" si="5056">+AF324+AL324+AR324</f>
        <v>6079</v>
      </c>
      <c r="AB324" s="231">
        <f t="shared" ref="AB324" si="5057">+AH324+AN324+AT324</f>
        <v>5756</v>
      </c>
      <c r="AC324" s="232">
        <f t="shared" ref="AC324" si="5058">+AJ324+AP324+AV324</f>
        <v>115</v>
      </c>
      <c r="AD324" s="184">
        <f t="shared" ref="AD324" si="5059">+AF324-AF323</f>
        <v>6</v>
      </c>
      <c r="AE324" s="244">
        <f t="shared" ref="AE324" si="5060">+AE323+AD324</f>
        <v>4231</v>
      </c>
      <c r="AF324" s="156">
        <v>5436</v>
      </c>
      <c r="AG324" s="185">
        <f t="shared" si="5016"/>
        <v>7</v>
      </c>
      <c r="AH324" s="156">
        <v>5177</v>
      </c>
      <c r="AI324" s="185">
        <f t="shared" ref="AI324" si="5061">+AJ324-AJ323</f>
        <v>0</v>
      </c>
      <c r="AJ324" s="186">
        <v>108</v>
      </c>
      <c r="AK324" s="187">
        <f t="shared" ref="AK324" si="5062">+AL324-AL323</f>
        <v>0</v>
      </c>
      <c r="AL324" s="156">
        <v>46</v>
      </c>
      <c r="AM324" s="185">
        <f t="shared" ref="AM324" si="5063">+AN324-AN323</f>
        <v>0</v>
      </c>
      <c r="AN324" s="156">
        <v>46</v>
      </c>
      <c r="AO324" s="185">
        <f t="shared" ref="AO324" si="5064">+AP324-AP323</f>
        <v>0</v>
      </c>
      <c r="AP324" s="188">
        <v>0</v>
      </c>
      <c r="AQ324" s="187">
        <f t="shared" ref="AQ324" si="5065">+AR324-AR323</f>
        <v>8</v>
      </c>
      <c r="AR324" s="156">
        <v>597</v>
      </c>
      <c r="AS324" s="185">
        <f t="shared" si="5022"/>
        <v>1</v>
      </c>
      <c r="AT324" s="156">
        <v>533</v>
      </c>
      <c r="AU324" s="185">
        <f t="shared" ref="AU324" si="5066">+AV324-AV323</f>
        <v>0</v>
      </c>
      <c r="AV324" s="189">
        <v>7</v>
      </c>
      <c r="AW324" s="256">
        <v>153</v>
      </c>
      <c r="AX324" s="238">
        <f t="shared" ref="AX324" si="5067">+A324</f>
        <v>44148</v>
      </c>
      <c r="AY324" s="6">
        <v>0</v>
      </c>
      <c r="AZ324" s="239">
        <f t="shared" ref="AZ324" si="5068">+AZ323+AY324</f>
        <v>341</v>
      </c>
      <c r="BA324" s="239">
        <f t="shared" si="451"/>
        <v>107</v>
      </c>
      <c r="BB324" s="130">
        <v>0</v>
      </c>
      <c r="BC324" s="27">
        <f t="shared" ref="BC324" si="5069">+BC323+BB324</f>
        <v>22</v>
      </c>
      <c r="BD324" s="239">
        <f t="shared" si="2156"/>
        <v>142</v>
      </c>
      <c r="BE324" s="230">
        <f t="shared" ref="BE324" si="5070">+Z324</f>
        <v>44148</v>
      </c>
      <c r="BF324" s="132">
        <f t="shared" ref="BF324" si="5071">+B324</f>
        <v>18</v>
      </c>
      <c r="BG324" s="230">
        <f t="shared" ref="BG324" si="5072">+A324</f>
        <v>44148</v>
      </c>
      <c r="BH324" s="132">
        <f t="shared" ref="BH324" si="5073">+C324</f>
        <v>3680</v>
      </c>
      <c r="BI324" s="1">
        <f t="shared" ref="BI324" si="5074">+BE324</f>
        <v>44148</v>
      </c>
      <c r="BJ324">
        <f t="shared" ref="BJ324" si="5075">+L324</f>
        <v>10</v>
      </c>
      <c r="BK324">
        <f t="shared" ref="BK324" si="5076">+M324</f>
        <v>10</v>
      </c>
      <c r="BL324" s="1">
        <f t="shared" ref="BL324" si="5077">+BI324</f>
        <v>44148</v>
      </c>
      <c r="BM324">
        <f t="shared" ref="BM324" si="5078">+BM323+BJ324</f>
        <v>5493</v>
      </c>
      <c r="BN324">
        <f t="shared" ref="BN324" si="5079">+BN323+BK324</f>
        <v>2655</v>
      </c>
      <c r="BO324" s="180">
        <f t="shared" ref="BO324" si="5080">+A324</f>
        <v>44148</v>
      </c>
      <c r="BP324">
        <f t="shared" ref="BP324" si="5081">+AF324</f>
        <v>5436</v>
      </c>
      <c r="BQ324">
        <f t="shared" ref="BQ324" si="5082">+AH324</f>
        <v>5177</v>
      </c>
      <c r="BR324">
        <f t="shared" ref="BR324" si="5083">+AJ324</f>
        <v>108</v>
      </c>
      <c r="BS324" s="180">
        <f t="shared" ref="BS324" si="5084">+A324</f>
        <v>44148</v>
      </c>
      <c r="BT324">
        <f t="shared" ref="BT324" si="5085">+AL324</f>
        <v>46</v>
      </c>
      <c r="BU324">
        <f t="shared" ref="BU324" si="5086">+AN324</f>
        <v>46</v>
      </c>
      <c r="BV324">
        <f t="shared" ref="BV324" si="5087">+AP324</f>
        <v>0</v>
      </c>
      <c r="BW324" s="180">
        <f t="shared" ref="BW324" si="5088">+A324</f>
        <v>44148</v>
      </c>
      <c r="BX324">
        <f t="shared" ref="BX324" si="5089">+AR324</f>
        <v>597</v>
      </c>
      <c r="BY324">
        <f t="shared" ref="BY324" si="5090">+AT324</f>
        <v>533</v>
      </c>
      <c r="BZ324">
        <f t="shared" ref="BZ324" si="5091">+AV324</f>
        <v>7</v>
      </c>
      <c r="CA324" s="180">
        <f t="shared" ref="CA324" si="5092">+A324</f>
        <v>44148</v>
      </c>
      <c r="CB324">
        <f t="shared" ref="CB324" si="5093">+AD324</f>
        <v>6</v>
      </c>
      <c r="CC324">
        <f t="shared" ref="CC324" si="5094">+AG324</f>
        <v>7</v>
      </c>
      <c r="CD324" s="180">
        <f t="shared" ref="CD324" si="5095">+A324</f>
        <v>44148</v>
      </c>
      <c r="CE324">
        <f t="shared" ref="CE324" si="5096">+AI324</f>
        <v>0</v>
      </c>
    </row>
    <row r="325" spans="1:83" ht="18" customHeight="1" x14ac:dyDescent="0.55000000000000004">
      <c r="A325" s="180">
        <v>44149</v>
      </c>
      <c r="B325" s="241">
        <v>13</v>
      </c>
      <c r="C325" s="155">
        <f t="shared" ref="C325" si="5097">+B325+C324</f>
        <v>3693</v>
      </c>
      <c r="D325" s="155">
        <f t="shared" ref="D325" si="509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099">+A325</f>
        <v>44149</v>
      </c>
      <c r="AA325" s="231">
        <f t="shared" ref="AA325" si="5100">+AF325+AL325+AR325</f>
        <v>6090</v>
      </c>
      <c r="AB325" s="231">
        <f t="shared" ref="AB325" si="5101">+AH325+AN325+AT325</f>
        <v>5768</v>
      </c>
      <c r="AC325" s="232">
        <f t="shared" ref="AC325" si="5102">+AJ325+AP325+AV325</f>
        <v>115</v>
      </c>
      <c r="AD325" s="184">
        <f t="shared" ref="AD325" si="5103">+AF325-AF324</f>
        <v>8</v>
      </c>
      <c r="AE325" s="244">
        <f t="shared" ref="AE325" si="5104">+AE324+AD325</f>
        <v>4239</v>
      </c>
      <c r="AF325" s="156">
        <v>5444</v>
      </c>
      <c r="AG325" s="185">
        <f t="shared" si="5016"/>
        <v>10</v>
      </c>
      <c r="AH325" s="156">
        <v>5187</v>
      </c>
      <c r="AI325" s="185">
        <f t="shared" ref="AI325" si="5105">+AJ325-AJ324</f>
        <v>0</v>
      </c>
      <c r="AJ325" s="186">
        <v>108</v>
      </c>
      <c r="AK325" s="187">
        <f t="shared" ref="AK325" si="5106">+AL325-AL324</f>
        <v>0</v>
      </c>
      <c r="AL325" s="156">
        <v>46</v>
      </c>
      <c r="AM325" s="185">
        <f t="shared" ref="AM325" si="5107">+AN325-AN324</f>
        <v>0</v>
      </c>
      <c r="AN325" s="156">
        <v>46</v>
      </c>
      <c r="AO325" s="185">
        <f t="shared" ref="AO325" si="5108">+AP325-AP324</f>
        <v>0</v>
      </c>
      <c r="AP325" s="188">
        <v>0</v>
      </c>
      <c r="AQ325" s="187">
        <f t="shared" ref="AQ325" si="5109">+AR325-AR324</f>
        <v>3</v>
      </c>
      <c r="AR325" s="156">
        <v>600</v>
      </c>
      <c r="AS325" s="185">
        <f t="shared" ref="AS325" si="5110">+AT325-AT324</f>
        <v>2</v>
      </c>
      <c r="AT325" s="156">
        <v>535</v>
      </c>
      <c r="AU325" s="185">
        <f t="shared" ref="AU325" si="5111">+AV325-AV324</f>
        <v>0</v>
      </c>
      <c r="AV325" s="189">
        <v>7</v>
      </c>
      <c r="AW325" s="256">
        <v>154</v>
      </c>
      <c r="AX325" s="238">
        <f t="shared" ref="AX325" si="5112">+A325</f>
        <v>44149</v>
      </c>
      <c r="AY325" s="6">
        <v>0</v>
      </c>
      <c r="AZ325" s="239">
        <f t="shared" ref="AZ325" si="5113">+AZ324+AY325</f>
        <v>341</v>
      </c>
      <c r="BA325" s="239">
        <f t="shared" si="451"/>
        <v>108</v>
      </c>
      <c r="BB325" s="130">
        <v>0</v>
      </c>
      <c r="BC325" s="27">
        <f t="shared" ref="BC325" si="5114">+BC324+BB325</f>
        <v>22</v>
      </c>
      <c r="BD325" s="239">
        <f t="shared" si="2156"/>
        <v>143</v>
      </c>
      <c r="BE325" s="230">
        <f t="shared" ref="BE325" si="5115">+Z325</f>
        <v>44149</v>
      </c>
      <c r="BF325" s="132">
        <f t="shared" ref="BF325" si="5116">+B325</f>
        <v>13</v>
      </c>
      <c r="BG325" s="230">
        <f t="shared" ref="BG325" si="5117">+A325</f>
        <v>44149</v>
      </c>
      <c r="BH325" s="132">
        <f t="shared" ref="BH325" si="5118">+C325</f>
        <v>3693</v>
      </c>
      <c r="BI325" s="1">
        <f t="shared" ref="BI325" si="5119">+BE325</f>
        <v>44149</v>
      </c>
      <c r="BJ325">
        <f t="shared" ref="BJ325" si="5120">+L325</f>
        <v>6</v>
      </c>
      <c r="BK325">
        <f t="shared" ref="BK325" si="5121">+M325</f>
        <v>6</v>
      </c>
      <c r="BL325" s="1">
        <f t="shared" ref="BL325" si="5122">+BI325</f>
        <v>44149</v>
      </c>
      <c r="BM325">
        <f t="shared" ref="BM325" si="5123">+BM324+BJ325</f>
        <v>5499</v>
      </c>
      <c r="BN325">
        <f t="shared" ref="BN325" si="5124">+BN324+BK325</f>
        <v>2661</v>
      </c>
      <c r="BO325" s="180">
        <f t="shared" ref="BO325" si="5125">+A325</f>
        <v>44149</v>
      </c>
      <c r="BP325">
        <f t="shared" ref="BP325" si="5126">+AF325</f>
        <v>5444</v>
      </c>
      <c r="BQ325">
        <f t="shared" ref="BQ325" si="5127">+AH325</f>
        <v>5187</v>
      </c>
      <c r="BR325">
        <f t="shared" ref="BR325" si="5128">+AJ325</f>
        <v>108</v>
      </c>
      <c r="BS325" s="180">
        <f t="shared" ref="BS325" si="5129">+A325</f>
        <v>44149</v>
      </c>
      <c r="BT325">
        <f t="shared" ref="BT325" si="5130">+AL325</f>
        <v>46</v>
      </c>
      <c r="BU325">
        <f t="shared" ref="BU325" si="5131">+AN325</f>
        <v>46</v>
      </c>
      <c r="BV325">
        <f t="shared" ref="BV325" si="5132">+AP325</f>
        <v>0</v>
      </c>
      <c r="BW325" s="180">
        <f t="shared" ref="BW325" si="5133">+A325</f>
        <v>44149</v>
      </c>
      <c r="BX325">
        <f t="shared" ref="BX325" si="5134">+AR325</f>
        <v>600</v>
      </c>
      <c r="BY325">
        <f t="shared" ref="BY325" si="5135">+AT325</f>
        <v>535</v>
      </c>
      <c r="BZ325">
        <f t="shared" ref="BZ325" si="5136">+AV325</f>
        <v>7</v>
      </c>
      <c r="CA325" s="180">
        <f t="shared" ref="CA325" si="5137">+A325</f>
        <v>44149</v>
      </c>
      <c r="CB325">
        <f t="shared" ref="CB325" si="5138">+AD325</f>
        <v>8</v>
      </c>
      <c r="CC325">
        <f t="shared" ref="CC325" si="5139">+AG325</f>
        <v>10</v>
      </c>
      <c r="CD325" s="180">
        <f t="shared" ref="CD325" si="5140">+A325</f>
        <v>44149</v>
      </c>
      <c r="CE325">
        <f t="shared" ref="CE325" si="5141">+AI325</f>
        <v>0</v>
      </c>
    </row>
    <row r="326" spans="1:83" ht="18" customHeight="1" x14ac:dyDescent="0.55000000000000004">
      <c r="A326" s="180">
        <v>44150</v>
      </c>
      <c r="B326" s="241">
        <v>8</v>
      </c>
      <c r="C326" s="155">
        <f t="shared" ref="C326" si="5142">+B326+C325</f>
        <v>3701</v>
      </c>
      <c r="D326" s="155">
        <f t="shared" ref="D326" si="5143">+C326-F326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44">+A326</f>
        <v>44150</v>
      </c>
      <c r="AA326" s="231">
        <f t="shared" ref="AA326" si="5145">+AF326+AL326+AR326</f>
        <v>6106</v>
      </c>
      <c r="AB326" s="231">
        <f t="shared" ref="AB326" si="5146">+AH326+AN326+AT326</f>
        <v>5776</v>
      </c>
      <c r="AC326" s="232">
        <f t="shared" ref="AC326" si="5147">+AJ326+AP326+AV326</f>
        <v>115</v>
      </c>
      <c r="AD326" s="184">
        <f t="shared" ref="AD326" si="5148">+AF326-AF325</f>
        <v>14</v>
      </c>
      <c r="AE326" s="244">
        <f t="shared" ref="AE326" si="5149">+AE325+AD326</f>
        <v>4253</v>
      </c>
      <c r="AF326" s="156">
        <v>5458</v>
      </c>
      <c r="AG326" s="185">
        <f t="shared" ref="AG326" si="5150">+AH326-AH325</f>
        <v>7</v>
      </c>
      <c r="AH326" s="156">
        <v>5194</v>
      </c>
      <c r="AI326" s="185">
        <f t="shared" ref="AI326" si="5151">+AJ326-AJ325</f>
        <v>0</v>
      </c>
      <c r="AJ326" s="186">
        <v>108</v>
      </c>
      <c r="AK326" s="187">
        <f t="shared" ref="AK326" si="5152">+AL326-AL325</f>
        <v>0</v>
      </c>
      <c r="AL326" s="156">
        <v>46</v>
      </c>
      <c r="AM326" s="185">
        <f t="shared" ref="AM326" si="5153">+AN326-AN325</f>
        <v>0</v>
      </c>
      <c r="AN326" s="156">
        <v>46</v>
      </c>
      <c r="AO326" s="185">
        <f t="shared" ref="AO326" si="5154">+AP326-AP325</f>
        <v>0</v>
      </c>
      <c r="AP326" s="188">
        <v>0</v>
      </c>
      <c r="AQ326" s="187">
        <f t="shared" ref="AQ326" si="5155">+AR326-AR325</f>
        <v>2</v>
      </c>
      <c r="AR326" s="156">
        <v>602</v>
      </c>
      <c r="AS326" s="185">
        <f t="shared" ref="AS326" si="5156">+AT326-AT325</f>
        <v>1</v>
      </c>
      <c r="AT326" s="156">
        <v>536</v>
      </c>
      <c r="AU326" s="185">
        <f t="shared" ref="AU326" si="5157">+AV326-AV325</f>
        <v>0</v>
      </c>
      <c r="AV326" s="189">
        <v>7</v>
      </c>
      <c r="AW326" s="256">
        <v>155</v>
      </c>
      <c r="AX326" s="238">
        <f t="shared" ref="AX326" si="5158">+A326</f>
        <v>44150</v>
      </c>
      <c r="AY326" s="6">
        <v>0</v>
      </c>
      <c r="AZ326" s="239">
        <f t="shared" ref="AZ326" si="5159">+AZ325+AY326</f>
        <v>341</v>
      </c>
      <c r="BA326" s="239">
        <f t="shared" si="451"/>
        <v>109</v>
      </c>
      <c r="BB326" s="130">
        <v>0</v>
      </c>
      <c r="BC326" s="27">
        <f t="shared" ref="BC326" si="5160">+BC325+BB326</f>
        <v>22</v>
      </c>
      <c r="BD326" s="239">
        <f t="shared" si="2156"/>
        <v>144</v>
      </c>
      <c r="BE326" s="230">
        <f t="shared" ref="BE326" si="5161">+Z326</f>
        <v>44150</v>
      </c>
      <c r="BF326" s="132">
        <f t="shared" ref="BF326" si="5162">+B326</f>
        <v>8</v>
      </c>
      <c r="BG326" s="230">
        <f t="shared" ref="BG326" si="5163">+A326</f>
        <v>44150</v>
      </c>
      <c r="BH326" s="132">
        <f t="shared" ref="BH326" si="5164">+C326</f>
        <v>3701</v>
      </c>
      <c r="BI326" s="1">
        <f t="shared" ref="BI326" si="5165">+BE326</f>
        <v>44150</v>
      </c>
      <c r="BJ326">
        <f t="shared" ref="BJ326" si="5166">+L326</f>
        <v>14</v>
      </c>
      <c r="BK326">
        <f t="shared" ref="BK326" si="5167">+M326</f>
        <v>14</v>
      </c>
      <c r="BL326" s="1">
        <f t="shared" ref="BL326" si="5168">+BI326</f>
        <v>44150</v>
      </c>
      <c r="BM326">
        <f t="shared" ref="BM326" si="5169">+BM325+BJ326</f>
        <v>5513</v>
      </c>
      <c r="BN326">
        <f t="shared" ref="BN326" si="5170">+BN325+BK326</f>
        <v>2675</v>
      </c>
      <c r="BO326" s="180">
        <f t="shared" ref="BO326" si="5171">+A326</f>
        <v>44150</v>
      </c>
      <c r="BP326">
        <f t="shared" ref="BP326" si="5172">+AF326</f>
        <v>5458</v>
      </c>
      <c r="BQ326">
        <f t="shared" ref="BQ326" si="5173">+AH326</f>
        <v>5194</v>
      </c>
      <c r="BR326">
        <f t="shared" ref="BR326" si="5174">+AJ326</f>
        <v>108</v>
      </c>
      <c r="BS326" s="180">
        <f t="shared" ref="BS326" si="5175">+A326</f>
        <v>44150</v>
      </c>
      <c r="BT326">
        <f t="shared" ref="BT326" si="5176">+AL326</f>
        <v>46</v>
      </c>
      <c r="BU326">
        <f t="shared" ref="BU326" si="5177">+AN326</f>
        <v>46</v>
      </c>
      <c r="BV326">
        <f t="shared" ref="BV326" si="5178">+AP326</f>
        <v>0</v>
      </c>
      <c r="BW326" s="180">
        <f t="shared" ref="BW326" si="5179">+A326</f>
        <v>44150</v>
      </c>
      <c r="BX326">
        <f t="shared" ref="BX326" si="5180">+AR326</f>
        <v>602</v>
      </c>
      <c r="BY326">
        <f t="shared" ref="BY326" si="5181">+AT326</f>
        <v>536</v>
      </c>
      <c r="BZ326">
        <f t="shared" ref="BZ326" si="5182">+AV326</f>
        <v>7</v>
      </c>
      <c r="CA326" s="180">
        <f t="shared" ref="CA326" si="5183">+A326</f>
        <v>44150</v>
      </c>
      <c r="CB326">
        <f t="shared" ref="CB326" si="5184">+AD326</f>
        <v>14</v>
      </c>
      <c r="CC326">
        <f t="shared" ref="CC326" si="5185">+AG326</f>
        <v>7</v>
      </c>
      <c r="CD326" s="180">
        <f t="shared" ref="CD326" si="5186">+A326</f>
        <v>44150</v>
      </c>
      <c r="CE326">
        <f t="shared" ref="CE326" si="5187">+AI326</f>
        <v>0</v>
      </c>
    </row>
    <row r="327" spans="1:83" ht="18" customHeight="1" x14ac:dyDescent="0.55000000000000004">
      <c r="A327" s="180">
        <v>44151</v>
      </c>
      <c r="B327" s="241">
        <v>15</v>
      </c>
      <c r="C327" s="155">
        <f t="shared" ref="C327" si="5188">+B327+C326</f>
        <v>3716</v>
      </c>
      <c r="D327" s="155">
        <f t="shared" ref="D327" si="5189">+C327-F327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44"/>
        <v>44151</v>
      </c>
      <c r="AA327" s="231">
        <f t="shared" ref="AA327" si="5190">+AF327+AL327+AR327</f>
        <v>6115</v>
      </c>
      <c r="AB327" s="231">
        <f t="shared" ref="AB327" si="5191">+AH327+AN327+AT327</f>
        <v>5780</v>
      </c>
      <c r="AC327" s="232">
        <f t="shared" ref="AC327" si="5192">+AJ327+AP327+AV327</f>
        <v>115</v>
      </c>
      <c r="AD327" s="184">
        <f t="shared" ref="AD327" si="5193">+AF327-AF326</f>
        <v>8</v>
      </c>
      <c r="AE327" s="244">
        <f t="shared" ref="AE327" si="5194">+AE326+AD327</f>
        <v>4261</v>
      </c>
      <c r="AF327" s="156">
        <v>5466</v>
      </c>
      <c r="AG327" s="185">
        <f t="shared" ref="AG327" si="5195">+AH327-AH326</f>
        <v>4</v>
      </c>
      <c r="AH327" s="156">
        <v>5198</v>
      </c>
      <c r="AI327" s="185">
        <f t="shared" ref="AI327" si="5196">+AJ327-AJ326</f>
        <v>0</v>
      </c>
      <c r="AJ327" s="186">
        <v>108</v>
      </c>
      <c r="AK327" s="187">
        <f t="shared" ref="AK327" si="5197">+AL327-AL326</f>
        <v>0</v>
      </c>
      <c r="AL327" s="156">
        <v>46</v>
      </c>
      <c r="AM327" s="185">
        <f t="shared" ref="AM327" si="5198">+AN327-AN326</f>
        <v>0</v>
      </c>
      <c r="AN327" s="156">
        <v>46</v>
      </c>
      <c r="AO327" s="185">
        <f t="shared" ref="AO327" si="5199">+AP327-AP326</f>
        <v>0</v>
      </c>
      <c r="AP327" s="188">
        <v>0</v>
      </c>
      <c r="AQ327" s="187">
        <f t="shared" ref="AQ327" si="5200">+AR327-AR326</f>
        <v>1</v>
      </c>
      <c r="AR327" s="156">
        <v>603</v>
      </c>
      <c r="AS327" s="185">
        <f t="shared" ref="AS327" si="5201">+AT327-AT326</f>
        <v>0</v>
      </c>
      <c r="AT327" s="156">
        <v>536</v>
      </c>
      <c r="AU327" s="185">
        <f t="shared" ref="AU327" si="5202">+AV327-AV326</f>
        <v>0</v>
      </c>
      <c r="AV327" s="189">
        <v>7</v>
      </c>
      <c r="AW327" s="256">
        <v>156</v>
      </c>
      <c r="AX327" s="238">
        <f t="shared" ref="AX327" si="5203">+A327</f>
        <v>44151</v>
      </c>
      <c r="AY327" s="6">
        <v>0</v>
      </c>
      <c r="AZ327" s="239">
        <f t="shared" ref="AZ327" si="5204">+AZ326+AY327</f>
        <v>341</v>
      </c>
      <c r="BA327" s="239">
        <f t="shared" si="451"/>
        <v>110</v>
      </c>
      <c r="BB327" s="130">
        <v>0</v>
      </c>
      <c r="BC327" s="27">
        <f t="shared" ref="BC327" si="5205">+BC326+BB327</f>
        <v>22</v>
      </c>
      <c r="BD327" s="239">
        <f t="shared" si="2156"/>
        <v>145</v>
      </c>
      <c r="BE327" s="230">
        <f t="shared" ref="BE327" si="5206">+Z327</f>
        <v>44151</v>
      </c>
      <c r="BF327" s="132">
        <f t="shared" ref="BF327" si="5207">+B327</f>
        <v>15</v>
      </c>
      <c r="BG327" s="230">
        <f t="shared" ref="BG327" si="5208">+A327</f>
        <v>44151</v>
      </c>
      <c r="BH327" s="132">
        <f t="shared" ref="BH327" si="5209">+C327</f>
        <v>3716</v>
      </c>
      <c r="BI327" s="1">
        <f t="shared" ref="BI327" si="5210">+BE327</f>
        <v>44151</v>
      </c>
      <c r="BJ327">
        <f t="shared" ref="BJ327" si="5211">+L327</f>
        <v>12</v>
      </c>
      <c r="BK327">
        <f t="shared" ref="BK327" si="5212">+M327</f>
        <v>12</v>
      </c>
      <c r="BL327" s="1">
        <f t="shared" ref="BL327" si="5213">+BI327</f>
        <v>44151</v>
      </c>
      <c r="BM327">
        <f t="shared" ref="BM327" si="5214">+BM326+BJ327</f>
        <v>5525</v>
      </c>
      <c r="BN327">
        <f t="shared" ref="BN327" si="5215">+BN326+BK327</f>
        <v>2687</v>
      </c>
      <c r="BO327" s="180">
        <f t="shared" ref="BO327" si="5216">+A327</f>
        <v>44151</v>
      </c>
      <c r="BP327">
        <f t="shared" ref="BP327" si="5217">+AF327</f>
        <v>5466</v>
      </c>
      <c r="BQ327">
        <f t="shared" ref="BQ327" si="5218">+AH327</f>
        <v>5198</v>
      </c>
      <c r="BR327">
        <f t="shared" ref="BR327" si="5219">+AJ327</f>
        <v>108</v>
      </c>
      <c r="BS327" s="180">
        <f t="shared" ref="BS327" si="5220">+A327</f>
        <v>44151</v>
      </c>
      <c r="BT327">
        <f t="shared" ref="BT327" si="5221">+AL327</f>
        <v>46</v>
      </c>
      <c r="BU327">
        <f t="shared" ref="BU327" si="5222">+AN327</f>
        <v>46</v>
      </c>
      <c r="BV327">
        <f t="shared" ref="BV327" si="5223">+AP327</f>
        <v>0</v>
      </c>
      <c r="BW327" s="180">
        <f t="shared" ref="BW327" si="5224">+A327</f>
        <v>44151</v>
      </c>
      <c r="BX327">
        <f t="shared" ref="BX327" si="5225">+AR327</f>
        <v>603</v>
      </c>
      <c r="BY327">
        <f t="shared" ref="BY327" si="5226">+AT327</f>
        <v>536</v>
      </c>
      <c r="BZ327">
        <f t="shared" ref="BZ327" si="5227">+AV327</f>
        <v>7</v>
      </c>
      <c r="CA327" s="180">
        <f t="shared" ref="CA327" si="5228">+A327</f>
        <v>44151</v>
      </c>
      <c r="CB327">
        <f t="shared" ref="CB327" si="5229">+AD327</f>
        <v>8</v>
      </c>
      <c r="CC327">
        <f t="shared" ref="CC327" si="5230">+AG327</f>
        <v>4</v>
      </c>
      <c r="CD327" s="180">
        <f t="shared" ref="CD327" si="5231">+A327</f>
        <v>44151</v>
      </c>
      <c r="CE327">
        <f t="shared" ref="CE327" si="5232">+AI327</f>
        <v>0</v>
      </c>
    </row>
    <row r="328" spans="1:83" ht="18" customHeight="1" x14ac:dyDescent="0.55000000000000004">
      <c r="A328" s="180">
        <v>44152</v>
      </c>
      <c r="B328" s="241">
        <v>7</v>
      </c>
      <c r="C328" s="155">
        <f t="shared" ref="C328" si="5233">+B328+C327</f>
        <v>3723</v>
      </c>
      <c r="D328" s="155">
        <f t="shared" ref="D328" si="5234">+C328-F328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44"/>
        <v>44152</v>
      </c>
      <c r="AA328" s="231">
        <f t="shared" ref="AA328" si="5235">+AF328+AL328+AR328</f>
        <v>6121</v>
      </c>
      <c r="AB328" s="231">
        <f t="shared" ref="AB328" si="5236">+AH328+AN328+AT328</f>
        <v>5797</v>
      </c>
      <c r="AC328" s="232">
        <f t="shared" ref="AC328" si="5237">+AJ328+AP328+AV328</f>
        <v>115</v>
      </c>
      <c r="AD328" s="184">
        <f t="shared" ref="AD328" si="5238">+AF328-AF327</f>
        <v>4</v>
      </c>
      <c r="AE328" s="244">
        <f t="shared" ref="AE328" si="5239">+AE327+AD328</f>
        <v>4265</v>
      </c>
      <c r="AF328" s="156">
        <v>5470</v>
      </c>
      <c r="AG328" s="185">
        <f t="shared" ref="AG328:AG329" si="5240">+AH328-AH327</f>
        <v>14</v>
      </c>
      <c r="AH328" s="156">
        <v>5212</v>
      </c>
      <c r="AI328" s="185">
        <f t="shared" ref="AI328" si="5241">+AJ328-AJ327</f>
        <v>0</v>
      </c>
      <c r="AJ328" s="186">
        <v>108</v>
      </c>
      <c r="AK328" s="187">
        <f t="shared" ref="AK328" si="5242">+AL328-AL327</f>
        <v>0</v>
      </c>
      <c r="AL328" s="156">
        <v>46</v>
      </c>
      <c r="AM328" s="185">
        <f t="shared" ref="AM328" si="5243">+AN328-AN327</f>
        <v>0</v>
      </c>
      <c r="AN328" s="156">
        <v>46</v>
      </c>
      <c r="AO328" s="185">
        <f t="shared" ref="AO328" si="5244">+AP328-AP327</f>
        <v>0</v>
      </c>
      <c r="AP328" s="188">
        <v>0</v>
      </c>
      <c r="AQ328" s="187">
        <f t="shared" ref="AQ328:AQ329" si="5245">+AR328-AR327</f>
        <v>2</v>
      </c>
      <c r="AR328" s="156">
        <v>605</v>
      </c>
      <c r="AS328" s="185">
        <f t="shared" ref="AS328" si="5246">+AT328-AT327</f>
        <v>3</v>
      </c>
      <c r="AT328" s="156">
        <v>539</v>
      </c>
      <c r="AU328" s="185">
        <f t="shared" ref="AU328" si="5247">+AV328-AV327</f>
        <v>0</v>
      </c>
      <c r="AV328" s="189">
        <v>7</v>
      </c>
      <c r="AW328" s="256">
        <v>157</v>
      </c>
      <c r="AX328" s="238">
        <f t="shared" ref="AX328" si="5248">+A328</f>
        <v>44152</v>
      </c>
      <c r="AY328" s="6">
        <v>0</v>
      </c>
      <c r="AZ328" s="239">
        <f t="shared" ref="AZ328" si="5249">+AZ327+AY328</f>
        <v>341</v>
      </c>
      <c r="BA328" s="239">
        <f t="shared" si="451"/>
        <v>111</v>
      </c>
      <c r="BB328" s="130">
        <v>0</v>
      </c>
      <c r="BC328" s="27">
        <f t="shared" ref="BC328" si="5250">+BC327+BB328</f>
        <v>22</v>
      </c>
      <c r="BD328" s="239">
        <f t="shared" si="2156"/>
        <v>146</v>
      </c>
      <c r="BE328" s="230">
        <f t="shared" ref="BE328" si="5251">+Z328</f>
        <v>44152</v>
      </c>
      <c r="BF328" s="132">
        <f t="shared" ref="BF328" si="5252">+B328</f>
        <v>7</v>
      </c>
      <c r="BG328" s="230">
        <f t="shared" ref="BG328" si="5253">+A328</f>
        <v>44152</v>
      </c>
      <c r="BH328" s="132">
        <f t="shared" ref="BH328" si="5254">+C328</f>
        <v>3723</v>
      </c>
      <c r="BI328" s="1">
        <f t="shared" ref="BI328" si="5255">+BE328</f>
        <v>44152</v>
      </c>
      <c r="BJ328">
        <f t="shared" ref="BJ328" si="5256">+L328</f>
        <v>5</v>
      </c>
      <c r="BK328">
        <f t="shared" ref="BK328" si="5257">+M328</f>
        <v>4</v>
      </c>
      <c r="BL328" s="1">
        <f t="shared" ref="BL328" si="5258">+BI328</f>
        <v>44152</v>
      </c>
      <c r="BM328">
        <f t="shared" ref="BM328" si="5259">+BM327+BJ328</f>
        <v>5530</v>
      </c>
      <c r="BN328">
        <f t="shared" ref="BN328" si="5260">+BN327+BK328</f>
        <v>2691</v>
      </c>
      <c r="BO328" s="180">
        <f t="shared" ref="BO328" si="5261">+A328</f>
        <v>44152</v>
      </c>
      <c r="BP328">
        <f t="shared" ref="BP328" si="5262">+AF328</f>
        <v>5470</v>
      </c>
      <c r="BQ328">
        <f t="shared" ref="BQ328" si="5263">+AH328</f>
        <v>5212</v>
      </c>
      <c r="BR328">
        <f t="shared" ref="BR328" si="5264">+AJ328</f>
        <v>108</v>
      </c>
      <c r="BS328" s="180">
        <f t="shared" ref="BS328" si="5265">+A328</f>
        <v>44152</v>
      </c>
      <c r="BT328">
        <f t="shared" ref="BT328" si="5266">+AL328</f>
        <v>46</v>
      </c>
      <c r="BU328">
        <f t="shared" ref="BU328" si="5267">+AN328</f>
        <v>46</v>
      </c>
      <c r="BV328">
        <f t="shared" ref="BV328" si="5268">+AP328</f>
        <v>0</v>
      </c>
      <c r="BW328" s="180">
        <f t="shared" ref="BW328" si="5269">+A328</f>
        <v>44152</v>
      </c>
      <c r="BX328">
        <f t="shared" ref="BX328" si="5270">+AR328</f>
        <v>605</v>
      </c>
      <c r="BY328">
        <f t="shared" ref="BY328" si="5271">+AT328</f>
        <v>539</v>
      </c>
      <c r="BZ328">
        <f t="shared" ref="BZ328" si="5272">+AV328</f>
        <v>7</v>
      </c>
      <c r="CA328" s="180">
        <f t="shared" ref="CA328" si="5273">+A328</f>
        <v>44152</v>
      </c>
      <c r="CB328">
        <f t="shared" ref="CB328" si="5274">+AD328</f>
        <v>4</v>
      </c>
      <c r="CC328">
        <f t="shared" ref="CC328" si="5275">+AG328</f>
        <v>14</v>
      </c>
      <c r="CD328" s="180">
        <f t="shared" ref="CD328" si="5276">+A328</f>
        <v>44152</v>
      </c>
      <c r="CE328">
        <f t="shared" ref="CE328" si="5277">+AI328</f>
        <v>0</v>
      </c>
    </row>
    <row r="329" spans="1:83" ht="18" customHeight="1" x14ac:dyDescent="0.55000000000000004">
      <c r="A329" s="180">
        <v>44153</v>
      </c>
      <c r="B329" s="241">
        <v>12</v>
      </c>
      <c r="C329" s="155">
        <f t="shared" ref="C329" si="5278">+B329+C328</f>
        <v>3735</v>
      </c>
      <c r="D329" s="155">
        <f t="shared" ref="D329" si="5279">+C329-F329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80">+A329</f>
        <v>44153</v>
      </c>
      <c r="AA329" s="231">
        <f t="shared" ref="AA329" si="5281">+AF329+AL329+AR329</f>
        <v>6132</v>
      </c>
      <c r="AB329" s="231">
        <f t="shared" ref="AB329" si="5282">+AH329+AN329+AT329</f>
        <v>5811</v>
      </c>
      <c r="AC329" s="232">
        <f t="shared" ref="AC329" si="5283">+AJ329+AP329+AV329</f>
        <v>115</v>
      </c>
      <c r="AD329" s="184">
        <f t="shared" ref="AD329" si="5284">+AF329-AF328</f>
        <v>9</v>
      </c>
      <c r="AE329" s="244">
        <f t="shared" ref="AE329:AE330" si="5285">+AE328+AD329</f>
        <v>4274</v>
      </c>
      <c r="AF329" s="156">
        <v>5479</v>
      </c>
      <c r="AG329" s="185">
        <f t="shared" si="5240"/>
        <v>12</v>
      </c>
      <c r="AH329" s="156">
        <v>5224</v>
      </c>
      <c r="AI329" s="185">
        <f t="shared" ref="AI329" si="5286">+AJ329-AJ328</f>
        <v>0</v>
      </c>
      <c r="AJ329" s="186">
        <v>108</v>
      </c>
      <c r="AK329" s="187">
        <f t="shared" ref="AK329" si="5287">+AL329-AL328</f>
        <v>0</v>
      </c>
      <c r="AL329" s="156">
        <v>46</v>
      </c>
      <c r="AM329" s="185">
        <f t="shared" ref="AM329" si="5288">+AN329-AN328</f>
        <v>0</v>
      </c>
      <c r="AN329" s="156">
        <v>46</v>
      </c>
      <c r="AO329" s="185">
        <f t="shared" ref="AO329" si="5289">+AP329-AP328</f>
        <v>0</v>
      </c>
      <c r="AP329" s="188">
        <v>0</v>
      </c>
      <c r="AQ329" s="187">
        <f t="shared" si="5245"/>
        <v>2</v>
      </c>
      <c r="AR329" s="156">
        <v>607</v>
      </c>
      <c r="AS329" s="185">
        <f t="shared" ref="AS329" si="5290">+AT329-AT328</f>
        <v>2</v>
      </c>
      <c r="AT329" s="156">
        <v>541</v>
      </c>
      <c r="AU329" s="185">
        <f t="shared" ref="AU329" si="5291">+AV329-AV328</f>
        <v>0</v>
      </c>
      <c r="AV329" s="189">
        <v>7</v>
      </c>
      <c r="AW329" s="256">
        <v>158</v>
      </c>
      <c r="AX329" s="238">
        <f t="shared" ref="AX329" si="5292">+A329</f>
        <v>44153</v>
      </c>
      <c r="AY329" s="6">
        <v>0</v>
      </c>
      <c r="AZ329" s="239">
        <f t="shared" ref="AZ329" si="5293">+AZ328+AY329</f>
        <v>341</v>
      </c>
      <c r="BA329" s="239">
        <f t="shared" si="451"/>
        <v>112</v>
      </c>
      <c r="BB329" s="130">
        <v>0</v>
      </c>
      <c r="BC329" s="27">
        <f t="shared" ref="BC329" si="5294">+BC328+BB329</f>
        <v>22</v>
      </c>
      <c r="BD329" s="239">
        <f t="shared" si="2156"/>
        <v>147</v>
      </c>
      <c r="BE329" s="230">
        <f t="shared" ref="BE329" si="5295">+Z329</f>
        <v>44153</v>
      </c>
      <c r="BF329" s="132">
        <f t="shared" ref="BF329" si="5296">+B329</f>
        <v>12</v>
      </c>
      <c r="BG329" s="230">
        <f t="shared" ref="BG329" si="5297">+A329</f>
        <v>44153</v>
      </c>
      <c r="BH329" s="132">
        <f t="shared" ref="BH329" si="5298">+C329</f>
        <v>3735</v>
      </c>
      <c r="BI329" s="1">
        <f t="shared" ref="BI329" si="5299">+BE329</f>
        <v>44153</v>
      </c>
      <c r="BJ329">
        <f t="shared" ref="BJ329" si="5300">+L329</f>
        <v>10</v>
      </c>
      <c r="BK329">
        <f t="shared" ref="BK329" si="5301">+M329</f>
        <v>9</v>
      </c>
      <c r="BL329" s="1">
        <f t="shared" ref="BL329" si="5302">+BI329</f>
        <v>44153</v>
      </c>
      <c r="BM329">
        <f t="shared" ref="BM329" si="5303">+BM328+BJ329</f>
        <v>5540</v>
      </c>
      <c r="BN329">
        <f t="shared" ref="BN329" si="5304">+BN328+BK329</f>
        <v>2700</v>
      </c>
      <c r="BO329" s="180">
        <f t="shared" ref="BO329" si="5305">+A329</f>
        <v>44153</v>
      </c>
      <c r="BP329">
        <f t="shared" ref="BP329" si="5306">+AF329</f>
        <v>5479</v>
      </c>
      <c r="BQ329">
        <f t="shared" ref="BQ329" si="5307">+AH329</f>
        <v>5224</v>
      </c>
      <c r="BR329">
        <f t="shared" ref="BR329" si="5308">+AJ329</f>
        <v>108</v>
      </c>
      <c r="BS329" s="180">
        <f t="shared" ref="BS329" si="5309">+A329</f>
        <v>44153</v>
      </c>
      <c r="BT329">
        <f t="shared" ref="BT329" si="5310">+AL329</f>
        <v>46</v>
      </c>
      <c r="BU329">
        <f t="shared" ref="BU329" si="5311">+AN329</f>
        <v>46</v>
      </c>
      <c r="BV329">
        <f t="shared" ref="BV329" si="5312">+AP329</f>
        <v>0</v>
      </c>
      <c r="BW329" s="180">
        <f t="shared" ref="BW329" si="5313">+A329</f>
        <v>44153</v>
      </c>
      <c r="BX329">
        <f t="shared" ref="BX329" si="5314">+AR329</f>
        <v>607</v>
      </c>
      <c r="BY329">
        <f t="shared" ref="BY329" si="5315">+AT329</f>
        <v>541</v>
      </c>
      <c r="BZ329">
        <f t="shared" ref="BZ329" si="5316">+AV329</f>
        <v>7</v>
      </c>
      <c r="CA329" s="180">
        <f t="shared" ref="CA329" si="5317">+A329</f>
        <v>44153</v>
      </c>
      <c r="CB329">
        <f t="shared" ref="CB329" si="5318">+AD329</f>
        <v>9</v>
      </c>
      <c r="CC329">
        <f t="shared" ref="CC329" si="5319">+AG329</f>
        <v>12</v>
      </c>
      <c r="CD329" s="180">
        <f t="shared" ref="CD329" si="5320">+A329</f>
        <v>44153</v>
      </c>
      <c r="CE329">
        <f t="shared" ref="CE329" si="5321">+AI329</f>
        <v>0</v>
      </c>
    </row>
    <row r="330" spans="1:83" ht="18" customHeight="1" x14ac:dyDescent="0.55000000000000004">
      <c r="A330" s="180">
        <v>44154</v>
      </c>
      <c r="B330" s="241">
        <v>17</v>
      </c>
      <c r="C330" s="155">
        <f t="shared" ref="C330" si="5322">+B330+C329</f>
        <v>3752</v>
      </c>
      <c r="D330" s="155">
        <f t="shared" ref="D330" si="5323">+C330-F330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24">+A330</f>
        <v>44154</v>
      </c>
      <c r="AA330" s="231">
        <f t="shared" ref="AA330" si="5325">+AF330+AL330+AR330</f>
        <v>6146</v>
      </c>
      <c r="AB330" s="231">
        <f t="shared" ref="AB330" si="5326">+AH330+AN330+AT330</f>
        <v>5824</v>
      </c>
      <c r="AC330" s="232">
        <f t="shared" ref="AC330" si="5327">+AJ330+AP330+AV330</f>
        <v>115</v>
      </c>
      <c r="AD330" s="184">
        <f t="shared" ref="AD330" si="5328">+AF330-AF329</f>
        <v>12</v>
      </c>
      <c r="AE330" s="244">
        <f t="shared" si="5285"/>
        <v>4286</v>
      </c>
      <c r="AF330" s="156">
        <v>5491</v>
      </c>
      <c r="AG330" s="185">
        <f t="shared" ref="AG330:AG331" si="5329">+AH330-AH329</f>
        <v>9</v>
      </c>
      <c r="AH330" s="156">
        <v>5233</v>
      </c>
      <c r="AI330" s="185">
        <f t="shared" ref="AI330" si="5330">+AJ330-AJ329</f>
        <v>0</v>
      </c>
      <c r="AJ330" s="186">
        <v>108</v>
      </c>
      <c r="AK330" s="187">
        <f t="shared" ref="AK330" si="5331">+AL330-AL329</f>
        <v>0</v>
      </c>
      <c r="AL330" s="156">
        <v>46</v>
      </c>
      <c r="AM330" s="185">
        <f t="shared" ref="AM330" si="5332">+AN330-AN329</f>
        <v>0</v>
      </c>
      <c r="AN330" s="156">
        <v>46</v>
      </c>
      <c r="AO330" s="185">
        <f t="shared" ref="AO330" si="5333">+AP330-AP329</f>
        <v>0</v>
      </c>
      <c r="AP330" s="188">
        <v>0</v>
      </c>
      <c r="AQ330" s="187">
        <f t="shared" ref="AQ330" si="5334">+AR330-AR329</f>
        <v>2</v>
      </c>
      <c r="AR330" s="156">
        <v>609</v>
      </c>
      <c r="AS330" s="185">
        <f t="shared" ref="AS330" si="5335">+AT330-AT329</f>
        <v>4</v>
      </c>
      <c r="AT330" s="156">
        <v>545</v>
      </c>
      <c r="AU330" s="185">
        <f t="shared" ref="AU330" si="5336">+AV330-AV329</f>
        <v>0</v>
      </c>
      <c r="AV330" s="189">
        <v>7</v>
      </c>
      <c r="AW330" s="256">
        <v>159</v>
      </c>
      <c r="AX330" s="238">
        <f t="shared" ref="AX330" si="5337">+A330</f>
        <v>44154</v>
      </c>
      <c r="AY330" s="6">
        <v>0</v>
      </c>
      <c r="AZ330" s="239">
        <f t="shared" ref="AZ330" si="5338">+AZ329+AY330</f>
        <v>341</v>
      </c>
      <c r="BA330" s="239">
        <f t="shared" si="451"/>
        <v>113</v>
      </c>
      <c r="BB330" s="130">
        <v>0</v>
      </c>
      <c r="BC330" s="27">
        <f t="shared" ref="BC330" si="5339">+BC329+BB330</f>
        <v>22</v>
      </c>
      <c r="BD330" s="239">
        <f t="shared" si="2156"/>
        <v>148</v>
      </c>
      <c r="BE330" s="230">
        <f t="shared" ref="BE330" si="5340">+Z330</f>
        <v>44154</v>
      </c>
      <c r="BF330" s="132">
        <f t="shared" ref="BF330" si="5341">+B330</f>
        <v>17</v>
      </c>
      <c r="BG330" s="230">
        <f t="shared" ref="BG330" si="5342">+A330</f>
        <v>44154</v>
      </c>
      <c r="BH330" s="132">
        <f t="shared" ref="BH330" si="5343">+C330</f>
        <v>3752</v>
      </c>
      <c r="BI330" s="1">
        <f t="shared" ref="BI330" si="5344">+BE330</f>
        <v>44154</v>
      </c>
      <c r="BJ330">
        <f t="shared" ref="BJ330" si="5345">+L330</f>
        <v>14</v>
      </c>
      <c r="BK330">
        <f t="shared" ref="BK330" si="5346">+M330</f>
        <v>14</v>
      </c>
      <c r="BL330" s="1">
        <f t="shared" ref="BL330" si="5347">+BI330</f>
        <v>44154</v>
      </c>
      <c r="BM330">
        <f t="shared" ref="BM330" si="5348">+BM329+BJ330</f>
        <v>5554</v>
      </c>
      <c r="BN330">
        <f t="shared" ref="BN330" si="5349">+BN329+BK330</f>
        <v>2714</v>
      </c>
      <c r="BO330" s="180">
        <f t="shared" ref="BO330" si="5350">+A330</f>
        <v>44154</v>
      </c>
      <c r="BP330">
        <f t="shared" ref="BP330" si="5351">+AF330</f>
        <v>5491</v>
      </c>
      <c r="BQ330">
        <f t="shared" ref="BQ330" si="5352">+AH330</f>
        <v>5233</v>
      </c>
      <c r="BR330">
        <f t="shared" ref="BR330" si="5353">+AJ330</f>
        <v>108</v>
      </c>
      <c r="BS330" s="180">
        <f t="shared" ref="BS330" si="5354">+A330</f>
        <v>44154</v>
      </c>
      <c r="BT330">
        <f t="shared" ref="BT330" si="5355">+AL330</f>
        <v>46</v>
      </c>
      <c r="BU330">
        <f t="shared" ref="BU330" si="5356">+AN330</f>
        <v>46</v>
      </c>
      <c r="BV330">
        <f t="shared" ref="BV330" si="5357">+AP330</f>
        <v>0</v>
      </c>
      <c r="BW330" s="180">
        <f t="shared" ref="BW330" si="5358">+A330</f>
        <v>44154</v>
      </c>
      <c r="BX330">
        <f t="shared" ref="BX330" si="5359">+AR330</f>
        <v>609</v>
      </c>
      <c r="BY330">
        <f t="shared" ref="BY330" si="5360">+AT330</f>
        <v>545</v>
      </c>
      <c r="BZ330">
        <f t="shared" ref="BZ330" si="5361">+AV330</f>
        <v>7</v>
      </c>
      <c r="CA330" s="180">
        <f t="shared" ref="CA330" si="5362">+A330</f>
        <v>44154</v>
      </c>
      <c r="CB330">
        <f t="shared" ref="CB330" si="5363">+AD330</f>
        <v>12</v>
      </c>
      <c r="CC330">
        <f t="shared" ref="CC330" si="5364">+AG330</f>
        <v>9</v>
      </c>
      <c r="CD330" s="180">
        <f t="shared" ref="CD330" si="5365">+A330</f>
        <v>44154</v>
      </c>
      <c r="CE330">
        <f t="shared" ref="CE330" si="5366">+AI330</f>
        <v>0</v>
      </c>
    </row>
    <row r="331" spans="1:83" ht="18" customHeight="1" x14ac:dyDescent="0.55000000000000004">
      <c r="A331" s="180">
        <v>44155</v>
      </c>
      <c r="B331" s="241">
        <v>9</v>
      </c>
      <c r="C331" s="155">
        <f t="shared" ref="C331" si="5367">+B331+C330</f>
        <v>3761</v>
      </c>
      <c r="D331" s="155">
        <f t="shared" ref="D331" si="5368">+C331-F331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24"/>
        <v>44155</v>
      </c>
      <c r="AA331" s="231">
        <f t="shared" ref="AA331" si="5369">+AF331+AL331+AR331</f>
        <v>6174</v>
      </c>
      <c r="AB331" s="231">
        <f t="shared" ref="AB331" si="5370">+AH331+AN331+AT331</f>
        <v>5831</v>
      </c>
      <c r="AC331" s="232">
        <f t="shared" ref="AC331" si="5371">+AJ331+AP331+AV331</f>
        <v>115</v>
      </c>
      <c r="AD331" s="184">
        <f t="shared" ref="AD331" si="5372">+AF331-AF330</f>
        <v>26</v>
      </c>
      <c r="AE331" s="244">
        <f t="shared" ref="AE331" si="5373">+AE330+AD331</f>
        <v>4312</v>
      </c>
      <c r="AF331" s="156">
        <v>5517</v>
      </c>
      <c r="AG331" s="185">
        <f t="shared" si="5329"/>
        <v>6</v>
      </c>
      <c r="AH331" s="156">
        <v>5239</v>
      </c>
      <c r="AI331" s="185">
        <f t="shared" ref="AI331" si="5374">+AJ331-AJ330</f>
        <v>0</v>
      </c>
      <c r="AJ331" s="186">
        <v>108</v>
      </c>
      <c r="AK331" s="187">
        <f t="shared" ref="AK331" si="5375">+AL331-AL330</f>
        <v>0</v>
      </c>
      <c r="AL331" s="156">
        <v>46</v>
      </c>
      <c r="AM331" s="185">
        <f t="shared" ref="AM331" si="5376">+AN331-AN330</f>
        <v>0</v>
      </c>
      <c r="AN331" s="156">
        <v>46</v>
      </c>
      <c r="AO331" s="185">
        <f t="shared" ref="AO331" si="5377">+AP331-AP330</f>
        <v>0</v>
      </c>
      <c r="AP331" s="188">
        <v>0</v>
      </c>
      <c r="AQ331" s="187">
        <f t="shared" ref="AQ331" si="5378">+AR331-AR330</f>
        <v>2</v>
      </c>
      <c r="AR331" s="156">
        <v>611</v>
      </c>
      <c r="AS331" s="185">
        <f t="shared" ref="AS331" si="5379">+AT331-AT330</f>
        <v>1</v>
      </c>
      <c r="AT331" s="156">
        <v>546</v>
      </c>
      <c r="AU331" s="185">
        <f t="shared" ref="AU331" si="5380">+AV331-AV330</f>
        <v>0</v>
      </c>
      <c r="AV331" s="189">
        <v>7</v>
      </c>
      <c r="AW331" s="256">
        <v>160</v>
      </c>
      <c r="AX331" s="238">
        <f t="shared" ref="AX331:AX332" si="5381">+A331</f>
        <v>44155</v>
      </c>
      <c r="AY331" s="6">
        <v>0</v>
      </c>
      <c r="AZ331" s="239">
        <f t="shared" ref="AZ331" si="5382">+AZ330+AY331</f>
        <v>341</v>
      </c>
      <c r="BA331" s="239">
        <f t="shared" si="451"/>
        <v>114</v>
      </c>
      <c r="BB331" s="130">
        <v>0</v>
      </c>
      <c r="BC331" s="27">
        <f t="shared" ref="BC331" si="5383">+BC330+BB331</f>
        <v>22</v>
      </c>
      <c r="BD331" s="239">
        <f t="shared" si="2156"/>
        <v>149</v>
      </c>
      <c r="BE331" s="230">
        <f t="shared" ref="BE331" si="5384">+Z331</f>
        <v>44155</v>
      </c>
      <c r="BF331" s="132">
        <f t="shared" ref="BF331" si="5385">+B331</f>
        <v>9</v>
      </c>
      <c r="BG331" s="230">
        <f t="shared" ref="BG331:BG332" si="5386">+A331</f>
        <v>44155</v>
      </c>
      <c r="BH331" s="132">
        <f t="shared" ref="BH331" si="5387">+C331</f>
        <v>3761</v>
      </c>
      <c r="BI331" s="1">
        <f t="shared" ref="BI331" si="5388">+BE331</f>
        <v>44155</v>
      </c>
      <c r="BJ331">
        <f t="shared" ref="BJ331" si="5389">+L331</f>
        <v>18</v>
      </c>
      <c r="BK331">
        <f t="shared" ref="BK331" si="5390">+M331</f>
        <v>18</v>
      </c>
      <c r="BL331" s="1">
        <f t="shared" ref="BL331" si="5391">+BI331</f>
        <v>44155</v>
      </c>
      <c r="BM331">
        <f t="shared" ref="BM331" si="5392">+BM330+BJ331</f>
        <v>5572</v>
      </c>
      <c r="BN331">
        <f t="shared" ref="BN331" si="5393">+BN330+BK331</f>
        <v>2732</v>
      </c>
      <c r="BO331" s="180">
        <f t="shared" ref="BO331:BO332" si="5394">+A331</f>
        <v>44155</v>
      </c>
      <c r="BP331">
        <f t="shared" ref="BP331" si="5395">+AF331</f>
        <v>5517</v>
      </c>
      <c r="BQ331">
        <f t="shared" ref="BQ331" si="5396">+AH331</f>
        <v>5239</v>
      </c>
      <c r="BR331">
        <f t="shared" ref="BR331" si="5397">+AJ331</f>
        <v>108</v>
      </c>
      <c r="BS331" s="180">
        <f t="shared" ref="BS331:BS332" si="5398">+A331</f>
        <v>44155</v>
      </c>
      <c r="BT331">
        <f t="shared" ref="BT331" si="5399">+AL331</f>
        <v>46</v>
      </c>
      <c r="BU331">
        <f t="shared" ref="BU331" si="5400">+AN331</f>
        <v>46</v>
      </c>
      <c r="BV331">
        <f t="shared" ref="BV331" si="5401">+AP331</f>
        <v>0</v>
      </c>
      <c r="BW331" s="180">
        <f t="shared" ref="BW331:BW332" si="5402">+A331</f>
        <v>44155</v>
      </c>
      <c r="BX331">
        <f t="shared" ref="BX331" si="5403">+AR331</f>
        <v>611</v>
      </c>
      <c r="BY331">
        <f t="shared" ref="BY331" si="5404">+AT331</f>
        <v>546</v>
      </c>
      <c r="BZ331">
        <f t="shared" ref="BZ331" si="5405">+AV331</f>
        <v>7</v>
      </c>
      <c r="CA331" s="180">
        <f t="shared" ref="CA331:CA332" si="5406">+A331</f>
        <v>44155</v>
      </c>
      <c r="CB331">
        <f t="shared" ref="CB331" si="5407">+AD331</f>
        <v>26</v>
      </c>
      <c r="CC331">
        <f t="shared" ref="CC331" si="5408">+AG331</f>
        <v>6</v>
      </c>
      <c r="CD331" s="180">
        <f t="shared" ref="CD331:CD332" si="5409">+A331</f>
        <v>44155</v>
      </c>
      <c r="CE331">
        <f t="shared" ref="CE331" si="5410">+AI331</f>
        <v>0</v>
      </c>
    </row>
    <row r="332" spans="1:83" ht="18" customHeight="1" x14ac:dyDescent="0.55000000000000004">
      <c r="A332" s="180">
        <v>44156</v>
      </c>
      <c r="B332" s="241">
        <v>14</v>
      </c>
      <c r="C332" s="155">
        <f t="shared" ref="C332" si="5411">+B332+C331</f>
        <v>3775</v>
      </c>
      <c r="D332" s="155">
        <f t="shared" ref="D332" si="5412">+C332-F332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13">+A332</f>
        <v>44156</v>
      </c>
      <c r="AA332" s="231">
        <f t="shared" ref="AA332" si="5414">+AF332+AL332+AR332</f>
        <v>6217</v>
      </c>
      <c r="AB332" s="231">
        <f t="shared" ref="AB332" si="5415">+AH332+AN332+AT332</f>
        <v>5840</v>
      </c>
      <c r="AC332" s="232">
        <f t="shared" ref="AC332" si="5416">+AJ332+AP332+AV332</f>
        <v>115</v>
      </c>
      <c r="AD332" s="184">
        <f t="shared" ref="AD332" si="5417">+AF332-AF331</f>
        <v>43</v>
      </c>
      <c r="AE332" s="244">
        <f t="shared" ref="AE332" si="5418">+AE331+AD332</f>
        <v>4355</v>
      </c>
      <c r="AF332" s="156">
        <v>5560</v>
      </c>
      <c r="AG332" s="185">
        <f t="shared" ref="AG332" si="5419">+AH332-AH331</f>
        <v>9</v>
      </c>
      <c r="AH332" s="156">
        <v>5248</v>
      </c>
      <c r="AI332" s="185">
        <f t="shared" ref="AI332" si="5420">+AJ332-AJ331</f>
        <v>0</v>
      </c>
      <c r="AJ332" s="186">
        <v>108</v>
      </c>
      <c r="AK332" s="187">
        <f t="shared" ref="AK332" si="5421">+AL332-AL331</f>
        <v>0</v>
      </c>
      <c r="AL332" s="156">
        <v>46</v>
      </c>
      <c r="AM332" s="185">
        <f t="shared" ref="AM332" si="5422">+AN332-AN331</f>
        <v>0</v>
      </c>
      <c r="AN332" s="156">
        <v>46</v>
      </c>
      <c r="AO332" s="185">
        <f t="shared" ref="AO332" si="5423">+AP332-AP331</f>
        <v>0</v>
      </c>
      <c r="AP332" s="188">
        <v>0</v>
      </c>
      <c r="AQ332" s="187">
        <f t="shared" ref="AQ332" si="5424">+AR332-AR331</f>
        <v>0</v>
      </c>
      <c r="AR332" s="156">
        <v>611</v>
      </c>
      <c r="AS332" s="185">
        <f t="shared" ref="AS332" si="5425">+AT332-AT331</f>
        <v>0</v>
      </c>
      <c r="AT332" s="156">
        <v>546</v>
      </c>
      <c r="AU332" s="185">
        <f t="shared" ref="AU332" si="5426">+AV332-AV331</f>
        <v>0</v>
      </c>
      <c r="AV332" s="189">
        <v>7</v>
      </c>
      <c r="AW332" s="256">
        <v>161</v>
      </c>
      <c r="AX332" s="238">
        <f t="shared" ref="AX332" si="5427">+A332</f>
        <v>44156</v>
      </c>
      <c r="AY332" s="6">
        <v>0</v>
      </c>
      <c r="AZ332" s="239">
        <f t="shared" ref="AZ332" si="5428">+AZ331+AY332</f>
        <v>341</v>
      </c>
      <c r="BA332" s="239">
        <f t="shared" si="451"/>
        <v>115</v>
      </c>
      <c r="BB332" s="130">
        <v>0</v>
      </c>
      <c r="BC332" s="27">
        <f t="shared" ref="BC332" si="5429">+BC331+BB332</f>
        <v>22</v>
      </c>
      <c r="BD332" s="239">
        <f t="shared" si="2156"/>
        <v>150</v>
      </c>
      <c r="BE332" s="230">
        <f t="shared" ref="BE332" si="5430">+Z332</f>
        <v>44156</v>
      </c>
      <c r="BF332" s="132">
        <f t="shared" ref="BF332" si="5431">+B332</f>
        <v>14</v>
      </c>
      <c r="BG332" s="230">
        <f t="shared" ref="BG332" si="5432">+A332</f>
        <v>44156</v>
      </c>
      <c r="BH332" s="132">
        <f t="shared" ref="BH332" si="5433">+C332</f>
        <v>3775</v>
      </c>
      <c r="BI332" s="1">
        <f t="shared" ref="BI332" si="5434">+BE332</f>
        <v>44156</v>
      </c>
      <c r="BJ332">
        <f t="shared" ref="BJ332" si="5435">+L332</f>
        <v>11</v>
      </c>
      <c r="BK332">
        <f t="shared" ref="BK332" si="5436">+M332</f>
        <v>11</v>
      </c>
      <c r="BL332" s="1">
        <f t="shared" ref="BL332" si="5437">+BI332</f>
        <v>44156</v>
      </c>
      <c r="BM332">
        <f t="shared" ref="BM332" si="5438">+BM331+BJ332</f>
        <v>5583</v>
      </c>
      <c r="BN332">
        <f t="shared" ref="BN332" si="5439">+BN331+BK332</f>
        <v>2743</v>
      </c>
      <c r="BO332" s="180">
        <f t="shared" ref="BO332" si="5440">+A332</f>
        <v>44156</v>
      </c>
      <c r="BP332">
        <f t="shared" ref="BP332" si="5441">+AF332</f>
        <v>5560</v>
      </c>
      <c r="BQ332">
        <f t="shared" ref="BQ332" si="5442">+AH332</f>
        <v>5248</v>
      </c>
      <c r="BR332">
        <f t="shared" ref="BR332" si="5443">+AJ332</f>
        <v>108</v>
      </c>
      <c r="BS332" s="180">
        <f t="shared" ref="BS332" si="5444">+A332</f>
        <v>44156</v>
      </c>
      <c r="BT332">
        <f t="shared" ref="BT332" si="5445">+AL332</f>
        <v>46</v>
      </c>
      <c r="BU332">
        <f t="shared" ref="BU332" si="5446">+AN332</f>
        <v>46</v>
      </c>
      <c r="BV332">
        <f t="shared" ref="BV332" si="5447">+AP332</f>
        <v>0</v>
      </c>
      <c r="BW332" s="180">
        <f t="shared" ref="BW332" si="5448">+A332</f>
        <v>44156</v>
      </c>
      <c r="BX332">
        <f t="shared" ref="BX332" si="5449">+AR332</f>
        <v>611</v>
      </c>
      <c r="BY332">
        <f t="shared" ref="BY332" si="5450">+AT332</f>
        <v>546</v>
      </c>
      <c r="BZ332">
        <f t="shared" ref="BZ332" si="5451">+AV332</f>
        <v>7</v>
      </c>
      <c r="CA332" s="180">
        <f t="shared" ref="CA332" si="5452">+A332</f>
        <v>44156</v>
      </c>
      <c r="CB332">
        <f t="shared" ref="CB332" si="5453">+AD332</f>
        <v>43</v>
      </c>
      <c r="CC332">
        <f t="shared" ref="CC332" si="5454">+AG332</f>
        <v>9</v>
      </c>
      <c r="CD332" s="180">
        <f t="shared" ref="CD332" si="5455">+A332</f>
        <v>44156</v>
      </c>
      <c r="CE332">
        <f t="shared" ref="CE332" si="5456">+AI332</f>
        <v>0</v>
      </c>
    </row>
    <row r="333" spans="1:83" ht="18" customHeight="1" x14ac:dyDescent="0.55000000000000004">
      <c r="A333" s="180"/>
      <c r="B333" s="241"/>
      <c r="C333" s="155"/>
      <c r="D333" s="155"/>
      <c r="E333" s="147"/>
      <c r="F333" s="147"/>
      <c r="G333" s="147"/>
      <c r="H333" s="135"/>
      <c r="I333" s="147"/>
      <c r="J333" s="135"/>
      <c r="K333" s="42"/>
      <c r="L333" s="146"/>
      <c r="M333" s="147"/>
      <c r="N333" s="135"/>
      <c r="O333" s="135"/>
      <c r="P333" s="147"/>
      <c r="Q333" s="147"/>
      <c r="R333" s="135"/>
      <c r="S333" s="135"/>
      <c r="T333" s="147"/>
      <c r="U333" s="147"/>
      <c r="V333" s="135"/>
      <c r="W333" s="42"/>
      <c r="X333" s="148"/>
      <c r="Z333" s="75"/>
      <c r="AA333" s="231"/>
      <c r="AB333" s="231"/>
      <c r="AC333" s="232"/>
      <c r="AD333" s="184"/>
      <c r="AE333" s="244"/>
      <c r="AF333" s="156"/>
      <c r="AG333" s="185"/>
      <c r="AH333" s="156"/>
      <c r="AI333" s="185"/>
      <c r="AJ333" s="186"/>
      <c r="AK333" s="187"/>
      <c r="AL333" s="156"/>
      <c r="AM333" s="185"/>
      <c r="AN333" s="156"/>
      <c r="AO333" s="185"/>
      <c r="AP333" s="188"/>
      <c r="AQ333" s="187"/>
      <c r="AR333" s="156"/>
      <c r="AS333" s="185"/>
      <c r="AT333" s="156"/>
      <c r="AU333" s="185"/>
      <c r="AV333" s="189"/>
      <c r="AW333" s="256"/>
      <c r="AX333" s="238"/>
      <c r="AY333" s="6"/>
      <c r="AZ333" s="239"/>
      <c r="BA333" s="239"/>
      <c r="BB333" s="130"/>
      <c r="BC333" s="27"/>
      <c r="BD333" s="239"/>
      <c r="BE333" s="230"/>
      <c r="BF333" s="132"/>
      <c r="BG333" s="230"/>
      <c r="BH333" s="132"/>
      <c r="BI333" s="1"/>
      <c r="BL333" s="1"/>
      <c r="BO333" s="257"/>
      <c r="BS333" s="257"/>
      <c r="BW333" s="257"/>
      <c r="CA333" s="257"/>
      <c r="CD333" s="257"/>
    </row>
    <row r="334" spans="1:83" ht="18" customHeight="1" x14ac:dyDescent="0.55000000000000004">
      <c r="A334" s="180"/>
      <c r="B334" s="147"/>
      <c r="C334" s="155"/>
      <c r="D334" s="155"/>
      <c r="E334" s="147"/>
      <c r="F334" s="147"/>
      <c r="G334" s="147"/>
      <c r="H334" s="135"/>
      <c r="I334" s="147"/>
      <c r="J334" s="135"/>
      <c r="K334" s="42"/>
      <c r="L334" s="146"/>
      <c r="M334" s="147"/>
      <c r="N334" s="135"/>
      <c r="O334" s="135"/>
      <c r="P334" s="147"/>
      <c r="Q334" s="147"/>
      <c r="R334" s="135"/>
      <c r="S334" s="135"/>
      <c r="T334" s="147"/>
      <c r="U334" s="147"/>
      <c r="V334" s="135"/>
      <c r="W334" s="42"/>
      <c r="X334" s="148"/>
      <c r="Z334" s="75"/>
      <c r="AA334" s="231"/>
      <c r="AB334" s="231"/>
      <c r="AC334" s="232"/>
      <c r="AD334" s="184"/>
      <c r="AE334" s="244"/>
      <c r="AF334" s="156"/>
      <c r="AG334" s="185"/>
      <c r="AH334" s="156"/>
      <c r="AI334" s="185"/>
      <c r="AJ334" s="186"/>
      <c r="AK334" s="187"/>
      <c r="AL334" s="156"/>
      <c r="AM334" s="185"/>
      <c r="AN334" s="156"/>
      <c r="AO334" s="185"/>
      <c r="AP334" s="188"/>
      <c r="AQ334" s="187"/>
      <c r="AR334" s="156"/>
      <c r="AS334" s="185"/>
      <c r="AT334" s="156"/>
      <c r="AU334" s="185"/>
      <c r="AV334" s="189"/>
      <c r="AX334"/>
      <c r="AY334"/>
      <c r="AZ334"/>
      <c r="BB334"/>
      <c r="BP334" s="45"/>
      <c r="BQ334" s="45"/>
      <c r="BR334" s="45"/>
      <c r="BS334" s="45"/>
    </row>
    <row r="335" spans="1:83" ht="7" customHeight="1" thickBot="1" x14ac:dyDescent="0.6">
      <c r="A335" s="66"/>
      <c r="B335" s="146"/>
      <c r="C335" s="155"/>
      <c r="D335" s="147"/>
      <c r="E335" s="147"/>
      <c r="F335" s="147"/>
      <c r="G335" s="147"/>
      <c r="H335" s="135"/>
      <c r="I335" s="147"/>
      <c r="J335" s="135"/>
      <c r="K335" s="148"/>
      <c r="L335" s="146"/>
      <c r="M335" s="147"/>
      <c r="N335" s="135"/>
      <c r="O335" s="135"/>
      <c r="P335" s="147"/>
      <c r="Q335" s="147"/>
      <c r="R335" s="135"/>
      <c r="S335" s="135"/>
      <c r="T335" s="147"/>
      <c r="U335" s="147"/>
      <c r="V335" s="135"/>
      <c r="W335" s="42"/>
      <c r="X335" s="148"/>
      <c r="Z335" s="66"/>
      <c r="AA335" s="64"/>
      <c r="AB335" s="64"/>
      <c r="AC335" s="64"/>
      <c r="AD335" s="184"/>
      <c r="AE335" s="244"/>
      <c r="AF335" s="156"/>
      <c r="AG335" s="185"/>
      <c r="AH335" s="156"/>
      <c r="AI335" s="185"/>
      <c r="AJ335" s="186"/>
      <c r="AK335" s="187"/>
      <c r="AL335" s="156"/>
      <c r="AM335" s="185"/>
      <c r="AN335" s="156"/>
      <c r="AO335" s="185"/>
      <c r="AP335" s="188"/>
      <c r="AQ335" s="187"/>
      <c r="AR335" s="156"/>
      <c r="AS335" s="185"/>
      <c r="AT335" s="156"/>
      <c r="AU335" s="185"/>
      <c r="AV335" s="189"/>
    </row>
    <row r="336" spans="1:83" x14ac:dyDescent="0.55000000000000004">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row>
    <row r="337" spans="1:54" x14ac:dyDescent="0.55000000000000004">
      <c r="AI337" s="261">
        <f>SUM(AI189:AI334)</f>
        <v>101</v>
      </c>
      <c r="BB337" s="45">
        <f>219-172</f>
        <v>47</v>
      </c>
    </row>
    <row r="338" spans="1:54" x14ac:dyDescent="0.55000000000000004">
      <c r="L338">
        <f>SUM(L97:L337)</f>
        <v>5583</v>
      </c>
      <c r="P338">
        <f>SUM(P97:P337)</f>
        <v>769</v>
      </c>
      <c r="AD338">
        <f>SUM(AD188:AD194)</f>
        <v>82</v>
      </c>
    </row>
    <row r="339" spans="1:54" x14ac:dyDescent="0.55000000000000004">
      <c r="A339" s="130"/>
      <c r="D339">
        <f>SUM(B229:B259)</f>
        <v>435</v>
      </c>
      <c r="Z339" s="130"/>
      <c r="AA339" s="130"/>
      <c r="AB339" s="130"/>
      <c r="AC339" s="130"/>
      <c r="AF339">
        <f>SUM(AD188:AD334)</f>
        <v>4357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03"/>
  <sheetViews>
    <sheetView workbookViewId="0">
      <pane xSplit="3" ySplit="1" topLeftCell="D88" activePane="bottomRight" state="frozen"/>
      <selection pane="topRight" activeCell="C1" sqref="C1"/>
      <selection pane="bottomLeft" activeCell="A2" sqref="A2"/>
      <selection pane="bottomRight" activeCell="P97" sqref="P9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94"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41"/>
      <c r="C95" s="1"/>
      <c r="AB95" s="281">
        <v>1</v>
      </c>
    </row>
    <row r="96" spans="2:30" s="266" customFormat="1" ht="5" customHeight="1" x14ac:dyDescent="0.55000000000000004">
      <c r="B96" s="265"/>
      <c r="C96" s="264"/>
      <c r="AA96" s="5"/>
    </row>
    <row r="97" spans="2:26" ht="5.5" customHeight="1" x14ac:dyDescent="0.55000000000000004">
      <c r="B97" s="258"/>
      <c r="C97" s="1"/>
    </row>
    <row r="98" spans="2:26" x14ac:dyDescent="0.55000000000000004">
      <c r="B98">
        <f>SUM(B2:B97)</f>
        <v>1407</v>
      </c>
      <c r="C98" s="1" t="s">
        <v>348</v>
      </c>
      <c r="D98" s="27">
        <f>SUM(D2:D97)</f>
        <v>439</v>
      </c>
      <c r="E98" s="27">
        <f>SUM(E2:E97)</f>
        <v>250</v>
      </c>
      <c r="F98" s="27">
        <f>SUM(F2:F97)</f>
        <v>167</v>
      </c>
      <c r="G98" s="27">
        <f>SUM(G2:G97)</f>
        <v>134</v>
      </c>
      <c r="H98" s="27">
        <f>SUM(H2:H97)</f>
        <v>103</v>
      </c>
      <c r="J98">
        <f t="shared" ref="J98:Z98" si="152">SUM(J2:J97)</f>
        <v>14</v>
      </c>
      <c r="K98">
        <f t="shared" si="152"/>
        <v>6</v>
      </c>
      <c r="L98">
        <f t="shared" si="152"/>
        <v>12</v>
      </c>
      <c r="M98">
        <f t="shared" si="152"/>
        <v>8</v>
      </c>
      <c r="N98">
        <f t="shared" si="152"/>
        <v>23</v>
      </c>
      <c r="O98">
        <f t="shared" si="152"/>
        <v>12</v>
      </c>
      <c r="P98">
        <f t="shared" si="152"/>
        <v>1</v>
      </c>
      <c r="Q98">
        <f t="shared" si="152"/>
        <v>9</v>
      </c>
      <c r="R98">
        <f t="shared" si="152"/>
        <v>1</v>
      </c>
      <c r="S98">
        <f t="shared" si="152"/>
        <v>12</v>
      </c>
      <c r="T98">
        <f t="shared" si="152"/>
        <v>28</v>
      </c>
      <c r="U98">
        <f t="shared" si="152"/>
        <v>45</v>
      </c>
      <c r="V98">
        <f t="shared" si="152"/>
        <v>8</v>
      </c>
      <c r="W98">
        <f t="shared" si="152"/>
        <v>18</v>
      </c>
      <c r="X98">
        <f t="shared" si="152"/>
        <v>73</v>
      </c>
      <c r="Y98">
        <f t="shared" si="152"/>
        <v>28</v>
      </c>
      <c r="Z98">
        <f t="shared" si="152"/>
        <v>16</v>
      </c>
    </row>
    <row r="99" spans="2:26" x14ac:dyDescent="0.55000000000000004">
      <c r="C99" s="1"/>
    </row>
    <row r="100" spans="2:26" ht="5" customHeight="1" x14ac:dyDescent="0.55000000000000004">
      <c r="C100" s="1"/>
    </row>
    <row r="103" spans="2:26" x14ac:dyDescent="0.55000000000000004">
      <c r="B103" s="241"/>
      <c r="J103">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82" zoomScale="55" zoomScaleNormal="55" workbookViewId="0">
      <selection activeCell="T97" sqref="T97"/>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38"/>
  <sheetViews>
    <sheetView topLeftCell="A2" workbookViewId="0">
      <pane xSplit="2" ySplit="2" topLeftCell="C135" activePane="bottomRight" state="frozen"/>
      <selection activeCell="O24" sqref="O24"/>
      <selection pane="topRight" activeCell="O24" sqref="O24"/>
      <selection pane="bottomLeft" activeCell="O24" sqref="O24"/>
      <selection pane="bottomRight" activeCell="H137" sqref="H13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1" width="4.83203125" customWidth="1"/>
    <col min="12" max="12" width="4.83203125" style="271" customWidth="1"/>
    <col min="13" max="14" width="4.83203125" customWidth="1"/>
    <col min="15" max="15" width="6.6640625" bestFit="1" customWidth="1"/>
    <col min="16" max="16" width="8.5" bestFit="1" customWidth="1"/>
    <col min="17" max="17" width="4.83203125" bestFit="1" customWidth="1"/>
    <col min="18" max="18" width="4.83203125" style="271"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4" t="s">
        <v>406</v>
      </c>
      <c r="M3" s="248" t="s">
        <v>132</v>
      </c>
      <c r="N3" s="248" t="s">
        <v>9</v>
      </c>
      <c r="O3" s="251" t="s">
        <v>182</v>
      </c>
      <c r="P3" s="251" t="s">
        <v>183</v>
      </c>
      <c r="Q3" s="251" t="s">
        <v>233</v>
      </c>
      <c r="R3" s="270"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5"/>
      <c r="M5" s="5"/>
      <c r="N5" s="249"/>
      <c r="O5" s="5">
        <v>3</v>
      </c>
      <c r="P5" s="5"/>
      <c r="Q5" s="5"/>
      <c r="R5" s="272"/>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5"/>
      <c r="M6" s="5"/>
      <c r="N6" s="249"/>
      <c r="O6" s="5"/>
      <c r="P6" s="5"/>
      <c r="Q6" s="5"/>
      <c r="R6" s="272"/>
      <c r="S6" s="5"/>
      <c r="T6" s="5"/>
      <c r="U6" s="1">
        <v>44026</v>
      </c>
      <c r="X6" s="45">
        <v>0</v>
      </c>
      <c r="Z6" s="45">
        <v>0</v>
      </c>
    </row>
    <row r="7" spans="1:26" x14ac:dyDescent="0.55000000000000004">
      <c r="A7">
        <v>3</v>
      </c>
      <c r="C7" s="45" t="s">
        <v>191</v>
      </c>
      <c r="D7" t="s">
        <v>192</v>
      </c>
      <c r="E7">
        <v>36</v>
      </c>
      <c r="H7" s="5">
        <v>5</v>
      </c>
      <c r="I7" s="249">
        <f>+I5+H7</f>
        <v>6</v>
      </c>
      <c r="J7" s="5"/>
      <c r="K7" s="249"/>
      <c r="L7" s="275"/>
      <c r="M7" s="5"/>
      <c r="N7" s="249"/>
      <c r="O7" s="5">
        <v>8</v>
      </c>
      <c r="P7" s="5"/>
      <c r="Q7" s="5"/>
      <c r="R7" s="272"/>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5"/>
      <c r="M8" s="5"/>
      <c r="N8" s="249"/>
      <c r="O8" s="5">
        <v>0</v>
      </c>
      <c r="P8" s="5"/>
      <c r="Q8" s="5"/>
      <c r="R8" s="272"/>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5"/>
      <c r="M9" s="5"/>
      <c r="N9" s="249"/>
      <c r="O9" s="5">
        <v>12</v>
      </c>
      <c r="P9" s="5"/>
      <c r="Q9" s="5"/>
      <c r="R9" s="272"/>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5"/>
      <c r="M10" s="5"/>
      <c r="N10" s="249"/>
      <c r="O10" s="5">
        <v>18</v>
      </c>
      <c r="P10" s="5"/>
      <c r="Q10" s="5"/>
      <c r="R10" s="272"/>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5"/>
      <c r="M11" s="5"/>
      <c r="N11" s="249"/>
      <c r="O11" s="5">
        <v>9</v>
      </c>
      <c r="P11" s="5"/>
      <c r="Q11" s="5"/>
      <c r="R11" s="272"/>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5"/>
      <c r="M12" s="5"/>
      <c r="N12" s="249"/>
      <c r="O12" s="5">
        <v>5</v>
      </c>
      <c r="P12" s="5"/>
      <c r="Q12" s="5"/>
      <c r="R12" s="272"/>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5"/>
      <c r="M13" s="5"/>
      <c r="N13" s="249"/>
      <c r="O13" s="5">
        <v>14</v>
      </c>
      <c r="P13" s="5"/>
      <c r="Q13" s="5"/>
      <c r="R13" s="272"/>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5"/>
      <c r="M14" s="5"/>
      <c r="N14" s="249"/>
      <c r="O14" s="5">
        <v>24</v>
      </c>
      <c r="P14" s="5">
        <v>16</v>
      </c>
      <c r="Q14" s="5"/>
      <c r="R14" s="272"/>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5"/>
      <c r="M15" s="5"/>
      <c r="N15" s="249"/>
      <c r="O15" s="5">
        <v>19</v>
      </c>
      <c r="P15" s="5">
        <v>11</v>
      </c>
      <c r="Q15" s="5"/>
      <c r="R15" s="272"/>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5"/>
      <c r="M16" s="5"/>
      <c r="N16" s="249"/>
      <c r="O16" s="5">
        <v>38</v>
      </c>
      <c r="P16" s="5">
        <v>9</v>
      </c>
      <c r="Q16" s="5"/>
      <c r="R16" s="272"/>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6"/>
      <c r="M17" s="5">
        <v>0</v>
      </c>
      <c r="N17" s="253">
        <v>3</v>
      </c>
      <c r="O17" s="5">
        <v>38</v>
      </c>
      <c r="P17" s="5">
        <v>5</v>
      </c>
      <c r="Q17" s="5"/>
      <c r="R17" s="272"/>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7"/>
      <c r="M18" s="5">
        <v>0</v>
      </c>
      <c r="N18" s="254">
        <f t="shared" ref="N18:N42" si="10">+N17+M18</f>
        <v>3</v>
      </c>
      <c r="O18" s="5">
        <v>38</v>
      </c>
      <c r="P18" s="5">
        <v>15</v>
      </c>
      <c r="Q18" s="5"/>
      <c r="R18" s="272"/>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7"/>
      <c r="M19" s="5"/>
      <c r="N19" s="254">
        <f t="shared" si="10"/>
        <v>3</v>
      </c>
      <c r="O19" s="130">
        <v>13</v>
      </c>
      <c r="P19" s="5">
        <v>18</v>
      </c>
      <c r="Q19" s="5"/>
      <c r="R19" s="272"/>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7"/>
      <c r="M20" s="5"/>
      <c r="N20" s="254">
        <f t="shared" si="10"/>
        <v>3</v>
      </c>
      <c r="O20" s="130">
        <v>15</v>
      </c>
      <c r="P20" s="5">
        <v>43</v>
      </c>
      <c r="Q20" s="6">
        <v>4</v>
      </c>
      <c r="R20" s="273"/>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7"/>
      <c r="M21" s="5"/>
      <c r="N21" s="254">
        <f t="shared" si="10"/>
        <v>3</v>
      </c>
      <c r="O21" s="130">
        <v>18</v>
      </c>
      <c r="P21" s="5">
        <v>8</v>
      </c>
      <c r="Q21" s="6"/>
      <c r="R21" s="273"/>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7"/>
      <c r="M22" s="5"/>
      <c r="N22" s="254">
        <f t="shared" si="10"/>
        <v>3</v>
      </c>
      <c r="O22" s="130">
        <v>0</v>
      </c>
      <c r="P22" s="5">
        <v>30</v>
      </c>
      <c r="Q22" s="6">
        <v>5</v>
      </c>
      <c r="R22" s="273"/>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7"/>
      <c r="M23" s="5"/>
      <c r="N23" s="254">
        <f t="shared" si="10"/>
        <v>3</v>
      </c>
      <c r="O23" s="130">
        <v>8</v>
      </c>
      <c r="P23" s="5"/>
      <c r="Q23" s="6">
        <v>7</v>
      </c>
      <c r="R23" s="273"/>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7"/>
      <c r="M24" s="5"/>
      <c r="N24" s="254">
        <f t="shared" si="10"/>
        <v>3</v>
      </c>
      <c r="O24" s="130">
        <v>9</v>
      </c>
      <c r="P24" s="5"/>
      <c r="Q24" s="6">
        <v>6</v>
      </c>
      <c r="R24" s="273"/>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7"/>
      <c r="M25" s="5"/>
      <c r="N25" s="254">
        <f t="shared" si="10"/>
        <v>3</v>
      </c>
      <c r="O25" s="130">
        <v>8</v>
      </c>
      <c r="P25" s="5"/>
      <c r="Q25" s="6">
        <v>4</v>
      </c>
      <c r="R25" s="273"/>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7"/>
      <c r="M26" s="5"/>
      <c r="N26" s="254">
        <f t="shared" si="10"/>
        <v>3</v>
      </c>
      <c r="O26" s="130">
        <v>9</v>
      </c>
      <c r="P26" s="5"/>
      <c r="Q26" s="6">
        <v>11</v>
      </c>
      <c r="R26" s="273"/>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7"/>
      <c r="M27" s="5"/>
      <c r="N27" s="254">
        <f t="shared" si="10"/>
        <v>3</v>
      </c>
      <c r="O27" s="130">
        <v>13</v>
      </c>
      <c r="P27" s="5"/>
      <c r="Q27" s="6">
        <v>5</v>
      </c>
      <c r="R27" s="273"/>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7"/>
      <c r="M28" s="5"/>
      <c r="N28" s="254">
        <f t="shared" si="10"/>
        <v>3</v>
      </c>
      <c r="O28" s="130">
        <v>12</v>
      </c>
      <c r="P28" s="5"/>
      <c r="Q28" s="6">
        <v>4</v>
      </c>
      <c r="R28" s="273"/>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7"/>
      <c r="M29" s="5"/>
      <c r="N29" s="254">
        <f t="shared" si="10"/>
        <v>3</v>
      </c>
      <c r="O29" s="130">
        <v>10</v>
      </c>
      <c r="P29" s="5"/>
      <c r="Q29" s="6">
        <v>12</v>
      </c>
      <c r="R29" s="273"/>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7"/>
      <c r="M30" s="5"/>
      <c r="N30" s="254">
        <f t="shared" si="10"/>
        <v>3</v>
      </c>
      <c r="O30" s="130">
        <v>8</v>
      </c>
      <c r="P30" s="5"/>
      <c r="Q30" s="6">
        <v>9</v>
      </c>
      <c r="R30" s="273"/>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7"/>
      <c r="M31" s="5"/>
      <c r="N31" s="254">
        <f t="shared" si="10"/>
        <v>3</v>
      </c>
      <c r="O31" s="130">
        <v>0</v>
      </c>
      <c r="P31" s="5"/>
      <c r="Q31" s="6">
        <v>4</v>
      </c>
      <c r="R31" s="273"/>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7"/>
      <c r="M32" s="5"/>
      <c r="N32" s="254">
        <f t="shared" si="10"/>
        <v>3</v>
      </c>
      <c r="O32" s="130">
        <v>7</v>
      </c>
      <c r="P32" s="5"/>
      <c r="Q32" s="6">
        <v>7</v>
      </c>
      <c r="R32" s="273"/>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7"/>
      <c r="M33" s="5"/>
      <c r="N33" s="254">
        <f t="shared" si="10"/>
        <v>3</v>
      </c>
      <c r="O33" s="130">
        <v>11</v>
      </c>
      <c r="P33" s="5"/>
      <c r="Q33" s="6">
        <v>3</v>
      </c>
      <c r="R33" s="273"/>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7"/>
      <c r="M34" s="5"/>
      <c r="N34" s="254">
        <f t="shared" si="10"/>
        <v>3</v>
      </c>
      <c r="O34" s="130">
        <v>8</v>
      </c>
      <c r="P34" s="5"/>
      <c r="Q34" s="6">
        <v>8</v>
      </c>
      <c r="R34" s="273"/>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7"/>
      <c r="M35" s="5"/>
      <c r="N35" s="254">
        <f t="shared" si="10"/>
        <v>3</v>
      </c>
      <c r="O35" s="130">
        <v>5</v>
      </c>
      <c r="P35" s="5"/>
      <c r="Q35" s="6">
        <v>6</v>
      </c>
      <c r="R35" s="273"/>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7"/>
      <c r="M36" s="5"/>
      <c r="N36" s="254">
        <f t="shared" si="10"/>
        <v>3</v>
      </c>
      <c r="O36" s="130">
        <v>4</v>
      </c>
      <c r="P36" s="5"/>
      <c r="Q36" s="6">
        <v>5</v>
      </c>
      <c r="R36" s="273"/>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7"/>
      <c r="M37" s="5"/>
      <c r="N37" s="254">
        <f t="shared" si="10"/>
        <v>3</v>
      </c>
      <c r="O37" s="130">
        <v>2</v>
      </c>
      <c r="P37" s="5"/>
      <c r="Q37" s="6">
        <v>5</v>
      </c>
      <c r="R37" s="273"/>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7"/>
      <c r="M38" s="5"/>
      <c r="N38" s="254">
        <f t="shared" si="10"/>
        <v>3</v>
      </c>
      <c r="O38" s="130">
        <v>5</v>
      </c>
      <c r="P38" s="5"/>
      <c r="Q38" s="6">
        <v>3</v>
      </c>
      <c r="R38" s="273"/>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7"/>
      <c r="M39" s="5"/>
      <c r="N39" s="254">
        <f t="shared" si="10"/>
        <v>3</v>
      </c>
      <c r="O39" s="130">
        <v>1</v>
      </c>
      <c r="P39" s="5"/>
      <c r="Q39" s="6">
        <v>2</v>
      </c>
      <c r="R39" s="273"/>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7"/>
      <c r="M40" s="5"/>
      <c r="N40" s="254">
        <f t="shared" si="10"/>
        <v>3</v>
      </c>
      <c r="O40" s="130">
        <v>1</v>
      </c>
      <c r="P40" s="5"/>
      <c r="Q40" s="6">
        <v>4</v>
      </c>
      <c r="R40" s="273"/>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7"/>
      <c r="M41" s="5"/>
      <c r="N41" s="254">
        <f t="shared" si="10"/>
        <v>3</v>
      </c>
      <c r="O41" s="130">
        <v>0</v>
      </c>
      <c r="P41" s="5"/>
      <c r="Q41" s="6">
        <v>12</v>
      </c>
      <c r="R41" s="273"/>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7"/>
      <c r="M42" s="5"/>
      <c r="N42" s="254">
        <f t="shared" si="10"/>
        <v>3</v>
      </c>
      <c r="O42" s="130">
        <v>0</v>
      </c>
      <c r="P42" s="5"/>
      <c r="Q42" s="6">
        <v>7</v>
      </c>
      <c r="R42" s="273"/>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7"/>
      <c r="M43" s="5"/>
      <c r="N43" s="254">
        <f t="shared" ref="N43" si="100">+N42+M43</f>
        <v>3</v>
      </c>
      <c r="O43" s="130">
        <v>0</v>
      </c>
      <c r="P43" s="5"/>
      <c r="Q43" s="6">
        <v>12</v>
      </c>
      <c r="R43" s="273"/>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7"/>
      <c r="M44" s="5"/>
      <c r="N44" s="254">
        <f t="shared" ref="N44:N46" si="107">+N43+M44</f>
        <v>3</v>
      </c>
      <c r="O44" s="130">
        <v>0</v>
      </c>
      <c r="P44" s="5"/>
      <c r="Q44" s="6">
        <v>15</v>
      </c>
      <c r="R44" s="273"/>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7"/>
      <c r="M45" s="5"/>
      <c r="N45" s="254">
        <f t="shared" si="107"/>
        <v>3</v>
      </c>
      <c r="O45" s="130">
        <v>0</v>
      </c>
      <c r="P45" s="5">
        <v>0</v>
      </c>
      <c r="Q45" s="6">
        <v>9</v>
      </c>
      <c r="R45" s="273"/>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7"/>
      <c r="M46" s="5"/>
      <c r="N46" s="254">
        <f t="shared" si="107"/>
        <v>3</v>
      </c>
      <c r="O46" s="130">
        <v>0</v>
      </c>
      <c r="P46" s="5"/>
      <c r="Q46" s="6">
        <v>12</v>
      </c>
      <c r="R46" s="273"/>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7"/>
      <c r="M47" s="5"/>
      <c r="N47" s="254">
        <f t="shared" ref="N47" si="124">+N46+M47</f>
        <v>3</v>
      </c>
      <c r="O47" s="130">
        <v>0</v>
      </c>
      <c r="P47" s="5"/>
      <c r="Q47" s="6">
        <v>8</v>
      </c>
      <c r="R47" s="273"/>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7"/>
      <c r="M48" s="5"/>
      <c r="N48" s="254">
        <f t="shared" ref="N48" si="132">+N47+M48</f>
        <v>3</v>
      </c>
      <c r="O48" s="130">
        <v>0</v>
      </c>
      <c r="P48" s="5"/>
      <c r="Q48" s="6">
        <v>5</v>
      </c>
      <c r="R48" s="273"/>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7"/>
      <c r="M49" s="5"/>
      <c r="N49" s="254">
        <f t="shared" ref="N49" si="141">+N48+M49</f>
        <v>3</v>
      </c>
      <c r="O49" s="130">
        <v>0</v>
      </c>
      <c r="P49" s="5"/>
      <c r="Q49" s="6">
        <v>6</v>
      </c>
      <c r="R49" s="273"/>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7"/>
      <c r="M50" s="5"/>
      <c r="N50" s="254">
        <f t="shared" ref="N50" si="150">+N49+M50</f>
        <v>3</v>
      </c>
      <c r="O50" s="130">
        <v>0</v>
      </c>
      <c r="P50" s="5"/>
      <c r="Q50" s="6">
        <v>3</v>
      </c>
      <c r="R50" s="273"/>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7"/>
      <c r="M51" s="5"/>
      <c r="N51" s="254">
        <f t="shared" ref="N51" si="158">+N50+M51</f>
        <v>3</v>
      </c>
      <c r="O51" s="130">
        <v>0</v>
      </c>
      <c r="P51" s="5"/>
      <c r="Q51" s="6">
        <v>5</v>
      </c>
      <c r="R51" s="273"/>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7"/>
      <c r="M52" s="5"/>
      <c r="N52" s="254">
        <f t="shared" ref="N52" si="166">+N51+M52</f>
        <v>3</v>
      </c>
      <c r="O52" s="130">
        <v>0</v>
      </c>
      <c r="P52" s="5"/>
      <c r="Q52" s="6">
        <v>5</v>
      </c>
      <c r="R52" s="273"/>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7"/>
      <c r="M53" s="5"/>
      <c r="N53" s="254">
        <f t="shared" ref="N53" si="174">+N52+M53</f>
        <v>3</v>
      </c>
      <c r="O53" s="130">
        <v>0</v>
      </c>
      <c r="P53" s="5"/>
      <c r="Q53" s="6">
        <v>5</v>
      </c>
      <c r="R53" s="273"/>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7"/>
      <c r="M54" s="5"/>
      <c r="N54" s="254">
        <f t="shared" ref="N54" si="182">+N53+M54</f>
        <v>3</v>
      </c>
      <c r="O54" s="130">
        <v>0</v>
      </c>
      <c r="P54" s="5"/>
      <c r="Q54" s="6">
        <v>6</v>
      </c>
      <c r="R54" s="273"/>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7"/>
      <c r="M55" s="5"/>
      <c r="N55" s="254">
        <f t="shared" ref="N55" si="190">+N54+M55</f>
        <v>3</v>
      </c>
      <c r="O55" s="130">
        <v>0</v>
      </c>
      <c r="P55" s="5"/>
      <c r="Q55" s="6">
        <v>5</v>
      </c>
      <c r="R55" s="273"/>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7"/>
      <c r="M56" s="5"/>
      <c r="N56" s="254">
        <f t="shared" ref="N56" si="198">+N55+M56</f>
        <v>3</v>
      </c>
      <c r="O56" s="130">
        <v>0</v>
      </c>
      <c r="P56" s="5"/>
      <c r="Q56" s="6">
        <v>2</v>
      </c>
      <c r="R56" s="273"/>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7"/>
      <c r="M57" s="5"/>
      <c r="N57" s="254">
        <f t="shared" ref="N57" si="206">+N56+M57</f>
        <v>3</v>
      </c>
      <c r="O57" s="130">
        <v>0</v>
      </c>
      <c r="P57" s="5"/>
      <c r="Q57" s="6">
        <v>1</v>
      </c>
      <c r="R57" s="273"/>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7"/>
      <c r="M58" s="5"/>
      <c r="N58" s="254">
        <f t="shared" ref="N58" si="214">+N57+M58</f>
        <v>3</v>
      </c>
      <c r="O58" s="130">
        <v>0</v>
      </c>
      <c r="P58" s="5"/>
      <c r="Q58" s="6">
        <v>2</v>
      </c>
      <c r="R58" s="273"/>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7"/>
      <c r="M59" s="5"/>
      <c r="N59" s="254">
        <f t="shared" ref="N59" si="222">+N58+M59</f>
        <v>3</v>
      </c>
      <c r="O59" s="130">
        <v>0</v>
      </c>
      <c r="P59" s="5"/>
      <c r="Q59" s="6">
        <v>2</v>
      </c>
      <c r="R59" s="273"/>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7"/>
      <c r="M60" s="5"/>
      <c r="N60" s="254">
        <f t="shared" ref="N60" si="230">+N59+M60</f>
        <v>3</v>
      </c>
      <c r="O60" s="130">
        <v>0</v>
      </c>
      <c r="P60" s="5"/>
      <c r="Q60" s="6">
        <v>1</v>
      </c>
      <c r="R60" s="273"/>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7"/>
      <c r="M61" s="5"/>
      <c r="N61" s="254">
        <f t="shared" ref="N61" si="237">+N60+M61</f>
        <v>3</v>
      </c>
      <c r="O61" s="130">
        <v>0</v>
      </c>
      <c r="P61" s="5"/>
      <c r="Q61" s="6">
        <v>1</v>
      </c>
      <c r="R61" s="273"/>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7"/>
      <c r="M62" s="5"/>
      <c r="N62" s="254">
        <f t="shared" ref="N62" si="245">+N61+M62</f>
        <v>3</v>
      </c>
      <c r="O62" s="130">
        <v>0</v>
      </c>
      <c r="P62" s="5"/>
      <c r="Q62" s="6">
        <v>0</v>
      </c>
      <c r="R62" s="273"/>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7"/>
      <c r="M63" s="5"/>
      <c r="N63" s="254">
        <f t="shared" ref="N63" si="253">+N62+M63</f>
        <v>3</v>
      </c>
      <c r="O63" s="130">
        <v>0</v>
      </c>
      <c r="P63" s="5"/>
      <c r="Q63" s="6">
        <v>0</v>
      </c>
      <c r="R63" s="273"/>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7"/>
      <c r="M64" s="5"/>
      <c r="N64" s="254">
        <f t="shared" ref="N64" si="261">+N63+M64</f>
        <v>3</v>
      </c>
      <c r="O64" s="130">
        <v>0</v>
      </c>
      <c r="P64" s="5"/>
      <c r="Q64" s="6">
        <v>0</v>
      </c>
      <c r="R64" s="273"/>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7"/>
      <c r="M65" s="5"/>
      <c r="N65" s="254">
        <f t="shared" ref="N65" si="269">+N64+M65</f>
        <v>3</v>
      </c>
      <c r="O65" s="130">
        <v>0</v>
      </c>
      <c r="P65" s="5"/>
      <c r="Q65" s="6">
        <v>0</v>
      </c>
      <c r="R65" s="273"/>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7"/>
      <c r="M66" s="5"/>
      <c r="N66" s="254">
        <f t="shared" ref="N66" si="277">+N65+M66</f>
        <v>3</v>
      </c>
      <c r="O66" s="130">
        <v>0</v>
      </c>
      <c r="P66" s="5"/>
      <c r="Q66" s="6">
        <v>0</v>
      </c>
      <c r="R66" s="273"/>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7"/>
      <c r="M67" s="5"/>
      <c r="N67" s="254">
        <f t="shared" ref="N67" si="285">+N66+M67</f>
        <v>3</v>
      </c>
      <c r="O67" s="130">
        <v>0</v>
      </c>
      <c r="P67" s="5"/>
      <c r="Q67" s="6">
        <v>0</v>
      </c>
      <c r="R67" s="273"/>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7"/>
      <c r="M68" s="5"/>
      <c r="N68" s="254">
        <f t="shared" ref="N68" si="293">+N67+M68</f>
        <v>3</v>
      </c>
      <c r="O68" s="130">
        <v>0</v>
      </c>
      <c r="P68" s="5"/>
      <c r="Q68" s="6">
        <v>0</v>
      </c>
      <c r="R68" s="273"/>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7"/>
      <c r="M69" s="5"/>
      <c r="N69" s="254">
        <f t="shared" ref="N69" si="301">+N68+M69</f>
        <v>3</v>
      </c>
      <c r="O69" s="130">
        <v>0</v>
      </c>
      <c r="P69" s="5"/>
      <c r="Q69" s="6">
        <v>0</v>
      </c>
      <c r="R69" s="273"/>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7"/>
      <c r="M70" s="5"/>
      <c r="N70" s="254">
        <f t="shared" ref="N70" si="309">+N69+M70</f>
        <v>3</v>
      </c>
      <c r="O70" s="130">
        <v>0</v>
      </c>
      <c r="P70" s="5"/>
      <c r="Q70" s="6">
        <v>0</v>
      </c>
      <c r="R70" s="273"/>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7"/>
      <c r="M71" s="5"/>
      <c r="N71" s="254">
        <f t="shared" ref="N71" si="317">+N70+M71</f>
        <v>3</v>
      </c>
      <c r="O71" s="130">
        <v>0</v>
      </c>
      <c r="P71" s="5"/>
      <c r="Q71" s="6">
        <v>0</v>
      </c>
      <c r="R71" s="273"/>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7"/>
      <c r="M72" s="5"/>
      <c r="N72" s="254">
        <f t="shared" ref="N72" si="326">+N71+M72</f>
        <v>3</v>
      </c>
      <c r="O72" s="130">
        <v>0</v>
      </c>
      <c r="P72" s="5"/>
      <c r="Q72" s="6">
        <v>0</v>
      </c>
      <c r="R72" s="273"/>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7"/>
      <c r="M73" s="5"/>
      <c r="N73" s="254">
        <f t="shared" ref="N73" si="334">+N72+M73</f>
        <v>3</v>
      </c>
      <c r="O73" s="130">
        <v>0</v>
      </c>
      <c r="P73" s="5"/>
      <c r="Q73" s="6">
        <v>0</v>
      </c>
      <c r="R73" s="273"/>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7"/>
      <c r="M74" s="5"/>
      <c r="N74" s="254">
        <f t="shared" ref="N74" si="342">+N73+M74</f>
        <v>3</v>
      </c>
      <c r="O74" s="130">
        <v>0</v>
      </c>
      <c r="P74" s="5"/>
      <c r="Q74" s="6">
        <v>0</v>
      </c>
      <c r="R74" s="273"/>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7"/>
      <c r="M75" s="5"/>
      <c r="N75" s="254">
        <f t="shared" ref="N75" si="350">+N74+M75</f>
        <v>3</v>
      </c>
      <c r="O75" s="130">
        <v>0</v>
      </c>
      <c r="P75" s="5"/>
      <c r="Q75" s="6">
        <v>0</v>
      </c>
      <c r="R75" s="273"/>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7"/>
      <c r="M76" s="5"/>
      <c r="N76" s="254">
        <f t="shared" ref="N76" si="358">+N75+M76</f>
        <v>3</v>
      </c>
      <c r="O76" s="130">
        <v>0</v>
      </c>
      <c r="P76" s="5"/>
      <c r="Q76" s="6">
        <v>0</v>
      </c>
      <c r="R76" s="273"/>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7"/>
      <c r="M77" s="5"/>
      <c r="N77" s="254">
        <f t="shared" ref="N77" si="366">+N76+M77</f>
        <v>3</v>
      </c>
      <c r="O77" s="130">
        <v>0</v>
      </c>
      <c r="P77" s="5"/>
      <c r="Q77" s="6">
        <v>0</v>
      </c>
      <c r="R77" s="273"/>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7"/>
      <c r="M78" s="5"/>
      <c r="N78" s="254">
        <f t="shared" ref="N78" si="374">+N77+M78</f>
        <v>3</v>
      </c>
      <c r="O78" s="130">
        <v>0</v>
      </c>
      <c r="P78" s="5"/>
      <c r="Q78" s="6">
        <v>0</v>
      </c>
      <c r="R78" s="273"/>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7"/>
      <c r="M79" s="5"/>
      <c r="N79" s="254">
        <f t="shared" ref="N79" si="382">+N78+M79</f>
        <v>3</v>
      </c>
      <c r="O79" s="130">
        <v>0</v>
      </c>
      <c r="P79" s="5"/>
      <c r="Q79" s="6">
        <v>0</v>
      </c>
      <c r="R79" s="273"/>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7"/>
      <c r="M80" s="5"/>
      <c r="N80" s="254">
        <f t="shared" ref="N80" si="390">+N79+M80</f>
        <v>3</v>
      </c>
      <c r="O80" s="130">
        <v>0</v>
      </c>
      <c r="P80" s="5"/>
      <c r="Q80" s="6">
        <v>0</v>
      </c>
      <c r="R80" s="273"/>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7"/>
      <c r="M81" s="5"/>
      <c r="N81" s="254">
        <f t="shared" ref="N81" si="399">+N80+M81</f>
        <v>3</v>
      </c>
      <c r="O81" s="130">
        <v>0</v>
      </c>
      <c r="P81" s="5"/>
      <c r="Q81" s="6">
        <v>0</v>
      </c>
      <c r="R81" s="273"/>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7"/>
      <c r="M82" s="5"/>
      <c r="N82" s="254">
        <f t="shared" ref="N82" si="408">+N81+M82</f>
        <v>3</v>
      </c>
      <c r="O82" s="130">
        <v>0</v>
      </c>
      <c r="P82" s="5"/>
      <c r="Q82" s="6">
        <v>0</v>
      </c>
      <c r="R82" s="273"/>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7"/>
      <c r="M83" s="5"/>
      <c r="N83" s="254">
        <f t="shared" ref="N83" si="416">+N82+M83</f>
        <v>3</v>
      </c>
      <c r="O83" s="130">
        <v>0</v>
      </c>
      <c r="P83" s="5"/>
      <c r="Q83" s="6">
        <v>0</v>
      </c>
      <c r="R83" s="273"/>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7"/>
      <c r="M84" s="5"/>
      <c r="N84" s="254">
        <f t="shared" ref="N84" si="424">+N83+M84</f>
        <v>3</v>
      </c>
      <c r="O84" s="130">
        <v>0</v>
      </c>
      <c r="P84" s="5"/>
      <c r="Q84" s="6">
        <v>0</v>
      </c>
      <c r="R84" s="273"/>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7"/>
      <c r="M85" s="5"/>
      <c r="N85" s="254">
        <f t="shared" ref="N85" si="432">+N84+M85</f>
        <v>3</v>
      </c>
      <c r="O85" s="130">
        <v>0</v>
      </c>
      <c r="P85" s="5"/>
      <c r="Q85" s="6">
        <v>0</v>
      </c>
      <c r="R85" s="273"/>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7"/>
      <c r="M86" s="5"/>
      <c r="N86" s="254">
        <f t="shared" ref="N86" si="440">+N85+M86</f>
        <v>3</v>
      </c>
      <c r="O86" s="130">
        <v>0</v>
      </c>
      <c r="P86" s="5"/>
      <c r="Q86" s="6">
        <v>0</v>
      </c>
      <c r="R86" s="273"/>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7"/>
      <c r="M87" s="5"/>
      <c r="N87" s="254">
        <f t="shared" ref="N87" si="448">+N86+M87</f>
        <v>3</v>
      </c>
      <c r="O87" s="130">
        <v>0</v>
      </c>
      <c r="P87" s="5"/>
      <c r="Q87" s="6">
        <v>0</v>
      </c>
      <c r="R87" s="273"/>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7"/>
      <c r="M88" s="5"/>
      <c r="N88" s="254">
        <f t="shared" ref="N88" si="456">+N87+M88</f>
        <v>3</v>
      </c>
      <c r="O88" s="130">
        <v>0</v>
      </c>
      <c r="P88" s="5"/>
      <c r="Q88" s="6">
        <v>0</v>
      </c>
      <c r="R88" s="273"/>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7"/>
      <c r="M89" s="5"/>
      <c r="N89" s="254">
        <f t="shared" ref="N89" si="464">+N88+M89</f>
        <v>3</v>
      </c>
      <c r="O89" s="130">
        <v>0</v>
      </c>
      <c r="P89" s="5"/>
      <c r="Q89" s="6">
        <v>0</v>
      </c>
      <c r="R89" s="273"/>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7"/>
      <c r="M90" s="5"/>
      <c r="N90" s="254">
        <f t="shared" ref="N90" si="472">+N89+M90</f>
        <v>3</v>
      </c>
      <c r="O90" s="130">
        <v>0</v>
      </c>
      <c r="P90" s="5"/>
      <c r="Q90" s="6">
        <v>0</v>
      </c>
      <c r="R90" s="273"/>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7"/>
      <c r="M91" s="5"/>
      <c r="N91" s="254">
        <f t="shared" ref="N91" si="480">+N90+M91</f>
        <v>3</v>
      </c>
      <c r="O91" s="130">
        <v>0</v>
      </c>
      <c r="P91" s="5"/>
      <c r="Q91" s="6">
        <v>0</v>
      </c>
      <c r="R91" s="273"/>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7"/>
      <c r="M92" s="5"/>
      <c r="N92" s="254">
        <f t="shared" ref="N92" si="488">+N91+M92</f>
        <v>3</v>
      </c>
      <c r="O92" s="130">
        <v>0</v>
      </c>
      <c r="P92" s="5"/>
      <c r="Q92" s="6">
        <v>0</v>
      </c>
      <c r="R92" s="273"/>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7"/>
      <c r="M93" s="5"/>
      <c r="N93" s="254">
        <f t="shared" ref="N93" si="496">+N92+M93</f>
        <v>3</v>
      </c>
      <c r="O93" s="130">
        <v>0</v>
      </c>
      <c r="P93" s="5"/>
      <c r="Q93" s="6">
        <v>0</v>
      </c>
      <c r="R93" s="273"/>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7"/>
      <c r="M94" s="5"/>
      <c r="N94" s="254">
        <f t="shared" ref="N94" si="504">+N93+M94</f>
        <v>3</v>
      </c>
      <c r="O94" s="130">
        <v>0</v>
      </c>
      <c r="P94" s="5"/>
      <c r="Q94" s="6">
        <v>0</v>
      </c>
      <c r="R94" s="273"/>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7"/>
      <c r="M95" s="5"/>
      <c r="N95" s="254">
        <f t="shared" ref="N95" si="512">+N94+M95</f>
        <v>3</v>
      </c>
      <c r="O95" s="130">
        <v>0</v>
      </c>
      <c r="P95" s="5"/>
      <c r="Q95" s="6">
        <v>0</v>
      </c>
      <c r="R95" s="273"/>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7"/>
      <c r="M96" s="5"/>
      <c r="N96" s="254">
        <f t="shared" ref="N96" si="520">+N95+M96</f>
        <v>3</v>
      </c>
      <c r="O96" s="130">
        <v>0</v>
      </c>
      <c r="P96" s="5"/>
      <c r="Q96" s="6">
        <v>0</v>
      </c>
      <c r="R96" s="273"/>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7"/>
      <c r="M97" s="5"/>
      <c r="N97" s="254">
        <f t="shared" ref="N97" si="528">+N96+M97</f>
        <v>3</v>
      </c>
      <c r="O97" s="130">
        <v>0</v>
      </c>
      <c r="P97" s="5"/>
      <c r="Q97" s="6">
        <v>0</v>
      </c>
      <c r="R97" s="273"/>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7"/>
      <c r="M98" s="5"/>
      <c r="N98" s="254">
        <f t="shared" ref="N98" si="536">+N97+M98</f>
        <v>3</v>
      </c>
      <c r="O98" s="130">
        <v>0</v>
      </c>
      <c r="P98" s="5"/>
      <c r="Q98" s="6">
        <v>0</v>
      </c>
      <c r="R98" s="273"/>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7"/>
      <c r="M99" s="5"/>
      <c r="N99" s="254">
        <f t="shared" ref="N99" si="544">+N98+M99</f>
        <v>3</v>
      </c>
      <c r="O99" s="130">
        <v>0</v>
      </c>
      <c r="P99" s="5"/>
      <c r="Q99" s="6">
        <v>0</v>
      </c>
      <c r="R99" s="273"/>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7"/>
      <c r="M100" s="5"/>
      <c r="N100" s="254">
        <f t="shared" ref="N100" si="552">+N99+M100</f>
        <v>3</v>
      </c>
      <c r="O100" s="130">
        <v>0</v>
      </c>
      <c r="P100" s="5"/>
      <c r="Q100" s="6">
        <v>0</v>
      </c>
      <c r="R100" s="273"/>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7"/>
      <c r="M101" s="5"/>
      <c r="N101" s="254">
        <f t="shared" ref="N101" si="560">+N100+M101</f>
        <v>3</v>
      </c>
      <c r="O101" s="130">
        <v>0</v>
      </c>
      <c r="P101" s="5"/>
      <c r="Q101" s="6">
        <v>0</v>
      </c>
      <c r="R101" s="273"/>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7"/>
      <c r="M102" s="5"/>
      <c r="N102" s="254">
        <f t="shared" ref="N102" si="568">+N101+M102</f>
        <v>3</v>
      </c>
      <c r="O102" s="130">
        <v>0</v>
      </c>
      <c r="P102" s="5"/>
      <c r="Q102" s="6">
        <v>0</v>
      </c>
      <c r="R102" s="273"/>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7"/>
      <c r="M103" s="5"/>
      <c r="N103" s="254">
        <f t="shared" ref="N103" si="576">+N102+M103</f>
        <v>3</v>
      </c>
      <c r="O103" s="130">
        <v>0</v>
      </c>
      <c r="P103" s="5"/>
      <c r="Q103" s="6">
        <v>0</v>
      </c>
      <c r="R103" s="273"/>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7"/>
      <c r="M104" s="5"/>
      <c r="N104" s="254">
        <f t="shared" ref="N104" si="585">+N103+M104</f>
        <v>3</v>
      </c>
      <c r="O104" s="130">
        <v>0</v>
      </c>
      <c r="P104" s="5"/>
      <c r="Q104" s="6">
        <v>0</v>
      </c>
      <c r="R104" s="273"/>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7"/>
      <c r="M105" s="5"/>
      <c r="N105" s="254">
        <f t="shared" ref="N105" si="593">+N104+M105</f>
        <v>3</v>
      </c>
      <c r="O105" s="130">
        <v>0</v>
      </c>
      <c r="P105" s="5"/>
      <c r="Q105" s="6">
        <v>0</v>
      </c>
      <c r="R105" s="273"/>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7"/>
      <c r="M106" s="5"/>
      <c r="N106" s="254">
        <f t="shared" ref="N106" si="601">+N105+M106</f>
        <v>3</v>
      </c>
      <c r="O106" s="130">
        <v>0</v>
      </c>
      <c r="P106" s="5"/>
      <c r="Q106" s="6">
        <v>0</v>
      </c>
      <c r="R106" s="273"/>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7"/>
      <c r="M107" s="5"/>
      <c r="N107" s="254">
        <f t="shared" ref="N107" si="609">+N106+M107</f>
        <v>3</v>
      </c>
      <c r="O107" s="130">
        <v>0</v>
      </c>
      <c r="P107" s="5"/>
      <c r="Q107" s="6">
        <v>0</v>
      </c>
      <c r="R107" s="273"/>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8">
        <f>+J108</f>
        <v>0</v>
      </c>
      <c r="M108" s="5"/>
      <c r="N108" s="254">
        <f t="shared" ref="N108" si="617">+N107+M108</f>
        <v>3</v>
      </c>
      <c r="O108" s="6">
        <v>1</v>
      </c>
      <c r="P108" s="5"/>
      <c r="Q108" s="6">
        <v>0</v>
      </c>
      <c r="R108" s="273">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8">
        <f>+L108+J109</f>
        <v>0</v>
      </c>
      <c r="M109" s="5"/>
      <c r="N109" s="254">
        <f t="shared" ref="N109" si="625">+N108+M109</f>
        <v>3</v>
      </c>
      <c r="O109" s="6">
        <v>137</v>
      </c>
      <c r="P109" s="5"/>
      <c r="Q109" s="6">
        <v>0</v>
      </c>
      <c r="R109" s="273">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8">
        <f t="shared" ref="L110:L123" si="633">+L109+J110</f>
        <v>0</v>
      </c>
      <c r="M110" s="5"/>
      <c r="N110" s="254">
        <f t="shared" ref="N110:N113" si="634">+N109+M110</f>
        <v>3</v>
      </c>
      <c r="O110" s="130">
        <v>26</v>
      </c>
      <c r="P110" s="5"/>
      <c r="Q110" s="6">
        <v>0</v>
      </c>
      <c r="R110" s="273">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8">
        <f t="shared" si="633"/>
        <v>0</v>
      </c>
      <c r="M111" s="5"/>
      <c r="N111" s="254">
        <f t="shared" si="634"/>
        <v>3</v>
      </c>
      <c r="O111" s="130">
        <v>19</v>
      </c>
      <c r="P111" s="5">
        <v>22</v>
      </c>
      <c r="Q111" s="6">
        <v>0</v>
      </c>
      <c r="R111" s="273">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8">
        <f t="shared" si="633"/>
        <v>0</v>
      </c>
      <c r="M112" s="5"/>
      <c r="N112" s="254">
        <f t="shared" si="634"/>
        <v>3</v>
      </c>
      <c r="O112" s="130">
        <v>0</v>
      </c>
      <c r="P112" s="5">
        <v>23</v>
      </c>
      <c r="Q112" s="6">
        <v>0</v>
      </c>
      <c r="R112" s="273">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8">
        <f t="shared" si="633"/>
        <v>0</v>
      </c>
      <c r="M113" s="5"/>
      <c r="N113" s="254">
        <f t="shared" si="634"/>
        <v>3</v>
      </c>
      <c r="O113" s="130">
        <v>14</v>
      </c>
      <c r="P113" s="5"/>
      <c r="Q113" s="6">
        <v>0</v>
      </c>
      <c r="R113" s="273">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8">
        <f t="shared" si="633"/>
        <v>0</v>
      </c>
      <c r="M114" s="5"/>
      <c r="N114" s="254">
        <f t="shared" ref="N114" si="659">+N113+M114</f>
        <v>3</v>
      </c>
      <c r="O114" s="130">
        <v>15</v>
      </c>
      <c r="P114" s="5">
        <v>6</v>
      </c>
      <c r="Q114" s="6">
        <v>0</v>
      </c>
      <c r="R114" s="273">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8">
        <f t="shared" si="633"/>
        <v>0</v>
      </c>
      <c r="M115" s="5"/>
      <c r="N115" s="254">
        <f t="shared" ref="N115" si="667">+N114+M115</f>
        <v>3</v>
      </c>
      <c r="O115" s="130">
        <v>61</v>
      </c>
      <c r="P115" s="5">
        <v>3</v>
      </c>
      <c r="Q115" s="6">
        <v>0</v>
      </c>
      <c r="R115" s="273">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8">
        <f t="shared" si="633"/>
        <v>0</v>
      </c>
      <c r="M116" s="5"/>
      <c r="N116" s="254">
        <f t="shared" ref="N116" si="675">+N115+M116</f>
        <v>3</v>
      </c>
      <c r="O116" s="130">
        <v>6</v>
      </c>
      <c r="P116" s="5">
        <v>2</v>
      </c>
      <c r="Q116" s="6">
        <v>0</v>
      </c>
      <c r="R116" s="273">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8">
        <f t="shared" si="633"/>
        <v>0</v>
      </c>
      <c r="M117" s="5"/>
      <c r="N117" s="254">
        <f t="shared" ref="N117:N120" si="682">+N116+M117</f>
        <v>3</v>
      </c>
      <c r="O117" s="130">
        <v>13</v>
      </c>
      <c r="P117" s="5">
        <v>5</v>
      </c>
      <c r="Q117" s="6">
        <v>0</v>
      </c>
      <c r="R117" s="273">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8">
        <f t="shared" si="633"/>
        <v>0</v>
      </c>
      <c r="M118" s="5"/>
      <c r="N118" s="254">
        <f t="shared" si="682"/>
        <v>3</v>
      </c>
      <c r="O118" s="130">
        <v>116</v>
      </c>
      <c r="P118" s="5">
        <v>2</v>
      </c>
      <c r="Q118" s="6"/>
      <c r="R118" s="273">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8">
        <f t="shared" si="633"/>
        <v>0</v>
      </c>
      <c r="M119" s="5"/>
      <c r="N119" s="254">
        <f t="shared" si="682"/>
        <v>3</v>
      </c>
      <c r="O119" s="130">
        <v>2</v>
      </c>
      <c r="P119" s="130">
        <v>8</v>
      </c>
      <c r="Q119" s="6"/>
      <c r="R119" s="273">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8">
        <f t="shared" si="633"/>
        <v>0</v>
      </c>
      <c r="M120" s="5"/>
      <c r="N120" s="254">
        <f t="shared" si="682"/>
        <v>3</v>
      </c>
      <c r="O120" s="130">
        <v>15</v>
      </c>
      <c r="P120" s="130">
        <v>6</v>
      </c>
      <c r="Q120" s="6">
        <v>9</v>
      </c>
      <c r="R120" s="273">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8">
        <f t="shared" si="633"/>
        <v>4</v>
      </c>
      <c r="M121" s="5"/>
      <c r="N121" s="254">
        <f t="shared" ref="N121:N130" si="704">+N120+M121</f>
        <v>3</v>
      </c>
      <c r="O121" s="130">
        <v>2</v>
      </c>
      <c r="P121" s="130">
        <v>0</v>
      </c>
      <c r="Q121" s="6">
        <v>14</v>
      </c>
      <c r="R121" s="273">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8">
        <f t="shared" si="633"/>
        <v>16</v>
      </c>
      <c r="M122" s="5"/>
      <c r="N122" s="254">
        <f t="shared" si="704"/>
        <v>3</v>
      </c>
      <c r="O122" s="130">
        <v>2</v>
      </c>
      <c r="P122" s="130">
        <v>0</v>
      </c>
      <c r="Q122" s="6">
        <v>14</v>
      </c>
      <c r="R122" s="273">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8">
        <f t="shared" si="633"/>
        <v>19</v>
      </c>
      <c r="M123" s="5"/>
      <c r="N123" s="254">
        <f t="shared" si="704"/>
        <v>3</v>
      </c>
      <c r="O123" s="130">
        <v>0</v>
      </c>
      <c r="P123" s="130">
        <v>0</v>
      </c>
      <c r="Q123" s="6">
        <v>9</v>
      </c>
      <c r="R123" s="273">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8">
        <f t="shared" ref="L124" si="715">+L123+J124</f>
        <v>21</v>
      </c>
      <c r="M124" s="5"/>
      <c r="N124" s="254">
        <f t="shared" si="704"/>
        <v>3</v>
      </c>
      <c r="O124" s="130">
        <v>0</v>
      </c>
      <c r="P124" s="130">
        <v>0</v>
      </c>
      <c r="Q124" s="6">
        <v>8</v>
      </c>
      <c r="R124" s="273">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8">
        <f t="shared" ref="L125:L127" si="722">+L124+J125</f>
        <v>26</v>
      </c>
      <c r="M125" s="5"/>
      <c r="N125" s="254">
        <f t="shared" si="704"/>
        <v>3</v>
      </c>
      <c r="O125" s="130">
        <v>0</v>
      </c>
      <c r="P125" s="130">
        <v>0</v>
      </c>
      <c r="Q125" s="6">
        <v>6</v>
      </c>
      <c r="R125" s="273">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9">
        <f t="shared" si="722"/>
        <v>37</v>
      </c>
      <c r="M126" s="5"/>
      <c r="N126" s="254">
        <f t="shared" si="704"/>
        <v>3</v>
      </c>
      <c r="O126" s="130">
        <v>0</v>
      </c>
      <c r="P126" s="130">
        <v>0</v>
      </c>
      <c r="Q126" s="6">
        <v>24</v>
      </c>
      <c r="R126" s="280">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9">
        <f t="shared" si="722"/>
        <v>42</v>
      </c>
      <c r="M127" s="5"/>
      <c r="N127" s="254">
        <f t="shared" si="704"/>
        <v>3</v>
      </c>
      <c r="O127" s="130">
        <v>0</v>
      </c>
      <c r="P127" s="130">
        <v>0</v>
      </c>
      <c r="Q127" s="6">
        <v>24</v>
      </c>
      <c r="R127" s="280">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9">
        <f t="shared" ref="L128" si="744">+L127+J128</f>
        <v>49</v>
      </c>
      <c r="M128" s="5"/>
      <c r="N128" s="254">
        <f t="shared" si="704"/>
        <v>3</v>
      </c>
      <c r="O128" s="130">
        <v>0</v>
      </c>
      <c r="P128" s="130">
        <v>0</v>
      </c>
      <c r="Q128" s="6">
        <v>33</v>
      </c>
      <c r="R128" s="280">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9">
        <f t="shared" ref="L129" si="755">+L128+J129</f>
        <v>53</v>
      </c>
      <c r="M129" s="5"/>
      <c r="N129" s="254">
        <f t="shared" si="704"/>
        <v>3</v>
      </c>
      <c r="O129" s="130">
        <v>0</v>
      </c>
      <c r="P129" s="130">
        <v>0</v>
      </c>
      <c r="Q129" s="6">
        <v>24</v>
      </c>
      <c r="R129" s="280">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9">
        <f t="shared" ref="L130" si="765">+L129+J130</f>
        <v>61</v>
      </c>
      <c r="M130" s="5"/>
      <c r="N130" s="254">
        <f t="shared" si="704"/>
        <v>3</v>
      </c>
      <c r="O130" s="130">
        <v>0</v>
      </c>
      <c r="P130" s="130">
        <v>0</v>
      </c>
      <c r="Q130" s="6">
        <v>57</v>
      </c>
      <c r="R130" s="280">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9">
        <f t="shared" ref="L131" si="777">+L130+J131</f>
        <v>63</v>
      </c>
      <c r="M131" s="5"/>
      <c r="N131" s="254">
        <f t="shared" ref="N131" si="778">+N130+M131</f>
        <v>3</v>
      </c>
      <c r="O131" s="130">
        <v>0</v>
      </c>
      <c r="P131" s="130">
        <v>0</v>
      </c>
      <c r="Q131" s="6">
        <v>26</v>
      </c>
      <c r="R131" s="280">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9">
        <f t="shared" ref="L132" si="788">+L131+J132</f>
        <v>70</v>
      </c>
      <c r="M132" s="5"/>
      <c r="N132" s="254">
        <f t="shared" ref="N132" si="789">+N131+M132</f>
        <v>3</v>
      </c>
      <c r="O132" s="130">
        <v>0</v>
      </c>
      <c r="P132" s="130">
        <v>0</v>
      </c>
      <c r="Q132" s="6">
        <v>38</v>
      </c>
      <c r="R132" s="280">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9">
        <f t="shared" ref="L133" si="801">+L132+J133</f>
        <v>74</v>
      </c>
      <c r="M133" s="5"/>
      <c r="N133" s="254">
        <f t="shared" ref="N133" si="802">+N132+M133</f>
        <v>3</v>
      </c>
      <c r="O133" s="130">
        <v>0</v>
      </c>
      <c r="P133" s="130">
        <v>0</v>
      </c>
      <c r="Q133" s="6">
        <v>30</v>
      </c>
      <c r="R133" s="280">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9">
        <f t="shared" ref="L134" si="814">+L133+J134</f>
        <v>78</v>
      </c>
      <c r="M134" s="5"/>
      <c r="N134" s="254">
        <f t="shared" ref="N134" si="815">+N133+M134</f>
        <v>3</v>
      </c>
      <c r="O134" s="130">
        <v>0</v>
      </c>
      <c r="P134" s="130">
        <v>0</v>
      </c>
      <c r="Q134" s="6">
        <v>34</v>
      </c>
      <c r="R134" s="280">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9">
        <f t="shared" ref="L135" si="827">+L134+J135</f>
        <v>78</v>
      </c>
      <c r="M135" s="5"/>
      <c r="N135" s="254">
        <f t="shared" ref="N135" si="828">+N134+M135</f>
        <v>3</v>
      </c>
      <c r="O135" s="130">
        <v>0</v>
      </c>
      <c r="P135" s="130">
        <v>0</v>
      </c>
      <c r="Q135" s="6">
        <v>2</v>
      </c>
      <c r="R135" s="280">
        <f t="shared" ref="R135" si="829">+R134+Q135</f>
        <v>352</v>
      </c>
      <c r="S135" s="240">
        <f t="shared" ref="S135" si="830">+S134+Q135</f>
        <v>591</v>
      </c>
      <c r="T135" s="255">
        <f t="shared" ref="T135" si="831">+T134+O135-P135-Q135</f>
        <v>0</v>
      </c>
      <c r="U135" s="1">
        <f t="shared" ref="U135:U136"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9">
        <f t="shared" ref="L136" si="840">+L135+J136</f>
        <v>78</v>
      </c>
      <c r="M136" s="5"/>
      <c r="N136" s="254">
        <f t="shared" ref="N136" si="841">+N135+M136</f>
        <v>3</v>
      </c>
      <c r="O136" s="130">
        <v>0</v>
      </c>
      <c r="P136" s="130"/>
      <c r="Q136" s="6"/>
      <c r="R136" s="280">
        <f t="shared" ref="R136" si="842">+R135+Q136</f>
        <v>352</v>
      </c>
      <c r="S136" s="240">
        <f t="shared" ref="S136" si="843">+S135+Q136</f>
        <v>591</v>
      </c>
      <c r="T136" s="255">
        <f t="shared" ref="T136" si="844">+T135+O136-P136-Q136</f>
        <v>0</v>
      </c>
      <c r="U136" s="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x14ac:dyDescent="0.55000000000000004">
      <c r="B137" s="250"/>
      <c r="C137" s="45"/>
      <c r="G137" s="1"/>
      <c r="H137" s="130"/>
      <c r="I137" s="249"/>
      <c r="J137" s="130"/>
      <c r="K137" s="254"/>
      <c r="L137" s="277"/>
      <c r="M137" s="5"/>
      <c r="N137" s="254"/>
      <c r="O137" s="130"/>
      <c r="P137" s="5"/>
      <c r="Q137" s="6"/>
      <c r="R137" s="273"/>
      <c r="S137" s="240"/>
      <c r="T137" s="255"/>
      <c r="U137" s="1"/>
      <c r="V137" s="5"/>
      <c r="W137" s="27"/>
      <c r="X137" s="255"/>
      <c r="Y137" s="5"/>
      <c r="Z137" s="252"/>
    </row>
    <row r="138"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2" t="s">
        <v>2</v>
      </c>
      <c r="C4" s="36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2" t="s">
        <v>38</v>
      </c>
      <c r="CI4" s="362"/>
      <c r="CJ4" s="362"/>
      <c r="CK4" s="362"/>
      <c r="CL4" s="362"/>
    </row>
    <row r="5" spans="2:90" x14ac:dyDescent="0.55000000000000004">
      <c r="B5" t="s">
        <v>3</v>
      </c>
      <c r="C5" t="s">
        <v>1</v>
      </c>
      <c r="D5" s="362" t="s">
        <v>4</v>
      </c>
      <c r="E5" s="36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2020-11-22T13:18:54Z</dcterms:modified>
</cp:coreProperties>
</file>