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EB2BDF69-2076-4125-A400-51ADDDABC621}" xr6:coauthVersionLast="46" xr6:coauthVersionMax="46" xr10:uidLastSave="{00000000-0000-0000-0000-000000000000}"/>
  <bookViews>
    <workbookView xWindow="-110" yWindow="-110" windowWidth="19420" windowHeight="1008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06" i="5" l="1"/>
  <c r="AS406" i="5"/>
  <c r="AI406" i="5"/>
  <c r="CE406" i="5" s="1"/>
  <c r="AG406" i="5"/>
  <c r="CC406" i="5" s="1"/>
  <c r="AB407" i="2"/>
  <c r="AA407" i="2"/>
  <c r="Z407" i="2"/>
  <c r="X407" i="2"/>
  <c r="W407" i="2"/>
  <c r="P407" i="2"/>
  <c r="O407" i="2"/>
  <c r="M407" i="2"/>
  <c r="K407" i="2"/>
  <c r="H407" i="2"/>
  <c r="Y407" i="2" s="1"/>
  <c r="CH406" i="5"/>
  <c r="CF406" i="5"/>
  <c r="CD406" i="5"/>
  <c r="CB406" i="5"/>
  <c r="CA406" i="5"/>
  <c r="BZ406" i="5"/>
  <c r="BY406" i="5"/>
  <c r="BX406" i="5"/>
  <c r="BW406" i="5"/>
  <c r="BV406" i="5"/>
  <c r="BU406" i="5"/>
  <c r="BT406" i="5"/>
  <c r="BS406" i="5"/>
  <c r="BR406" i="5"/>
  <c r="BQ406" i="5"/>
  <c r="BP406" i="5"/>
  <c r="BO406" i="5"/>
  <c r="BK406" i="5"/>
  <c r="BN406" i="5" s="1"/>
  <c r="BJ406" i="5"/>
  <c r="BM406" i="5" s="1"/>
  <c r="BG406" i="5"/>
  <c r="BF406" i="5"/>
  <c r="BE406" i="5"/>
  <c r="BI406" i="5" s="1"/>
  <c r="BL406" i="5" s="1"/>
  <c r="BD406" i="5"/>
  <c r="BC406" i="5"/>
  <c r="BA406" i="5"/>
  <c r="AZ406" i="5"/>
  <c r="AQ406" i="5"/>
  <c r="AO406" i="5"/>
  <c r="AM406" i="5"/>
  <c r="AK406" i="5"/>
  <c r="AD406" i="5"/>
  <c r="AE406" i="5" s="1"/>
  <c r="AC406" i="5"/>
  <c r="AB406" i="5"/>
  <c r="AA406" i="5"/>
  <c r="C406" i="5"/>
  <c r="D406" i="5" s="1"/>
  <c r="Z406" i="5"/>
  <c r="AE169" i="7"/>
  <c r="AC169" i="7"/>
  <c r="I169" i="7"/>
  <c r="B169" i="7" s="1"/>
  <c r="AD169" i="7" s="1"/>
  <c r="Y210" i="6"/>
  <c r="Z210" i="6" s="1"/>
  <c r="X210" i="6"/>
  <c r="V210" i="6"/>
  <c r="U210" i="6"/>
  <c r="T210" i="6"/>
  <c r="S210" i="6"/>
  <c r="R210" i="6"/>
  <c r="N210" i="6"/>
  <c r="L210" i="6"/>
  <c r="K210" i="6"/>
  <c r="I210" i="6"/>
  <c r="W210" i="6" s="1"/>
  <c r="Y209" i="6"/>
  <c r="V209" i="6"/>
  <c r="U209" i="6"/>
  <c r="K406" i="2"/>
  <c r="CG405" i="5"/>
  <c r="CD405" i="5"/>
  <c r="CB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AC405" i="5"/>
  <c r="AB405" i="5"/>
  <c r="AA405" i="5"/>
  <c r="Z405" i="5"/>
  <c r="CH405" i="5" s="1"/>
  <c r="P406" i="2"/>
  <c r="O406" i="2"/>
  <c r="M406" i="2"/>
  <c r="AB406" i="2" s="1"/>
  <c r="H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I407" i="2" l="1"/>
  <c r="CI406" i="5"/>
  <c r="CG406" i="5"/>
  <c r="BH406" i="5"/>
  <c r="CE405" i="5"/>
  <c r="BE405" i="5"/>
  <c r="BI405" i="5" s="1"/>
  <c r="BL405" i="5" s="1"/>
  <c r="CF405" i="5"/>
  <c r="CB404" i="5"/>
  <c r="CE404" i="5"/>
  <c r="BE404" i="5"/>
  <c r="BI404" i="5" s="1"/>
  <c r="BL404" i="5" s="1"/>
  <c r="CF404" i="5"/>
  <c r="CH403" i="5"/>
  <c r="I406" i="2"/>
  <c r="Y406" i="2"/>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BE402" i="5"/>
  <c r="BI402" i="5" s="1"/>
  <c r="BL402" i="5" s="1"/>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CH402" i="5" l="1"/>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BE388" i="5"/>
  <c r="BI388" i="5" s="1"/>
  <c r="BL388" i="5" s="1"/>
  <c r="AX388" i="5"/>
  <c r="I151" i="7"/>
  <c r="B151" i="7" s="1"/>
  <c r="AD151" i="7" s="1"/>
  <c r="AE151" i="7"/>
  <c r="AC151" i="7"/>
  <c r="Y192" i="6"/>
  <c r="V192" i="6"/>
  <c r="U192" i="6"/>
  <c r="AA389" i="2"/>
  <c r="Z389" i="2"/>
  <c r="X389" i="2"/>
  <c r="W389" i="2"/>
  <c r="P389" i="2"/>
  <c r="CE389" i="5" l="1"/>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11" i="5"/>
  <c r="CD378" i="5" l="1"/>
  <c r="CA378" i="5"/>
  <c r="BZ378" i="5"/>
  <c r="BY378" i="5"/>
  <c r="BX378" i="5"/>
  <c r="BW378" i="5"/>
  <c r="BV378" i="5"/>
  <c r="BU378" i="5"/>
  <c r="BT378" i="5"/>
  <c r="BS378" i="5"/>
  <c r="BR378" i="5"/>
  <c r="BQ378" i="5"/>
  <c r="BP378" i="5"/>
  <c r="BO378" i="5"/>
  <c r="BK378" i="5"/>
  <c r="BJ378" i="5"/>
  <c r="BG378" i="5"/>
  <c r="BF378" i="5"/>
  <c r="BB411"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74"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74"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74" i="7"/>
  <c r="Q174"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74" i="7"/>
  <c r="Z174" i="7"/>
  <c r="Y174" i="7"/>
  <c r="X174" i="7"/>
  <c r="W174" i="7"/>
  <c r="G174" i="7"/>
  <c r="V174" i="7"/>
  <c r="U174" i="7"/>
  <c r="T174" i="7"/>
  <c r="P174" i="7"/>
  <c r="O174" i="7"/>
  <c r="N174" i="7"/>
  <c r="M174" i="7"/>
  <c r="L174" i="7"/>
  <c r="E174"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79"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13"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1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13" i="5"/>
  <c r="AD41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12" i="5"/>
  <c r="L412"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W209" i="6" s="1"/>
  <c r="D148" i="5"/>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BH382" i="5"/>
  <c r="H304" i="2"/>
  <c r="Y303" i="2"/>
  <c r="M275" i="2"/>
  <c r="AB274" i="2"/>
  <c r="I274" i="2"/>
  <c r="D405" i="5" l="1"/>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M356" i="2"/>
  <c r="AB355" i="2"/>
  <c r="I355" i="2"/>
  <c r="Y405" i="2" l="1"/>
  <c r="Y404" i="2"/>
  <c r="Y403" i="2"/>
  <c r="Y402" i="2"/>
  <c r="Y401" i="2"/>
  <c r="Y400" i="2"/>
  <c r="Y399" i="2"/>
  <c r="Y398" i="2"/>
  <c r="Y397" i="2"/>
  <c r="Y396" i="2"/>
  <c r="Y395" i="2"/>
  <c r="Y394" i="2"/>
  <c r="Y393" i="2"/>
  <c r="Y392" i="2"/>
  <c r="Y391" i="2"/>
  <c r="Y390" i="2"/>
  <c r="Y389" i="2"/>
  <c r="Y388" i="2"/>
  <c r="Y387" i="2"/>
  <c r="Y386" i="2"/>
  <c r="Y385" i="2"/>
  <c r="Y384" i="2"/>
  <c r="M357" i="2"/>
  <c r="AB356" i="2"/>
  <c r="I356" i="2"/>
  <c r="M358" i="2" l="1"/>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5" i="2" l="1"/>
  <c r="I405" i="2"/>
  <c r="AB404" i="2"/>
  <c r="I404" i="2"/>
  <c r="AB403" i="2"/>
  <c r="I403" i="2"/>
  <c r="AB402" i="2"/>
  <c r="I402" i="2"/>
  <c r="AB401" i="2"/>
  <c r="I401" i="2"/>
  <c r="AB400" i="2"/>
  <c r="I400" i="2"/>
  <c r="AB399" i="2"/>
  <c r="I399" i="2"/>
  <c r="D174" i="7"/>
  <c r="AE164" i="7"/>
  <c r="J174" i="7"/>
  <c r="H174" i="7"/>
  <c r="B164" i="7"/>
  <c r="AD164" i="7" s="1"/>
  <c r="F174" i="7"/>
  <c r="B174" i="7" l="1"/>
</calcChain>
</file>

<file path=xl/sharedStrings.xml><?xml version="1.0" encoding="utf-8"?>
<sst xmlns="http://schemas.openxmlformats.org/spreadsheetml/2006/main" count="715" uniqueCount="501">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</sst>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国家衛健委発表に基づく感染状況!$W$27:$W$409</c:f>
              <c:numCache>
                <c:formatCode>m"月"d"日"</c:formatCode>
                <c:ptCount val="3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numCache>
            </c:numRef>
          </c:cat>
          <c:val>
            <c:numRef>
              <c:f>国家衛健委発表に基づく感染状況!$X$27:$X$409</c:f>
              <c:numCache>
                <c:formatCode>#,##0_);[Red]\(#,##0\)</c:formatCode>
                <c:ptCount val="38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国家衛健委発表に基づく感染状況!$W$27:$W$409</c:f>
              <c:numCache>
                <c:formatCode>m"月"d"日"</c:formatCode>
                <c:ptCount val="3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numCache>
            </c:numRef>
          </c:cat>
          <c:val>
            <c:numRef>
              <c:f>国家衛健委発表に基づく感染状況!$Y$27:$Y$409</c:f>
              <c:numCache>
                <c:formatCode>General</c:formatCode>
                <c:ptCount val="38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香港マカオ台湾の患者・海外輸入症例・無症状病原体保有者!$CB$29:$CB$409</c:f>
              <c:numCache>
                <c:formatCode>General</c:formatCode>
                <c:ptCount val="38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香港マカオ台湾の患者・海外輸入症例・無症状病原体保有者!$CC$29:$CC$409</c:f>
              <c:numCache>
                <c:formatCode>General</c:formatCode>
                <c:ptCount val="3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香港マカオ台湾の患者・海外輸入症例・無症状病原体保有者!$CH$189:$CH$408</c:f>
              <c:numCache>
                <c:formatCode>m"月"d"日"</c:formatCode>
                <c:ptCount val="22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numCache>
            </c:numRef>
          </c:cat>
          <c:val>
            <c:numRef>
              <c:f>香港マカオ台湾の患者・海外輸入症例・無症状病原体保有者!$CI$189:$CI$408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香港マカオ台湾の患者・海外輸入症例・無症状病原体保有者!$CF$189:$CF$408</c:f>
              <c:numCache>
                <c:formatCode>m"月"d"日"</c:formatCode>
                <c:ptCount val="22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numCache>
            </c:numRef>
          </c:cat>
          <c:val>
            <c:numRef>
              <c:f>香港マカオ台湾の患者・海外輸入症例・無症状病原体保有者!$CG$189:$CG$408</c:f>
              <c:numCache>
                <c:formatCode>General</c:formatCode>
                <c:ptCount val="22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香港マカオ台湾の患者・海外輸入症例・無症状病原体保有者!$BF$70:$BF$409</c:f>
              <c:numCache>
                <c:formatCode>General</c:formatCode>
                <c:ptCount val="34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香港マカオ台湾の患者・海外輸入症例・無症状病原体保有者!$BH$70:$BH$409</c:f>
              <c:numCache>
                <c:formatCode>General</c:formatCode>
                <c:ptCount val="34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香港マカオ台湾の患者・海外輸入症例・無症状病原体保有者!$BF$70:$BF$409</c:f>
              <c:numCache>
                <c:formatCode>General</c:formatCode>
                <c:ptCount val="34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香港マカオ台湾の患者・海外輸入症例・無症状病原体保有者!$BH$70:$BH$409</c:f>
              <c:numCache>
                <c:formatCode>General</c:formatCode>
                <c:ptCount val="34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香港マカオ台湾の患者・海外輸入症例・無症状病原体保有者!$BF$70:$BF$409</c:f>
              <c:numCache>
                <c:formatCode>General</c:formatCode>
                <c:ptCount val="34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香港マカオ台湾の患者・海外輸入症例・無症状病原体保有者!$BH$70:$BH$409</c:f>
              <c:numCache>
                <c:formatCode>General</c:formatCode>
                <c:ptCount val="34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香港マカオ台湾の患者・海外輸入症例・無症状病原体保有者!$CH$189:$CH$408</c:f>
              <c:numCache>
                <c:formatCode>m"月"d"日"</c:formatCode>
                <c:ptCount val="22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numCache>
            </c:numRef>
          </c:cat>
          <c:val>
            <c:numRef>
              <c:f>香港マカオ台湾の患者・海外輸入症例・無症状病原体保有者!$CI$189:$CI$408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国家衛健委発表に基づく感染状況!$Z$27:$Z$409</c:f>
              <c:numCache>
                <c:formatCode>m"月"d"日"</c:formatCode>
                <c:ptCount val="3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numCache>
            </c:numRef>
          </c:cat>
          <c:val>
            <c:numRef>
              <c:f>国家衛健委発表に基づく感染状況!$AA$27:$AA$409</c:f>
              <c:numCache>
                <c:formatCode>General</c:formatCode>
                <c:ptCount val="38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国家衛健委発表に基づく感染状況!$Z$27:$Z$409</c:f>
              <c:numCache>
                <c:formatCode>m"月"d"日"</c:formatCode>
                <c:ptCount val="3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numCache>
            </c:numRef>
          </c:cat>
          <c:val>
            <c:numRef>
              <c:f>国家衛健委発表に基づく感染状況!$AB$27:$AB$409</c:f>
              <c:numCache>
                <c:formatCode>General</c:formatCode>
                <c:ptCount val="38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香港マカオ台湾の患者・海外輸入症例・無症状病原体保有者!$CF$189:$CF$408</c:f>
              <c:numCache>
                <c:formatCode>m"月"d"日"</c:formatCode>
                <c:ptCount val="22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numCache>
            </c:numRef>
          </c:cat>
          <c:val>
            <c:numRef>
              <c:f>香港マカオ台湾の患者・海外輸入症例・無症状病原体保有者!$CG$189:$CG$408</c:f>
              <c:numCache>
                <c:formatCode>General</c:formatCode>
                <c:ptCount val="22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省市別輸入症例数変化!$C$2:$C$172</c:f>
              <c:numCache>
                <c:formatCode>m"月"d"日"</c:formatCode>
                <c:ptCount val="1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numCache>
            </c:numRef>
          </c:cat>
          <c:val>
            <c:numRef>
              <c:f>省市別輸入症例数変化!$D$2:$D$172</c:f>
              <c:numCache>
                <c:formatCode>General</c:formatCode>
                <c:ptCount val="17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省市別輸入症例数変化!$C$2:$C$172</c:f>
              <c:numCache>
                <c:formatCode>m"月"d"日"</c:formatCode>
                <c:ptCount val="1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numCache>
            </c:numRef>
          </c:cat>
          <c:val>
            <c:numRef>
              <c:f>省市別輸入症例数変化!$E$2:$E$172</c:f>
              <c:numCache>
                <c:formatCode>General</c:formatCode>
                <c:ptCount val="17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省市別輸入症例数変化!$C$2:$C$172</c:f>
              <c:numCache>
                <c:formatCode>m"月"d"日"</c:formatCode>
                <c:ptCount val="1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numCache>
            </c:numRef>
          </c:cat>
          <c:val>
            <c:numRef>
              <c:f>省市別輸入症例数変化!$F$2:$F$172</c:f>
              <c:numCache>
                <c:formatCode>General</c:formatCode>
                <c:ptCount val="17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省市別輸入症例数変化!$C$2:$C$172</c:f>
              <c:numCache>
                <c:formatCode>m"月"d"日"</c:formatCode>
                <c:ptCount val="1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numCache>
            </c:numRef>
          </c:cat>
          <c:val>
            <c:numRef>
              <c:f>省市別輸入症例数変化!$G$2:$G$172</c:f>
              <c:numCache>
                <c:formatCode>General</c:formatCode>
                <c:ptCount val="17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省市別輸入症例数変化!$C$2:$C$172</c:f>
              <c:numCache>
                <c:formatCode>m"月"d"日"</c:formatCode>
                <c:ptCount val="1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numCache>
            </c:numRef>
          </c:cat>
          <c:val>
            <c:numRef>
              <c:f>省市別輸入症例数変化!$H$2:$H$172</c:f>
              <c:numCache>
                <c:formatCode>General</c:formatCode>
                <c:ptCount val="17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省市別輸入症例数変化!$C$2:$C$172</c:f>
              <c:numCache>
                <c:formatCode>m"月"d"日"</c:formatCode>
                <c:ptCount val="17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numCache>
            </c:numRef>
          </c:cat>
          <c:val>
            <c:numRef>
              <c:f>省市別輸入症例数変化!$I$2:$I$172</c:f>
              <c:numCache>
                <c:formatCode>0_);[Red]\(0\)</c:formatCode>
                <c:ptCount val="17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省市別輸入症例数変化!$AC$2:$AC$171</c:f>
              <c:numCache>
                <c:formatCode>m"月"d"日"</c:formatCode>
                <c:ptCount val="1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9" formatCode="General">
                  <c:v>1</c:v>
                </c:pt>
              </c:numCache>
            </c:numRef>
          </c:cat>
          <c:val>
            <c:numRef>
              <c:f>省市別輸入症例数変化!$AD$2:$AD$171</c:f>
              <c:numCache>
                <c:formatCode>0_);[Red]\(0\)</c:formatCode>
                <c:ptCount val="17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省市別輸入症例数変化!$AC$2:$AC$171</c:f>
              <c:numCache>
                <c:formatCode>m"月"d"日"</c:formatCode>
                <c:ptCount val="1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9" formatCode="General">
                  <c:v>1</c:v>
                </c:pt>
              </c:numCache>
            </c:numRef>
          </c:cat>
          <c:val>
            <c:numRef>
              <c:f>省市別輸入症例数変化!$AE$2:$AE$171</c:f>
              <c:numCache>
                <c:formatCode>General</c:formatCode>
                <c:ptCount val="17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香港マカオ台湾の患者・海外輸入症例・無症状病原体保有者!$BP$29:$BP$409</c:f>
              <c:numCache>
                <c:formatCode>General</c:formatCode>
                <c:ptCount val="38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香港マカオ台湾の患者・海外輸入症例・無症状病原体保有者!$BQ$29:$BQ$409</c:f>
              <c:numCache>
                <c:formatCode>General</c:formatCode>
                <c:ptCount val="3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香港マカオ台湾の患者・海外輸入症例・無症状病原体保有者!$BR$29:$BR$409</c:f>
              <c:numCache>
                <c:formatCode>General</c:formatCode>
                <c:ptCount val="38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香港マカオ台湾の患者・海外輸入症例・無症状病原体保有者!$AX$169:$AX$408</c:f>
              <c:numCache>
                <c:formatCode>m"月"d"日"</c:formatCode>
                <c:ptCount val="2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numCache>
            </c:numRef>
          </c:cat>
          <c:val>
            <c:numRef>
              <c:f>香港マカオ台湾の患者・海外輸入症例・無症状病原体保有者!$AY$169:$AY$408</c:f>
              <c:numCache>
                <c:formatCode>General</c:formatCode>
                <c:ptCount val="24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香港マカオ台湾の患者・海外輸入症例・無症状病原体保有者!$AX$169:$AX$408</c:f>
              <c:numCache>
                <c:formatCode>m"月"d"日"</c:formatCode>
                <c:ptCount val="2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numCache>
            </c:numRef>
          </c:cat>
          <c:val>
            <c:numRef>
              <c:f>香港マカオ台湾の患者・海外輸入症例・無症状病原体保有者!$BB$169:$BB$408</c:f>
              <c:numCache>
                <c:formatCode>General</c:formatCode>
                <c:ptCount val="24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香港マカオ台湾の患者・海外輸入症例・無症状病原体保有者!$AX$169:$AX$408</c:f>
              <c:numCache>
                <c:formatCode>m"月"d"日"</c:formatCode>
                <c:ptCount val="2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numCache>
            </c:numRef>
          </c:cat>
          <c:val>
            <c:numRef>
              <c:f>香港マカオ台湾の患者・海外輸入症例・無症状病原体保有者!$AZ$169:$AZ$408</c:f>
              <c:numCache>
                <c:formatCode>General</c:formatCode>
                <c:ptCount val="24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香港マカオ台湾の患者・海外輸入症例・無症状病原体保有者!$AX$169:$AX$408</c:f>
              <c:numCache>
                <c:formatCode>m"月"d"日"</c:formatCode>
                <c:ptCount val="24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44229</c:v>
                </c:pt>
              </c:numCache>
            </c:numRef>
          </c:cat>
          <c:val>
            <c:numRef>
              <c:f>香港マカオ台湾の患者・海外輸入症例・無症状病原体保有者!$BC$169:$BC$408</c:f>
              <c:numCache>
                <c:formatCode>General</c:formatCode>
                <c:ptCount val="24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国家衛健委発表に基づく感染状況!$W$27:$W$409</c:f>
              <c:numCache>
                <c:formatCode>m"月"d"日"</c:formatCode>
                <c:ptCount val="3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numCache>
            </c:numRef>
          </c:cat>
          <c:val>
            <c:numRef>
              <c:f>国家衛健委発表に基づく感染状況!$X$27:$X$409</c:f>
              <c:numCache>
                <c:formatCode>#,##0_);[Red]\(#,##0\)</c:formatCode>
                <c:ptCount val="38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国家衛健委発表に基づく感染状況!$W$27:$W$409</c:f>
              <c:numCache>
                <c:formatCode>m"月"d"日"</c:formatCode>
                <c:ptCount val="3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numCache>
            </c:numRef>
          </c:cat>
          <c:val>
            <c:numRef>
              <c:f>国家衛健委発表に基づく感染状況!$Y$27:$Y$409</c:f>
              <c:numCache>
                <c:formatCode>General</c:formatCode>
                <c:ptCount val="38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国家衛健委発表に基づく感染状況!$Z$27:$Z$409</c:f>
              <c:numCache>
                <c:formatCode>m"月"d"日"</c:formatCode>
                <c:ptCount val="3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numCache>
            </c:numRef>
          </c:cat>
          <c:val>
            <c:numRef>
              <c:f>国家衛健委発表に基づく感染状況!$AA$27:$AA$409</c:f>
              <c:numCache>
                <c:formatCode>General</c:formatCode>
                <c:ptCount val="38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国家衛健委発表に基づく感染状況!$Z$27:$Z$409</c:f>
              <c:numCache>
                <c:formatCode>m"月"d"日"</c:formatCode>
                <c:ptCount val="38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numCache>
            </c:numRef>
          </c:cat>
          <c:val>
            <c:numRef>
              <c:f>国家衛健委発表に基づく感染状況!$AB$27:$AB$409</c:f>
              <c:numCache>
                <c:formatCode>General</c:formatCode>
                <c:ptCount val="38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香港マカオ台湾の患者・海外輸入症例・無症状病原体保有者!$BF$70:$BF$409</c:f>
              <c:numCache>
                <c:formatCode>General</c:formatCode>
                <c:ptCount val="34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香港マカオ台湾の患者・海外輸入症例・無症状病原体保有者!$BH$70:$BH$409</c:f>
              <c:numCache>
                <c:formatCode>General</c:formatCode>
                <c:ptCount val="34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香港マカオ台湾の患者・海外輸入症例・無症状病原体保有者!$BF$70:$BF$409</c:f>
              <c:numCache>
                <c:formatCode>General</c:formatCode>
                <c:ptCount val="34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香港マカオ台湾の患者・海外輸入症例・無症状病原体保有者!$BG$70:$BG$409</c:f>
              <c:numCache>
                <c:formatCode>m"月"d"日"</c:formatCode>
                <c:ptCount val="34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numCache>
            </c:numRef>
          </c:cat>
          <c:val>
            <c:numRef>
              <c:f>香港マカオ台湾の患者・海外輸入症例・無症状病原体保有者!$BH$70:$BH$409</c:f>
              <c:numCache>
                <c:formatCode>General</c:formatCode>
                <c:ptCount val="34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香港マカオ台湾の患者・海外輸入症例・無症状病原体保有者!$BT$29:$BT$409</c:f>
              <c:numCache>
                <c:formatCode>General</c:formatCode>
                <c:ptCount val="38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香港マカオ台湾の患者・海外輸入症例・無症状病原体保有者!$BU$29:$BU$409</c:f>
              <c:numCache>
                <c:formatCode>General</c:formatCode>
                <c:ptCount val="3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香港マカオ台湾の患者・海外輸入症例・無症状病原体保有者!$BV$29:$BV$409</c:f>
              <c:numCache>
                <c:formatCode>General</c:formatCode>
                <c:ptCount val="3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香港マカオ台湾の患者・海外輸入症例・無症状病原体保有者!$BX$29:$BX$409</c:f>
              <c:numCache>
                <c:formatCode>General</c:formatCode>
                <c:ptCount val="38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香港マカオ台湾の患者・海外輸入症例・無症状病原体保有者!$BY$29:$BY$409</c:f>
              <c:numCache>
                <c:formatCode>General</c:formatCode>
                <c:ptCount val="3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香港マカオ台湾の患者・海外輸入症例・無症状病原体保有者!$BZ$29:$BZ$409</c:f>
              <c:numCache>
                <c:formatCode>General</c:formatCode>
                <c:ptCount val="3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香港マカオ台湾の患者・海外輸入症例・無症状病原体保有者!$BI$97:$BI$408</c:f>
              <c:numCache>
                <c:formatCode>m"月"d"日"</c:formatCode>
                <c:ptCount val="3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numCache>
            </c:numRef>
          </c:cat>
          <c:val>
            <c:numRef>
              <c:f>香港マカオ台湾の患者・海外輸入症例・無症状病原体保有者!$BJ$97:$BJ$408</c:f>
              <c:numCache>
                <c:formatCode>General</c:formatCode>
                <c:ptCount val="31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香港マカオ台湾の患者・海外輸入症例・無症状病原体保有者!$BI$97:$BI$408</c:f>
              <c:numCache>
                <c:formatCode>m"月"d"日"</c:formatCode>
                <c:ptCount val="3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numCache>
            </c:numRef>
          </c:cat>
          <c:val>
            <c:numRef>
              <c:f>香港マカオ台湾の患者・海外輸入症例・無症状病原体保有者!$BK$97:$BK$408</c:f>
              <c:numCache>
                <c:formatCode>General</c:formatCode>
                <c:ptCount val="31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香港マカオ台湾の患者・海外輸入症例・無症状病原体保有者!$BL$97:$BL$408</c:f>
              <c:numCache>
                <c:formatCode>m"月"d"日"</c:formatCode>
                <c:ptCount val="3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numCache>
            </c:numRef>
          </c:cat>
          <c:val>
            <c:numRef>
              <c:f>香港マカオ台湾の患者・海外輸入症例・無症状病原体保有者!$BM$97:$BM$408</c:f>
              <c:numCache>
                <c:formatCode>General</c:formatCode>
                <c:ptCount val="31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香港マカオ台湾の患者・海外輸入症例・無症状病原体保有者!$BL$97:$BL$408</c:f>
              <c:numCache>
                <c:formatCode>m"月"d"日"</c:formatCode>
                <c:ptCount val="31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numCache>
            </c:numRef>
          </c:cat>
          <c:val>
            <c:numRef>
              <c:f>香港マカオ台湾の患者・海外輸入症例・無症状病原体保有者!$BN$97:$BN$408</c:f>
              <c:numCache>
                <c:formatCode>General</c:formatCode>
                <c:ptCount val="31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香港マカオ台湾の患者・海外輸入症例・無症状病原体保有者!$CD$29:$CD$409</c:f>
              <c:numCache>
                <c:formatCode>m"月"d"日"</c:formatCode>
                <c:ptCount val="38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numCache>
            </c:numRef>
          </c:cat>
          <c:val>
            <c:numRef>
              <c:f>香港マカオ台湾の患者・海外輸入症例・無症状病原体保有者!$CE$29:$CE$409</c:f>
              <c:numCache>
                <c:formatCode>General</c:formatCode>
                <c:ptCount val="38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53361</xdr:colOff>
      <xdr:row>15</xdr:row>
      <xdr:rowOff>88239</xdr:rowOff>
    </xdr:from>
    <xdr:to>
      <xdr:col>8</xdr:col>
      <xdr:colOff>638155</xdr:colOff>
      <xdr:row>28</xdr:row>
      <xdr:rowOff>162945</xdr:rowOff>
    </xdr:to>
    <xdr:graphicFrame macro="">
      <xdr:nvGraphicFramePr>
        <xdr:cNvPr id="39" name="グラフ 38">
          <a:extLst>
            <a:ext uri="{FF2B5EF4-FFF2-40B4-BE49-F238E27FC236}">
              <a16:creationId xmlns:a16="http://schemas.microsoft.com/office/drawing/2014/main" id="{CD41F69F-D4FA-4B41-9F2E-641A5DF5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619089</xdr:colOff>
      <xdr:row>15</xdr:row>
      <xdr:rowOff>95710</xdr:rowOff>
    </xdr:from>
    <xdr:to>
      <xdr:col>16</xdr:col>
      <xdr:colOff>592943</xdr:colOff>
      <xdr:row>28</xdr:row>
      <xdr:rowOff>178954</xdr:rowOff>
    </xdr:to>
    <xdr:graphicFrame macro="">
      <xdr:nvGraphicFramePr>
        <xdr:cNvPr id="41" name="グラフ 40">
          <a:extLst>
            <a:ext uri="{FF2B5EF4-FFF2-40B4-BE49-F238E27FC236}">
              <a16:creationId xmlns:a16="http://schemas.microsoft.com/office/drawing/2014/main" id="{F64A8873-FAF6-4567-8C2A-82E310DFC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24</xdr:col>
      <xdr:colOff>334817</xdr:colOff>
      <xdr:row>96</xdr:row>
      <xdr:rowOff>199570</xdr:rowOff>
    </xdr:from>
    <xdr:to>
      <xdr:col>31</xdr:col>
      <xdr:colOff>484909</xdr:colOff>
      <xdr:row>112</xdr:row>
      <xdr:rowOff>211117</xdr:rowOff>
    </xdr:to>
    <xdr:graphicFrame macro="">
      <xdr:nvGraphicFramePr>
        <xdr:cNvPr id="42" name="グラフ 41">
          <a:extLst>
            <a:ext uri="{FF2B5EF4-FFF2-40B4-BE49-F238E27FC236}">
              <a16:creationId xmlns:a16="http://schemas.microsoft.com/office/drawing/2014/main" id="{67E66B12-60A1-4243-A283-63F7C6E6F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0</xdr:colOff>
      <xdr:row>96</xdr:row>
      <xdr:rowOff>199570</xdr:rowOff>
    </xdr:from>
    <xdr:to>
      <xdr:col>24</xdr:col>
      <xdr:colOff>311727</xdr:colOff>
      <xdr:row>112</xdr:row>
      <xdr:rowOff>211117</xdr:rowOff>
    </xdr:to>
    <xdr:graphicFrame macro="">
      <xdr:nvGraphicFramePr>
        <xdr:cNvPr id="43" name="グラフ 42">
          <a:extLst>
            <a:ext uri="{FF2B5EF4-FFF2-40B4-BE49-F238E27FC236}">
              <a16:creationId xmlns:a16="http://schemas.microsoft.com/office/drawing/2014/main" id="{01308E06-E872-4AF7-AA80-09EE65A7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113367</xdr:colOff>
      <xdr:row>29</xdr:row>
      <xdr:rowOff>75554</xdr:rowOff>
    </xdr:from>
    <xdr:to>
      <xdr:col>9</xdr:col>
      <xdr:colOff>33127</xdr:colOff>
      <xdr:row>46</xdr:row>
      <xdr:rowOff>43805</xdr:rowOff>
    </xdr:to>
    <xdr:graphicFrame macro="">
      <xdr:nvGraphicFramePr>
        <xdr:cNvPr id="29" name="グラフ 28">
          <a:extLst>
            <a:ext uri="{FF2B5EF4-FFF2-40B4-BE49-F238E27FC236}">
              <a16:creationId xmlns:a16="http://schemas.microsoft.com/office/drawing/2014/main" id="{5F19D022-9D0C-49AA-93BC-BF9DC4783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45827</xdr:colOff>
      <xdr:row>29</xdr:row>
      <xdr:rowOff>69204</xdr:rowOff>
    </xdr:from>
    <xdr:to>
      <xdr:col>16</xdr:col>
      <xdr:colOff>621367</xdr:colOff>
      <xdr:row>46</xdr:row>
      <xdr:rowOff>37455</xdr:rowOff>
    </xdr:to>
    <xdr:graphicFrame macro="">
      <xdr:nvGraphicFramePr>
        <xdr:cNvPr id="30" name="グラフ 29">
          <a:extLst>
            <a:ext uri="{FF2B5EF4-FFF2-40B4-BE49-F238E27FC236}">
              <a16:creationId xmlns:a16="http://schemas.microsoft.com/office/drawing/2014/main" id="{B6DF0BDA-87BD-4A64-A6A9-FDBC8ED93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44289</xdr:colOff>
      <xdr:row>15</xdr:row>
      <xdr:rowOff>6596</xdr:rowOff>
    </xdr:from>
    <xdr:to>
      <xdr:col>8</xdr:col>
      <xdr:colOff>629083</xdr:colOff>
      <xdr:row>28</xdr:row>
      <xdr:rowOff>81302</xdr:rowOff>
    </xdr:to>
    <xdr:graphicFrame macro="">
      <xdr:nvGraphicFramePr>
        <xdr:cNvPr id="35" name="グラフ 34">
          <a:extLst>
            <a:ext uri="{FF2B5EF4-FFF2-40B4-BE49-F238E27FC236}">
              <a16:creationId xmlns:a16="http://schemas.microsoft.com/office/drawing/2014/main" id="{C369C07A-DE43-4050-944D-14897672C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610017</xdr:colOff>
      <xdr:row>15</xdr:row>
      <xdr:rowOff>14067</xdr:rowOff>
    </xdr:from>
    <xdr:to>
      <xdr:col>16</xdr:col>
      <xdr:colOff>583871</xdr:colOff>
      <xdr:row>28</xdr:row>
      <xdr:rowOff>97311</xdr:rowOff>
    </xdr:to>
    <xdr:graphicFrame macro="">
      <xdr:nvGraphicFramePr>
        <xdr:cNvPr id="36" name="グラフ 35">
          <a:extLst>
            <a:ext uri="{FF2B5EF4-FFF2-40B4-BE49-F238E27FC236}">
              <a16:creationId xmlns:a16="http://schemas.microsoft.com/office/drawing/2014/main" id="{04AEC504-3E17-4EA5-9AAC-2E64CC2D1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0.57366</cdr:x>
      <cdr:y>0.81234</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397902" cy="1781613"/>
          <a:chOff x="1604758" y="1084961"/>
          <a:chExt cx="1897300" cy="1781611"/>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424235" cy="110126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18"/>
  <sheetViews>
    <sheetView workbookViewId="0">
      <pane xSplit="2" ySplit="5" topLeftCell="C404" activePane="bottomRight" state="frozen"/>
      <selection pane="topRight" activeCell="C1" sqref="C1"/>
      <selection pane="bottomLeft" activeCell="A8" sqref="A8"/>
      <selection pane="bottomRight" activeCell="C410" sqref="C41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44231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8"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8"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8"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8"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8"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8"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8"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8"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8"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8"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8"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8"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8"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8"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8"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row>
    <row r="400" spans="2:28"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row>
    <row r="401" spans="2:28"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row>
    <row r="402" spans="2:28"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row>
    <row r="403" spans="2:28" x14ac:dyDescent="0.55000000000000004">
      <c r="B403" s="77">
        <v>44226</v>
      </c>
      <c r="C403" s="48">
        <v>0</v>
      </c>
      <c r="D403" s="84"/>
      <c r="E403" s="110"/>
      <c r="F403" s="57">
        <v>2</v>
      </c>
      <c r="G403" s="48">
        <v>92</v>
      </c>
      <c r="H403" s="89">
        <f>+H402+G403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row>
    <row r="404" spans="2:28" x14ac:dyDescent="0.55000000000000004">
      <c r="B404" s="77">
        <v>44227</v>
      </c>
      <c r="C404" s="48">
        <v>0</v>
      </c>
      <c r="D404" s="84"/>
      <c r="E404" s="110"/>
      <c r="F404" s="57">
        <v>1</v>
      </c>
      <c r="G404" s="48">
        <v>42</v>
      </c>
      <c r="H404" s="89">
        <f>+H403+G404</f>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row>
    <row r="405" spans="2:28" x14ac:dyDescent="0.55000000000000004">
      <c r="B405" s="77">
        <v>44228</v>
      </c>
      <c r="C405" s="48">
        <v>0</v>
      </c>
      <c r="D405" s="84"/>
      <c r="E405" s="110"/>
      <c r="F405" s="57">
        <v>1</v>
      </c>
      <c r="G405" s="48">
        <v>30</v>
      </c>
      <c r="H405" s="89">
        <f>+H404+G405</f>
        <v>89594</v>
      </c>
      <c r="I405" s="89">
        <f t="shared" ref="I405" si="180">+H405-M405-O405</f>
        <v>1582</v>
      </c>
      <c r="J405" s="48">
        <v>4</v>
      </c>
      <c r="K405" s="56">
        <f t="shared" ref="K405:K407" si="181">+J405+K404</f>
        <v>72</v>
      </c>
      <c r="L405" s="48">
        <v>0</v>
      </c>
      <c r="M405" s="89">
        <f t="shared" ref="M405" si="182">+L405+M404</f>
        <v>4636</v>
      </c>
      <c r="N405" s="48">
        <v>62</v>
      </c>
      <c r="O405" s="89">
        <f t="shared" ref="O405" si="183">+N405+O404</f>
        <v>83376</v>
      </c>
      <c r="P405" s="111">
        <f t="shared" ref="P405" si="184">+Q405-Q404</f>
        <v>735</v>
      </c>
      <c r="Q405" s="57">
        <v>967415</v>
      </c>
      <c r="R405" s="48">
        <v>1630</v>
      </c>
      <c r="S405" s="118"/>
      <c r="T405" s="57">
        <v>37319</v>
      </c>
      <c r="U405" s="78"/>
      <c r="W405" s="121">
        <f t="shared" ref="W405" si="185">+B405</f>
        <v>44228</v>
      </c>
      <c r="X405" s="122">
        <f t="shared" ref="X405" si="186">+G405</f>
        <v>30</v>
      </c>
      <c r="Y405" s="97">
        <f t="shared" ref="Y405" si="187">+H405</f>
        <v>89594</v>
      </c>
      <c r="Z405" s="123">
        <f t="shared" ref="Z405" si="188">+B405</f>
        <v>44228</v>
      </c>
      <c r="AA405" s="97">
        <f t="shared" ref="AA405" si="189">+L405</f>
        <v>0</v>
      </c>
      <c r="AB405" s="97">
        <f t="shared" ref="AB405" si="190">+M405</f>
        <v>4636</v>
      </c>
    </row>
    <row r="406" spans="2:28" x14ac:dyDescent="0.55000000000000004">
      <c r="B406" s="77">
        <v>44229</v>
      </c>
      <c r="C406" s="48">
        <v>1</v>
      </c>
      <c r="D406" s="84"/>
      <c r="E406" s="110"/>
      <c r="F406" s="57">
        <v>2</v>
      </c>
      <c r="G406" s="48">
        <v>25</v>
      </c>
      <c r="H406" s="89">
        <f>+H405+G406</f>
        <v>89619</v>
      </c>
      <c r="I406" s="89">
        <f t="shared" ref="I406" si="191">+H406-M406-O406</f>
        <v>1516</v>
      </c>
      <c r="J406" s="48">
        <v>-6</v>
      </c>
      <c r="K406" s="56">
        <f t="shared" si="181"/>
        <v>66</v>
      </c>
      <c r="L406" s="48">
        <v>0</v>
      </c>
      <c r="M406" s="89">
        <f t="shared" ref="M406" si="192">+L406+M405</f>
        <v>4636</v>
      </c>
      <c r="N406" s="48">
        <v>91</v>
      </c>
      <c r="O406" s="89">
        <f t="shared" ref="O406" si="193">+N406+O405</f>
        <v>83467</v>
      </c>
      <c r="P406" s="111">
        <f t="shared" ref="P406" si="194">+Q406-Q405</f>
        <v>716</v>
      </c>
      <c r="Q406" s="57">
        <v>968131</v>
      </c>
      <c r="R406" s="48">
        <v>1674</v>
      </c>
      <c r="S406" s="118"/>
      <c r="T406" s="57">
        <v>36360</v>
      </c>
      <c r="U406" s="78"/>
      <c r="W406" s="121">
        <f t="shared" ref="W406" si="195">+B406</f>
        <v>44229</v>
      </c>
      <c r="X406" s="122">
        <f t="shared" ref="X406" si="196">+G406</f>
        <v>25</v>
      </c>
      <c r="Y406" s="97">
        <f t="shared" ref="Y406" si="197">+H406</f>
        <v>89619</v>
      </c>
      <c r="Z406" s="123">
        <f t="shared" ref="Z406" si="198">+B406</f>
        <v>44229</v>
      </c>
      <c r="AA406" s="97">
        <f t="shared" ref="AA406" si="199">+L406</f>
        <v>0</v>
      </c>
      <c r="AB406" s="97">
        <f t="shared" ref="AB406" si="200">+M406</f>
        <v>4636</v>
      </c>
    </row>
    <row r="407" spans="2:28" x14ac:dyDescent="0.55000000000000004">
      <c r="B407" s="77">
        <v>44230</v>
      </c>
      <c r="C407" s="48">
        <v>1</v>
      </c>
      <c r="D407" s="84"/>
      <c r="E407" s="110"/>
      <c r="F407" s="57">
        <v>1</v>
      </c>
      <c r="G407" s="48">
        <v>30</v>
      </c>
      <c r="H407" s="89">
        <f>+H406+G407</f>
        <v>89649</v>
      </c>
      <c r="I407" s="89">
        <f t="shared" ref="I407" si="201">+H407-M407-O407</f>
        <v>1411</v>
      </c>
      <c r="J407" s="48">
        <v>-17</v>
      </c>
      <c r="K407" s="56">
        <f t="shared" si="181"/>
        <v>49</v>
      </c>
      <c r="L407" s="48">
        <v>0</v>
      </c>
      <c r="M407" s="89">
        <f t="shared" ref="M407" si="202">+L407+M406</f>
        <v>4636</v>
      </c>
      <c r="N407" s="48">
        <v>135</v>
      </c>
      <c r="O407" s="89">
        <f t="shared" ref="O407" si="203">+N407+O406</f>
        <v>83602</v>
      </c>
      <c r="P407" s="111">
        <f t="shared" ref="P407" si="204">+Q407-Q406</f>
        <v>642</v>
      </c>
      <c r="Q407" s="57">
        <v>968773</v>
      </c>
      <c r="R407" s="48">
        <v>2816</v>
      </c>
      <c r="S407" s="118"/>
      <c r="T407" s="57">
        <v>34184</v>
      </c>
      <c r="U407" s="78"/>
      <c r="W407" s="121">
        <f t="shared" ref="W407" si="205">+B407</f>
        <v>44230</v>
      </c>
      <c r="X407" s="122">
        <f t="shared" ref="X407" si="206">+G407</f>
        <v>30</v>
      </c>
      <c r="Y407" s="97">
        <f t="shared" ref="Y407" si="207">+H407</f>
        <v>89649</v>
      </c>
      <c r="Z407" s="123">
        <f t="shared" ref="Z407" si="208">+B407</f>
        <v>44230</v>
      </c>
      <c r="AA407" s="97">
        <f t="shared" ref="AA407" si="209">+L407</f>
        <v>0</v>
      </c>
      <c r="AB407" s="97">
        <f t="shared" ref="AB407" si="210">+M407</f>
        <v>4636</v>
      </c>
    </row>
    <row r="408" spans="2:28" x14ac:dyDescent="0.55000000000000004">
      <c r="B408" s="77"/>
      <c r="C408" s="59"/>
      <c r="D408" s="49"/>
      <c r="E408" s="61"/>
      <c r="F408" s="60"/>
      <c r="G408" s="59"/>
      <c r="H408" s="61"/>
      <c r="I408" s="55"/>
      <c r="J408" s="59"/>
      <c r="K408" s="61"/>
      <c r="L408" s="59"/>
      <c r="M408" s="61"/>
      <c r="N408" s="48"/>
      <c r="O408" s="60"/>
      <c r="P408" s="124"/>
      <c r="Q408" s="60"/>
      <c r="R408" s="48"/>
      <c r="S408" s="60"/>
      <c r="T408" s="60"/>
      <c r="U408" s="78"/>
    </row>
    <row r="409" spans="2:28" ht="9.5" customHeight="1" thickBot="1" x14ac:dyDescent="0.6">
      <c r="B409" s="66"/>
      <c r="C409" s="79"/>
      <c r="D409" s="80"/>
      <c r="E409" s="82"/>
      <c r="F409" s="95"/>
      <c r="G409" s="79"/>
      <c r="H409" s="82"/>
      <c r="I409" s="82"/>
      <c r="J409" s="79"/>
      <c r="K409" s="82"/>
      <c r="L409" s="79"/>
      <c r="M409" s="82"/>
      <c r="N409" s="83"/>
      <c r="O409" s="81"/>
      <c r="P409" s="94"/>
      <c r="Q409" s="95"/>
      <c r="R409" s="120"/>
      <c r="S409" s="95"/>
      <c r="T409" s="95"/>
      <c r="U409" s="67"/>
    </row>
    <row r="411" spans="2:28" ht="13" customHeight="1" x14ac:dyDescent="0.55000000000000004">
      <c r="E411" s="112"/>
      <c r="F411" s="113"/>
      <c r="G411" s="112" t="s">
        <v>80</v>
      </c>
      <c r="H411" s="113"/>
      <c r="I411" s="113"/>
      <c r="J411" s="113"/>
      <c r="U411" s="72"/>
    </row>
    <row r="412" spans="2:28" ht="13" customHeight="1" x14ac:dyDescent="0.55000000000000004">
      <c r="E412" s="112" t="s">
        <v>98</v>
      </c>
      <c r="F412" s="113"/>
      <c r="G412" s="288" t="s">
        <v>79</v>
      </c>
      <c r="H412" s="289"/>
      <c r="I412" s="112" t="s">
        <v>106</v>
      </c>
      <c r="J412" s="113"/>
    </row>
    <row r="413" spans="2:28" ht="13" customHeight="1" x14ac:dyDescent="0.55000000000000004">
      <c r="B413" s="130">
        <v>1</v>
      </c>
      <c r="E413" s="114" t="s">
        <v>108</v>
      </c>
      <c r="F413" s="113"/>
      <c r="G413" s="115"/>
      <c r="H413" s="115"/>
      <c r="I413" s="112" t="s">
        <v>107</v>
      </c>
      <c r="J413" s="113"/>
    </row>
    <row r="414" spans="2:28" ht="18.5" customHeight="1" x14ac:dyDescent="0.55000000000000004">
      <c r="E414" s="112" t="s">
        <v>96</v>
      </c>
      <c r="F414" s="113"/>
      <c r="G414" s="112" t="s">
        <v>97</v>
      </c>
      <c r="H414" s="113"/>
      <c r="I414" s="113"/>
      <c r="J414" s="113"/>
    </row>
    <row r="415" spans="2:28" ht="13" customHeight="1" x14ac:dyDescent="0.55000000000000004">
      <c r="E415" s="112" t="s">
        <v>98</v>
      </c>
      <c r="F415" s="113"/>
      <c r="G415" s="112" t="s">
        <v>99</v>
      </c>
      <c r="H415" s="113"/>
      <c r="I415" s="113"/>
      <c r="J415" s="113"/>
    </row>
    <row r="416" spans="2:28" ht="13" customHeight="1" x14ac:dyDescent="0.55000000000000004">
      <c r="E416" s="112" t="s">
        <v>98</v>
      </c>
      <c r="F416" s="113"/>
      <c r="G416" s="112" t="s">
        <v>100</v>
      </c>
      <c r="H416" s="113"/>
      <c r="I416" s="113"/>
      <c r="J416" s="113"/>
    </row>
    <row r="417" spans="5:10" ht="13" customHeight="1" x14ac:dyDescent="0.55000000000000004">
      <c r="E417" s="112" t="s">
        <v>101</v>
      </c>
      <c r="F417" s="113"/>
      <c r="G417" s="112" t="s">
        <v>102</v>
      </c>
      <c r="H417" s="113"/>
      <c r="I417" s="113"/>
      <c r="J417" s="113"/>
    </row>
    <row r="418" spans="5:10" ht="13" customHeight="1" x14ac:dyDescent="0.55000000000000004">
      <c r="E418" s="112" t="s">
        <v>103</v>
      </c>
      <c r="F418" s="113"/>
      <c r="G418" s="112" t="s">
        <v>104</v>
      </c>
      <c r="H418" s="113"/>
      <c r="I418" s="113"/>
      <c r="J418" s="113"/>
    </row>
  </sheetData>
  <mergeCells count="12">
    <mergeCell ref="G412:H41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13"/>
  <sheetViews>
    <sheetView topLeftCell="A5" zoomScale="96" zoomScaleNormal="96" workbookViewId="0">
      <pane xSplit="1" ySplit="3" topLeftCell="B399" activePane="bottomRight" state="frozen"/>
      <selection activeCell="A5" sqref="A5"/>
      <selection pane="topRight" activeCell="B5" sqref="B5"/>
      <selection pane="bottomLeft" activeCell="A8" sqref="A8"/>
      <selection pane="bottomRight" activeCell="B407" sqref="B407"/>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287"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2"/>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60">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3">
        <f t="shared" ref="CG254:CG317" si="370">+AD254</f>
        <v>12</v>
      </c>
      <c r="CH254" s="1">
        <f t="shared" ref="CH254:CH317" si="371">+Z254</f>
        <v>44078</v>
      </c>
      <c r="CI254" s="284">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3">
        <f t="shared" si="370"/>
        <v>7</v>
      </c>
      <c r="CH255" s="1">
        <f t="shared" si="371"/>
        <v>44079</v>
      </c>
      <c r="CI255" s="284">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3">
        <f t="shared" si="370"/>
        <v>21</v>
      </c>
      <c r="CH256" s="1">
        <f t="shared" si="371"/>
        <v>44080</v>
      </c>
      <c r="CI256" s="284">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3">
        <f t="shared" si="370"/>
        <v>11</v>
      </c>
      <c r="CH257" s="1">
        <f t="shared" si="371"/>
        <v>44081</v>
      </c>
      <c r="CI257" s="284">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3">
        <f t="shared" si="370"/>
        <v>6</v>
      </c>
      <c r="CH258" s="1">
        <f t="shared" si="371"/>
        <v>44082</v>
      </c>
      <c r="CI258" s="284">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3">
        <f t="shared" si="370"/>
        <v>6</v>
      </c>
      <c r="CH259" s="1">
        <f t="shared" si="371"/>
        <v>44083</v>
      </c>
      <c r="CI259" s="284">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3">
        <f t="shared" si="370"/>
        <v>12</v>
      </c>
      <c r="CH260" s="1">
        <f t="shared" si="371"/>
        <v>44084</v>
      </c>
      <c r="CI260" s="284">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3">
        <f t="shared" si="370"/>
        <v>12</v>
      </c>
      <c r="CH261" s="1">
        <f t="shared" si="371"/>
        <v>44085</v>
      </c>
      <c r="CI261" s="284">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3">
        <f t="shared" si="370"/>
        <v>13</v>
      </c>
      <c r="CH262" s="1">
        <f t="shared" si="371"/>
        <v>44086</v>
      </c>
      <c r="CI262" s="284">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3">
        <f t="shared" si="370"/>
        <v>19</v>
      </c>
      <c r="CH263" s="1">
        <f t="shared" si="371"/>
        <v>44087</v>
      </c>
      <c r="CI263" s="284">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3">
        <f t="shared" si="370"/>
        <v>14</v>
      </c>
      <c r="CH264" s="1">
        <f t="shared" si="371"/>
        <v>44088</v>
      </c>
      <c r="CI264" s="284">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3">
        <f t="shared" si="370"/>
        <v>4</v>
      </c>
      <c r="CH265" s="1">
        <f t="shared" si="371"/>
        <v>44089</v>
      </c>
      <c r="CI265" s="284">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3">
        <f t="shared" si="370"/>
        <v>9</v>
      </c>
      <c r="CH266" s="1">
        <f t="shared" si="371"/>
        <v>44090</v>
      </c>
      <c r="CI266" s="284">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3">
        <f t="shared" si="370"/>
        <v>9</v>
      </c>
      <c r="CH267" s="1">
        <f t="shared" si="371"/>
        <v>44091</v>
      </c>
      <c r="CI267" s="284">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3">
        <f t="shared" si="370"/>
        <v>3</v>
      </c>
      <c r="CH268" s="1">
        <f t="shared" si="371"/>
        <v>44092</v>
      </c>
      <c r="CI268" s="284">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3">
        <f t="shared" si="370"/>
        <v>13</v>
      </c>
      <c r="CH269" s="1">
        <f t="shared" si="371"/>
        <v>44093</v>
      </c>
      <c r="CI269" s="284">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3">
        <f t="shared" si="370"/>
        <v>23</v>
      </c>
      <c r="CH270" s="1">
        <f t="shared" si="371"/>
        <v>44094</v>
      </c>
      <c r="CI270" s="284">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3">
        <f t="shared" si="370"/>
        <v>6</v>
      </c>
      <c r="CH271" s="1">
        <f t="shared" si="371"/>
        <v>44095</v>
      </c>
      <c r="CI271" s="284">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3">
        <f t="shared" si="370"/>
        <v>8</v>
      </c>
      <c r="CH272" s="1">
        <f t="shared" si="371"/>
        <v>44096</v>
      </c>
      <c r="CI272" s="284">
        <f t="shared" si="372"/>
        <v>0</v>
      </c>
    </row>
    <row r="273" spans="1:87" ht="18" customHeight="1" x14ac:dyDescent="0.55000000000000004">
      <c r="A273" s="262">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3">
        <f t="shared" si="370"/>
        <v>3</v>
      </c>
      <c r="CH273" s="1">
        <f t="shared" si="371"/>
        <v>44097</v>
      </c>
      <c r="CI273" s="284">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3">
        <f t="shared" si="370"/>
        <v>7</v>
      </c>
      <c r="CH274" s="1">
        <f t="shared" si="371"/>
        <v>44098</v>
      </c>
      <c r="CI274" s="284">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3">
        <f t="shared" si="370"/>
        <v>2</v>
      </c>
      <c r="CH275" s="1">
        <f t="shared" si="371"/>
        <v>44099</v>
      </c>
      <c r="CI275" s="284">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3">
        <f t="shared" si="370"/>
        <v>1</v>
      </c>
      <c r="CH276" s="1">
        <f t="shared" si="371"/>
        <v>44100</v>
      </c>
      <c r="CI276" s="284">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3">
        <f t="shared" si="370"/>
        <v>6</v>
      </c>
      <c r="CH277" s="1">
        <f t="shared" si="371"/>
        <v>44101</v>
      </c>
      <c r="CI277" s="284">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3">
        <f t="shared" si="370"/>
        <v>10</v>
      </c>
      <c r="CH278" s="1">
        <f t="shared" si="371"/>
        <v>44102</v>
      </c>
      <c r="CI278" s="284">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3">
        <f t="shared" si="370"/>
        <v>4</v>
      </c>
      <c r="CH279" s="1">
        <f t="shared" si="371"/>
        <v>44103</v>
      </c>
      <c r="CI279" s="284">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3">
        <f t="shared" si="370"/>
        <v>8</v>
      </c>
      <c r="CH280" s="1">
        <f t="shared" si="371"/>
        <v>44104</v>
      </c>
      <c r="CI280" s="284">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3">
        <f t="shared" si="370"/>
        <v>10</v>
      </c>
      <c r="CH281" s="1">
        <f t="shared" si="371"/>
        <v>44105</v>
      </c>
      <c r="CI281" s="284">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3">
        <f t="shared" si="370"/>
        <v>7</v>
      </c>
      <c r="CH282" s="1">
        <f t="shared" si="371"/>
        <v>44106</v>
      </c>
      <c r="CI282" s="284">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3">
        <f t="shared" si="370"/>
        <v>4</v>
      </c>
      <c r="CH283" s="1">
        <f t="shared" si="371"/>
        <v>44107</v>
      </c>
      <c r="CI283" s="284">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3">
        <f t="shared" si="370"/>
        <v>5</v>
      </c>
      <c r="CH284" s="1">
        <f t="shared" si="371"/>
        <v>44108</v>
      </c>
      <c r="CI284" s="284">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3">
        <f t="shared" si="370"/>
        <v>11</v>
      </c>
      <c r="CH285" s="1">
        <f t="shared" si="371"/>
        <v>44109</v>
      </c>
      <c r="CI285" s="284">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3">
        <f t="shared" si="370"/>
        <v>8</v>
      </c>
      <c r="CH286" s="1">
        <f t="shared" si="371"/>
        <v>44110</v>
      </c>
      <c r="CI286" s="284">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3">
        <f t="shared" si="370"/>
        <v>11</v>
      </c>
      <c r="CH287" s="1">
        <f t="shared" si="371"/>
        <v>44111</v>
      </c>
      <c r="CI287" s="284">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3">
        <f t="shared" si="370"/>
        <v>18</v>
      </c>
      <c r="CH288" s="1">
        <f t="shared" si="371"/>
        <v>44112</v>
      </c>
      <c r="CI288" s="284">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3">
        <f t="shared" si="370"/>
        <v>8</v>
      </c>
      <c r="CH289" s="1">
        <f t="shared" si="371"/>
        <v>44113</v>
      </c>
      <c r="CI289" s="284">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3">
        <f t="shared" si="370"/>
        <v>6</v>
      </c>
      <c r="CH290" s="1">
        <f t="shared" si="371"/>
        <v>44114</v>
      </c>
      <c r="CI290" s="284">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3">
        <f t="shared" si="370"/>
        <v>7</v>
      </c>
      <c r="CH291" s="1">
        <f t="shared" si="371"/>
        <v>44115</v>
      </c>
      <c r="CI291" s="284">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3">
        <f t="shared" si="370"/>
        <v>11</v>
      </c>
      <c r="CH292" s="1">
        <f t="shared" si="371"/>
        <v>44116</v>
      </c>
      <c r="CI292" s="284">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3">
        <f t="shared" si="370"/>
        <v>8</v>
      </c>
      <c r="CH293" s="1">
        <f t="shared" si="371"/>
        <v>44117</v>
      </c>
      <c r="CI293" s="284">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3">
        <f t="shared" si="370"/>
        <v>0</v>
      </c>
      <c r="CH294" s="1">
        <f t="shared" si="371"/>
        <v>44118</v>
      </c>
      <c r="CI294" s="284">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3">
        <f t="shared" si="370"/>
        <v>12</v>
      </c>
      <c r="CH295" s="1">
        <f t="shared" si="371"/>
        <v>44119</v>
      </c>
      <c r="CI295" s="284">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3">
        <f t="shared" si="370"/>
        <v>7</v>
      </c>
      <c r="CH296" s="1">
        <f t="shared" si="371"/>
        <v>44120</v>
      </c>
      <c r="CI296" s="284">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3">
        <f t="shared" si="370"/>
        <v>17</v>
      </c>
      <c r="CH297" s="1">
        <f t="shared" si="371"/>
        <v>44121</v>
      </c>
      <c r="CI297" s="284">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3">
        <f t="shared" si="370"/>
        <v>4</v>
      </c>
      <c r="CH298" s="1">
        <f t="shared" si="371"/>
        <v>44122</v>
      </c>
      <c r="CI298" s="284">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3">
        <f t="shared" si="370"/>
        <v>15</v>
      </c>
      <c r="CH299" s="1">
        <f t="shared" si="371"/>
        <v>44123</v>
      </c>
      <c r="CI299" s="284">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3">
        <f t="shared" si="370"/>
        <v>5</v>
      </c>
      <c r="CH300" s="1">
        <f t="shared" si="371"/>
        <v>44124</v>
      </c>
      <c r="CI300" s="284">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3">
        <f t="shared" si="370"/>
        <v>8</v>
      </c>
      <c r="CH301" s="1">
        <f t="shared" si="371"/>
        <v>44125</v>
      </c>
      <c r="CI301" s="284">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3">
        <f t="shared" si="370"/>
        <v>11</v>
      </c>
      <c r="CH302" s="1">
        <f t="shared" si="371"/>
        <v>44126</v>
      </c>
      <c r="CI302" s="284">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3">
        <f t="shared" si="370"/>
        <v>4</v>
      </c>
      <c r="CH303" s="1">
        <f t="shared" si="371"/>
        <v>44127</v>
      </c>
      <c r="CI303" s="284">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3">
        <f t="shared" si="370"/>
        <v>5</v>
      </c>
      <c r="CH304" s="1">
        <f t="shared" si="371"/>
        <v>44128</v>
      </c>
      <c r="CI304" s="284">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3">
        <f t="shared" si="370"/>
        <v>6</v>
      </c>
      <c r="CH305" s="1">
        <f t="shared" si="371"/>
        <v>44129</v>
      </c>
      <c r="CI305" s="284">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3">
        <f t="shared" si="370"/>
        <v>8</v>
      </c>
      <c r="CH306" s="1">
        <f t="shared" si="371"/>
        <v>44130</v>
      </c>
      <c r="CI306" s="284">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3">
        <f t="shared" si="370"/>
        <v>5</v>
      </c>
      <c r="CH307" s="1">
        <f t="shared" si="371"/>
        <v>44131</v>
      </c>
      <c r="CI307" s="284">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3">
        <f t="shared" si="370"/>
        <v>2</v>
      </c>
      <c r="CH308" s="1">
        <f t="shared" si="371"/>
        <v>44132</v>
      </c>
      <c r="CI308" s="284">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3">
        <f t="shared" si="370"/>
        <v>3</v>
      </c>
      <c r="CH309" s="1">
        <f t="shared" si="371"/>
        <v>44133</v>
      </c>
      <c r="CI309" s="284">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3">
        <f t="shared" si="370"/>
        <v>7</v>
      </c>
      <c r="CH310" s="1">
        <f t="shared" si="371"/>
        <v>44134</v>
      </c>
      <c r="CI310" s="284">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3">
        <f t="shared" si="370"/>
        <v>3</v>
      </c>
      <c r="CH311" s="1">
        <f t="shared" si="371"/>
        <v>44135</v>
      </c>
      <c r="CI311" s="284">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3">
        <f t="shared" si="370"/>
        <v>7</v>
      </c>
      <c r="CH312" s="1">
        <f t="shared" si="371"/>
        <v>44136</v>
      </c>
      <c r="CI312" s="284">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3">
        <f t="shared" si="370"/>
        <v>6</v>
      </c>
      <c r="CH313" s="1">
        <f t="shared" si="371"/>
        <v>44137</v>
      </c>
      <c r="CI313" s="284">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3">
        <f t="shared" si="370"/>
        <v>9</v>
      </c>
      <c r="CH314" s="1">
        <f t="shared" si="371"/>
        <v>44138</v>
      </c>
      <c r="CI314" s="284">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3">
        <f t="shared" si="370"/>
        <v>3</v>
      </c>
      <c r="CH315" s="1">
        <f t="shared" si="371"/>
        <v>44139</v>
      </c>
      <c r="CI315" s="284">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3">
        <f t="shared" si="370"/>
        <v>7</v>
      </c>
      <c r="CH316" s="1">
        <f t="shared" si="371"/>
        <v>44140</v>
      </c>
      <c r="CI316" s="284">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3">
        <f t="shared" si="370"/>
        <v>6</v>
      </c>
      <c r="CH317" s="1">
        <f t="shared" si="371"/>
        <v>44141</v>
      </c>
      <c r="CI317" s="284">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3">
        <f t="shared" ref="CG318:CG345" si="480">+AD318</f>
        <v>3</v>
      </c>
      <c r="CH318" s="1">
        <f t="shared" ref="CH318:CH345" si="481">+Z318</f>
        <v>44142</v>
      </c>
      <c r="CI318" s="284">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3">
        <f t="shared" si="480"/>
        <v>10</v>
      </c>
      <c r="CH319" s="1">
        <f t="shared" si="481"/>
        <v>44143</v>
      </c>
      <c r="CI319" s="284">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3">
        <f t="shared" si="480"/>
        <v>6</v>
      </c>
      <c r="CH320" s="1">
        <f t="shared" si="481"/>
        <v>44144</v>
      </c>
      <c r="CI320" s="284">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3">
        <f t="shared" si="480"/>
        <v>9</v>
      </c>
      <c r="CH321" s="1">
        <f t="shared" si="481"/>
        <v>44145</v>
      </c>
      <c r="CI321" s="284">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3">
        <f t="shared" si="480"/>
        <v>18</v>
      </c>
      <c r="CH322" s="1">
        <f t="shared" si="481"/>
        <v>44146</v>
      </c>
      <c r="CI322" s="284">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3">
        <f t="shared" si="480"/>
        <v>23</v>
      </c>
      <c r="CH323" s="1">
        <f t="shared" si="481"/>
        <v>44147</v>
      </c>
      <c r="CI323" s="284">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3">
        <f t="shared" si="480"/>
        <v>6</v>
      </c>
      <c r="CH324" s="1">
        <f t="shared" si="481"/>
        <v>44148</v>
      </c>
      <c r="CI324" s="284">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3">
        <f t="shared" si="480"/>
        <v>8</v>
      </c>
      <c r="CH325" s="1">
        <f t="shared" si="481"/>
        <v>44149</v>
      </c>
      <c r="CI325" s="284">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3">
        <f t="shared" si="480"/>
        <v>14</v>
      </c>
      <c r="CH326" s="1">
        <f t="shared" si="481"/>
        <v>44150</v>
      </c>
      <c r="CI326" s="284">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3">
        <f t="shared" si="480"/>
        <v>8</v>
      </c>
      <c r="CH327" s="1">
        <f t="shared" si="481"/>
        <v>44151</v>
      </c>
      <c r="CI327" s="284">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3">
        <f t="shared" si="480"/>
        <v>4</v>
      </c>
      <c r="CH328" s="1">
        <f t="shared" si="481"/>
        <v>44152</v>
      </c>
      <c r="CI328" s="284">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3">
        <f t="shared" si="480"/>
        <v>9</v>
      </c>
      <c r="CH329" s="1">
        <f t="shared" si="481"/>
        <v>44153</v>
      </c>
      <c r="CI329" s="284">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3">
        <f t="shared" si="480"/>
        <v>12</v>
      </c>
      <c r="CH330" s="1">
        <f t="shared" si="481"/>
        <v>44154</v>
      </c>
      <c r="CI330" s="284">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3">
        <f t="shared" si="480"/>
        <v>26</v>
      </c>
      <c r="CH331" s="1">
        <f t="shared" si="481"/>
        <v>44155</v>
      </c>
      <c r="CI331" s="284">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3">
        <f t="shared" si="480"/>
        <v>43</v>
      </c>
      <c r="CH332" s="1">
        <f t="shared" si="481"/>
        <v>44156</v>
      </c>
      <c r="CI332" s="284">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3">
        <f t="shared" si="480"/>
        <v>68</v>
      </c>
      <c r="CH333" s="1">
        <f t="shared" si="481"/>
        <v>44157</v>
      </c>
      <c r="CI333" s="284">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3">
        <f t="shared" si="480"/>
        <v>73</v>
      </c>
      <c r="CH334" s="1">
        <f t="shared" si="481"/>
        <v>44158</v>
      </c>
      <c r="CI334" s="284">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3">
        <f t="shared" si="480"/>
        <v>80</v>
      </c>
      <c r="CH335" s="1">
        <f t="shared" si="481"/>
        <v>44159</v>
      </c>
      <c r="CI335" s="284">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3">
        <f t="shared" si="480"/>
        <v>85</v>
      </c>
      <c r="CH336" s="1">
        <f t="shared" si="481"/>
        <v>44160</v>
      </c>
      <c r="CI336" s="284">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3">
        <f t="shared" si="480"/>
        <v>81</v>
      </c>
      <c r="CH337" s="1">
        <f t="shared" si="481"/>
        <v>44161</v>
      </c>
      <c r="CI337" s="284">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3">
        <f t="shared" si="480"/>
        <v>92</v>
      </c>
      <c r="CH338" s="1">
        <f t="shared" si="481"/>
        <v>44162</v>
      </c>
      <c r="CI338" s="284">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3">
        <f t="shared" si="480"/>
        <v>84</v>
      </c>
      <c r="CH339" s="1">
        <f t="shared" si="481"/>
        <v>44163</v>
      </c>
      <c r="CI339" s="284">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3">
        <f t="shared" si="480"/>
        <v>115</v>
      </c>
      <c r="CH340" s="1">
        <f t="shared" si="481"/>
        <v>44164</v>
      </c>
      <c r="CI340" s="284">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3">
        <f t="shared" si="480"/>
        <v>76</v>
      </c>
      <c r="CH341" s="1">
        <f t="shared" si="481"/>
        <v>44165</v>
      </c>
      <c r="CI341" s="284">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3">
        <f t="shared" si="480"/>
        <v>82</v>
      </c>
      <c r="CH342" s="1">
        <f t="shared" si="481"/>
        <v>44166</v>
      </c>
      <c r="CI342" s="284">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3">
        <f t="shared" si="480"/>
        <v>103</v>
      </c>
      <c r="CH343" s="1">
        <f t="shared" si="481"/>
        <v>44167</v>
      </c>
      <c r="CI343" s="284">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3">
        <f t="shared" si="480"/>
        <v>90</v>
      </c>
      <c r="CH344" s="286">
        <f t="shared" si="481"/>
        <v>44168</v>
      </c>
      <c r="CI344" s="284">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06" si="532">+BA344+1</f>
        <v>128</v>
      </c>
      <c r="BB345" s="130">
        <v>0</v>
      </c>
      <c r="BC345" s="27">
        <f t="shared" ref="BC345:BC376" si="533">+BC344+BB345</f>
        <v>22</v>
      </c>
      <c r="BD345" s="238">
        <f t="shared" ref="BD345:BD406"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3">
        <f t="shared" si="480"/>
        <v>112</v>
      </c>
      <c r="CH345" s="286">
        <f t="shared" si="481"/>
        <v>44169</v>
      </c>
      <c r="CI345" s="284">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3">
        <f t="shared" ref="CG346:CG377" si="548">+AD346</f>
        <v>101</v>
      </c>
      <c r="CH346" s="286">
        <f t="shared" ref="CH346:CH377" si="549">+Z346</f>
        <v>44170</v>
      </c>
      <c r="CI346" s="284">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3">
        <f t="shared" si="548"/>
        <v>95</v>
      </c>
      <c r="CH347" s="286">
        <f t="shared" si="549"/>
        <v>44171</v>
      </c>
      <c r="CI347" s="284">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3">
        <f t="shared" si="548"/>
        <v>78</v>
      </c>
      <c r="CH348" s="286">
        <f t="shared" si="549"/>
        <v>44172</v>
      </c>
      <c r="CI348" s="284">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3">
        <f t="shared" si="548"/>
        <v>100</v>
      </c>
      <c r="CH349" s="286">
        <f t="shared" si="549"/>
        <v>44173</v>
      </c>
      <c r="CI349" s="284">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3">
        <f t="shared" si="548"/>
        <v>104</v>
      </c>
      <c r="CH350" s="286">
        <f t="shared" si="549"/>
        <v>44174</v>
      </c>
      <c r="CI350" s="284">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3">
        <f t="shared" si="548"/>
        <v>112</v>
      </c>
      <c r="CH351" s="286">
        <f t="shared" si="549"/>
        <v>44175</v>
      </c>
      <c r="CI351" s="284">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3">
        <f t="shared" si="548"/>
        <v>86</v>
      </c>
      <c r="CH352" s="286">
        <f t="shared" si="549"/>
        <v>44176</v>
      </c>
      <c r="CI352" s="284">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3">
        <f t="shared" si="548"/>
        <v>69</v>
      </c>
      <c r="CH353" s="286">
        <f t="shared" si="549"/>
        <v>44177</v>
      </c>
      <c r="CI353" s="284">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3">
        <f t="shared" si="548"/>
        <v>95</v>
      </c>
      <c r="CH354" s="286">
        <f t="shared" si="549"/>
        <v>44178</v>
      </c>
      <c r="CI354" s="284">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3">
        <f t="shared" si="548"/>
        <v>82</v>
      </c>
      <c r="CH355" s="286">
        <f t="shared" si="549"/>
        <v>44179</v>
      </c>
      <c r="CI355" s="284">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3">
        <f t="shared" si="548"/>
        <v>98</v>
      </c>
      <c r="CH356" s="286">
        <f t="shared" si="549"/>
        <v>44180</v>
      </c>
      <c r="CI356" s="284">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3">
        <f t="shared" si="548"/>
        <v>82</v>
      </c>
      <c r="CH357" s="286">
        <f t="shared" si="549"/>
        <v>44181</v>
      </c>
      <c r="CI357" s="284">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3">
        <f t="shared" si="548"/>
        <v>96</v>
      </c>
      <c r="CH358" s="286">
        <f t="shared" si="549"/>
        <v>44182</v>
      </c>
      <c r="CI358" s="284">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3">
        <f t="shared" si="548"/>
        <v>70</v>
      </c>
      <c r="CH359" s="286">
        <f t="shared" si="549"/>
        <v>44183</v>
      </c>
      <c r="CI359" s="284">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3">
        <f t="shared" si="548"/>
        <v>109</v>
      </c>
      <c r="CH360" s="286">
        <f t="shared" si="549"/>
        <v>44184</v>
      </c>
      <c r="CI360" s="284">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3">
        <f t="shared" si="548"/>
        <v>74</v>
      </c>
      <c r="CH361" s="286">
        <f t="shared" si="549"/>
        <v>44185</v>
      </c>
      <c r="CI361" s="284">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3">
        <f t="shared" si="548"/>
        <v>85</v>
      </c>
      <c r="CH362" s="286">
        <f t="shared" si="549"/>
        <v>44186</v>
      </c>
      <c r="CI362" s="284">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3">
        <f t="shared" si="548"/>
        <v>63</v>
      </c>
      <c r="CH363" s="286">
        <f t="shared" si="549"/>
        <v>44187</v>
      </c>
      <c r="CI363" s="284">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3">
        <f t="shared" si="548"/>
        <v>53</v>
      </c>
      <c r="CH364" s="286">
        <f t="shared" si="549"/>
        <v>44188</v>
      </c>
      <c r="CI364" s="284">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3">
        <f t="shared" si="548"/>
        <v>71</v>
      </c>
      <c r="CH365" s="286">
        <f t="shared" si="549"/>
        <v>44189</v>
      </c>
      <c r="CI365" s="284">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3">
        <f t="shared" si="548"/>
        <v>57</v>
      </c>
      <c r="CH366" s="286">
        <f t="shared" si="549"/>
        <v>44190</v>
      </c>
      <c r="CI366" s="284">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3">
        <f t="shared" si="548"/>
        <v>59</v>
      </c>
      <c r="CH367" s="286">
        <f t="shared" si="549"/>
        <v>44191</v>
      </c>
      <c r="CI367" s="284">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3">
        <f t="shared" si="548"/>
        <v>70</v>
      </c>
      <c r="CH368" s="286">
        <f t="shared" si="549"/>
        <v>44192</v>
      </c>
      <c r="CI368" s="284">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3">
        <f t="shared" si="548"/>
        <v>61</v>
      </c>
      <c r="CH369" s="286">
        <f t="shared" si="549"/>
        <v>44193</v>
      </c>
      <c r="CI369" s="284">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3">
        <f t="shared" si="548"/>
        <v>53</v>
      </c>
      <c r="CH370" s="286">
        <f t="shared" si="549"/>
        <v>44194</v>
      </c>
      <c r="CI370" s="284">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3">
        <f t="shared" si="548"/>
        <v>54</v>
      </c>
      <c r="CH371" s="286">
        <f t="shared" si="549"/>
        <v>44195</v>
      </c>
      <c r="CI371" s="284">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3">
        <f t="shared" si="548"/>
        <v>68</v>
      </c>
      <c r="CH372" s="286">
        <f t="shared" si="549"/>
        <v>44196</v>
      </c>
      <c r="CI372" s="284">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3">
        <f t="shared" si="548"/>
        <v>42</v>
      </c>
      <c r="CH373" s="286">
        <f t="shared" si="549"/>
        <v>44197</v>
      </c>
      <c r="CI373" s="284">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3">
        <f t="shared" si="548"/>
        <v>35</v>
      </c>
      <c r="CH374" s="286">
        <f t="shared" si="549"/>
        <v>44198</v>
      </c>
      <c r="CI374" s="284">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3">
        <f t="shared" si="548"/>
        <v>41</v>
      </c>
      <c r="CH375" s="286">
        <f t="shared" si="549"/>
        <v>44199</v>
      </c>
      <c r="CI375" s="284">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3">
        <f t="shared" si="548"/>
        <v>53</v>
      </c>
      <c r="CH376" s="286">
        <f t="shared" si="549"/>
        <v>44200</v>
      </c>
      <c r="CI376" s="284">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3">
        <f t="shared" si="548"/>
        <v>32</v>
      </c>
      <c r="CH377" s="286">
        <f t="shared" si="549"/>
        <v>44201</v>
      </c>
      <c r="CI377" s="284">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3">
        <f t="shared" ref="CG378:CG403" si="599">+AD378</f>
        <v>25</v>
      </c>
      <c r="CH378" s="286">
        <f t="shared" ref="CH378:CH403" si="600">+Z378</f>
        <v>44202</v>
      </c>
      <c r="CI378" s="284">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3">
        <f t="shared" si="599"/>
        <v>33</v>
      </c>
      <c r="CH379" s="286">
        <f t="shared" si="600"/>
        <v>44203</v>
      </c>
      <c r="CI379" s="284">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3">
        <f t="shared" si="599"/>
        <v>45</v>
      </c>
      <c r="CH380" s="286">
        <f t="shared" si="600"/>
        <v>44204</v>
      </c>
      <c r="CI380" s="284">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3">
        <f t="shared" si="599"/>
        <v>59</v>
      </c>
      <c r="CH381" s="286">
        <f t="shared" si="600"/>
        <v>44205</v>
      </c>
      <c r="CI381" s="284">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3">
        <f t="shared" si="599"/>
        <v>31</v>
      </c>
      <c r="CH382" s="286">
        <f t="shared" si="600"/>
        <v>44206</v>
      </c>
      <c r="CI382" s="284">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3">
        <f t="shared" si="599"/>
        <v>41</v>
      </c>
      <c r="CH383" s="286">
        <f t="shared" si="600"/>
        <v>44207</v>
      </c>
      <c r="CI383" s="284">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3">
        <f t="shared" si="599"/>
        <v>60</v>
      </c>
      <c r="CH384" s="286">
        <f t="shared" si="600"/>
        <v>44208</v>
      </c>
      <c r="CI384" s="284">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3">
        <f t="shared" si="599"/>
        <v>42</v>
      </c>
      <c r="CH385" s="286">
        <f t="shared" si="600"/>
        <v>44209</v>
      </c>
      <c r="CI385" s="284">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3">
        <f t="shared" si="599"/>
        <v>29</v>
      </c>
      <c r="CH386" s="286">
        <f t="shared" si="600"/>
        <v>44210</v>
      </c>
      <c r="CI386" s="284">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7">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3">
        <f t="shared" si="599"/>
        <v>38</v>
      </c>
      <c r="CH387" s="286">
        <f t="shared" si="600"/>
        <v>44211</v>
      </c>
      <c r="CI387" s="284">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7">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3">
        <f t="shared" si="599"/>
        <v>50</v>
      </c>
      <c r="CH388" s="286">
        <f t="shared" si="600"/>
        <v>44212</v>
      </c>
      <c r="CI388" s="284">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7">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3">
        <f t="shared" si="599"/>
        <v>55</v>
      </c>
      <c r="CH389" s="286">
        <f t="shared" si="600"/>
        <v>44213</v>
      </c>
      <c r="CI389" s="284">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7">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3">
        <f t="shared" si="599"/>
        <v>107</v>
      </c>
      <c r="CH390" s="286">
        <f t="shared" si="600"/>
        <v>44214</v>
      </c>
      <c r="CI390" s="284">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7">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3">
        <f t="shared" si="599"/>
        <v>56</v>
      </c>
      <c r="CH391" s="286">
        <f t="shared" si="600"/>
        <v>44215</v>
      </c>
      <c r="CI391" s="284">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7">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3">
        <f t="shared" si="599"/>
        <v>77</v>
      </c>
      <c r="CH392" s="286">
        <f t="shared" si="600"/>
        <v>44216</v>
      </c>
      <c r="CI392" s="284">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7">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3">
        <f t="shared" si="599"/>
        <v>70</v>
      </c>
      <c r="CH393" s="286">
        <f t="shared" si="600"/>
        <v>44217</v>
      </c>
      <c r="CI393" s="284">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7">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3">
        <f t="shared" si="599"/>
        <v>61</v>
      </c>
      <c r="CH394" s="286">
        <f t="shared" si="600"/>
        <v>44218</v>
      </c>
      <c r="CI394" s="284">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7">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3">
        <f t="shared" si="599"/>
        <v>81</v>
      </c>
      <c r="CH395" s="286">
        <f t="shared" si="600"/>
        <v>44219</v>
      </c>
      <c r="CI395" s="284">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7">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3">
        <f t="shared" si="599"/>
        <v>76</v>
      </c>
      <c r="CH396" s="286">
        <f t="shared" si="600"/>
        <v>44220</v>
      </c>
      <c r="CI396" s="284">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7">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3">
        <f t="shared" si="599"/>
        <v>73</v>
      </c>
      <c r="CH397" s="286">
        <f t="shared" si="600"/>
        <v>44221</v>
      </c>
      <c r="CI397" s="284">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7">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3">
        <f t="shared" si="599"/>
        <v>64</v>
      </c>
      <c r="CH398" s="286">
        <f t="shared" si="600"/>
        <v>44222</v>
      </c>
      <c r="CI398" s="284">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7">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3">
        <f t="shared" si="599"/>
        <v>60</v>
      </c>
      <c r="CH399" s="286">
        <f t="shared" si="600"/>
        <v>44223</v>
      </c>
      <c r="CI399" s="284">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7">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3">
        <f t="shared" si="599"/>
        <v>39</v>
      </c>
      <c r="CH400" s="286">
        <f t="shared" si="600"/>
        <v>44224</v>
      </c>
      <c r="CI400" s="284">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7">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3">
        <f t="shared" si="599"/>
        <v>50</v>
      </c>
      <c r="CH401" s="286">
        <f t="shared" si="600"/>
        <v>44225</v>
      </c>
      <c r="CI401" s="284">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7">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3">
        <f t="shared" si="599"/>
        <v>28</v>
      </c>
      <c r="CH402" s="286">
        <f t="shared" si="600"/>
        <v>44226</v>
      </c>
      <c r="CI402" s="284">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7">
        <v>215</v>
      </c>
      <c r="Z403" s="75">
        <f>+A403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3">
        <f t="shared" si="599"/>
        <v>53</v>
      </c>
      <c r="CH403" s="286">
        <f t="shared" si="600"/>
        <v>44227</v>
      </c>
      <c r="CI403" s="284">
        <f t="shared" si="601"/>
        <v>2</v>
      </c>
    </row>
    <row r="404" spans="1:87" ht="18" customHeight="1" x14ac:dyDescent="0.55000000000000004">
      <c r="A404" s="179">
        <v>44228</v>
      </c>
      <c r="B404" s="240">
        <v>18</v>
      </c>
      <c r="C404" s="154">
        <f t="shared" ref="C404" si="605">+B404+C403</f>
        <v>4735</v>
      </c>
      <c r="D404" s="154">
        <f t="shared" ref="D404" si="606">+C404-F404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7">
        <v>216</v>
      </c>
      <c r="Z404" s="75">
        <f>+A404</f>
        <v>44228</v>
      </c>
      <c r="AA404" s="230">
        <f t="shared" ref="AA404" si="607">+AF404+AL404+AR404</f>
        <v>11445</v>
      </c>
      <c r="AB404" s="230">
        <f t="shared" ref="AB404" si="608">+AH404+AN404+AT404</f>
        <v>10350</v>
      </c>
      <c r="AC404" s="231">
        <f t="shared" ref="AC404" si="609">+AJ404+AP404+AV404</f>
        <v>190</v>
      </c>
      <c r="AD404" s="183">
        <f t="shared" ref="AD404" si="610">+AF404-AF403</f>
        <v>34</v>
      </c>
      <c r="AE404" s="243">
        <f t="shared" ref="AE404" si="611">+AE403+AD404</f>
        <v>9281</v>
      </c>
      <c r="AF404" s="155">
        <v>10486</v>
      </c>
      <c r="AG404" s="184">
        <f t="shared" ref="AG404" si="612">+AH404-AH403</f>
        <v>51</v>
      </c>
      <c r="AH404" s="155">
        <v>9474</v>
      </c>
      <c r="AI404" s="184">
        <f t="shared" si="588"/>
        <v>1</v>
      </c>
      <c r="AJ404" s="185">
        <v>182</v>
      </c>
      <c r="AK404" s="186">
        <f t="shared" ref="AK404" si="613">+AL404-AL403</f>
        <v>0</v>
      </c>
      <c r="AL404" s="155">
        <v>47</v>
      </c>
      <c r="AM404" s="184">
        <f t="shared" ref="AM404" si="614">+AN404-AN403</f>
        <v>0</v>
      </c>
      <c r="AN404" s="155">
        <v>46</v>
      </c>
      <c r="AO404" s="184">
        <f t="shared" ref="AO404" si="615">+AP404-AP403</f>
        <v>0</v>
      </c>
      <c r="AP404" s="187">
        <v>0</v>
      </c>
      <c r="AQ404" s="186">
        <f t="shared" ref="AQ404" si="616">+AR404-AR403</f>
        <v>1</v>
      </c>
      <c r="AR404" s="155">
        <v>912</v>
      </c>
      <c r="AS404" s="184">
        <f t="shared" ref="AS404" si="617">+AT404-AT403</f>
        <v>0</v>
      </c>
      <c r="AT404" s="155">
        <v>830</v>
      </c>
      <c r="AU404" s="184">
        <f t="shared" ref="AU404" si="618">+AV404-AV403</f>
        <v>0</v>
      </c>
      <c r="AV404" s="188">
        <v>8</v>
      </c>
      <c r="AW404" s="255">
        <v>233</v>
      </c>
      <c r="AX404" s="237">
        <v>44228</v>
      </c>
      <c r="AY404" s="6">
        <v>0</v>
      </c>
      <c r="AZ404" s="238">
        <f t="shared" ref="AZ404" si="619">+AZ403+AY404</f>
        <v>410</v>
      </c>
      <c r="BA404" s="238">
        <f t="shared" si="532"/>
        <v>187</v>
      </c>
      <c r="BB404" s="130">
        <v>0</v>
      </c>
      <c r="BC404" s="27">
        <f t="shared" ref="BC404" si="620">+BC403+BB404</f>
        <v>960</v>
      </c>
      <c r="BD404" s="238">
        <f t="shared" si="534"/>
        <v>222</v>
      </c>
      <c r="BE404" s="229">
        <f t="shared" ref="BE404" si="621">+Z404</f>
        <v>44228</v>
      </c>
      <c r="BF404" s="132">
        <f t="shared" ref="BF404" si="622">+B404</f>
        <v>18</v>
      </c>
      <c r="BG404" s="229">
        <f t="shared" ref="BG404" si="623">+A404</f>
        <v>44228</v>
      </c>
      <c r="BH404" s="132">
        <f t="shared" ref="BH404" si="624">+C404</f>
        <v>4735</v>
      </c>
      <c r="BI404" s="1">
        <f t="shared" ref="BI404" si="625">+BE404</f>
        <v>44228</v>
      </c>
      <c r="BJ404">
        <f t="shared" ref="BJ404" si="626">+L404</f>
        <v>15</v>
      </c>
      <c r="BK404">
        <f t="shared" ref="BK404" si="627">+M404</f>
        <v>8</v>
      </c>
      <c r="BL404" s="1">
        <f t="shared" ref="BL404" si="628">+BI404</f>
        <v>44228</v>
      </c>
      <c r="BM404">
        <f t="shared" ref="BM404" si="629">+BM403+BJ404</f>
        <v>7897</v>
      </c>
      <c r="BN404">
        <f t="shared" ref="BN404" si="630">+BN403+BK404</f>
        <v>3494</v>
      </c>
      <c r="BO404" s="179">
        <f t="shared" ref="BO404" si="631">+A404</f>
        <v>44228</v>
      </c>
      <c r="BP404">
        <f t="shared" ref="BP404" si="632">+AF404</f>
        <v>10486</v>
      </c>
      <c r="BQ404">
        <f t="shared" ref="BQ404" si="633">+AH404</f>
        <v>9474</v>
      </c>
      <c r="BR404">
        <f t="shared" ref="BR404" si="634">+AJ404</f>
        <v>182</v>
      </c>
      <c r="BS404" s="179">
        <f t="shared" ref="BS404" si="635">+A404</f>
        <v>44228</v>
      </c>
      <c r="BT404">
        <f t="shared" ref="BT404" si="636">+AL404</f>
        <v>47</v>
      </c>
      <c r="BU404">
        <f t="shared" ref="BU404" si="637">+AN404</f>
        <v>46</v>
      </c>
      <c r="BV404">
        <f t="shared" ref="BV404" si="638">+AP404</f>
        <v>0</v>
      </c>
      <c r="BW404" s="179">
        <f t="shared" ref="BW404" si="639">+A404</f>
        <v>44228</v>
      </c>
      <c r="BX404">
        <f t="shared" ref="BX404" si="640">+AR404</f>
        <v>912</v>
      </c>
      <c r="BY404">
        <f t="shared" ref="BY404" si="641">+AT404</f>
        <v>830</v>
      </c>
      <c r="BZ404">
        <f t="shared" ref="BZ404" si="642">+AV404</f>
        <v>8</v>
      </c>
      <c r="CA404" s="179">
        <f t="shared" ref="CA404" si="643">+A404</f>
        <v>44228</v>
      </c>
      <c r="CB404">
        <f t="shared" ref="CB404" si="644">+AD404</f>
        <v>34</v>
      </c>
      <c r="CC404">
        <f t="shared" ref="CC404" si="645">+AG404</f>
        <v>51</v>
      </c>
      <c r="CD404" s="179">
        <f t="shared" ref="CD404" si="646">+A404</f>
        <v>44228</v>
      </c>
      <c r="CE404">
        <f t="shared" ref="CE404" si="647">+AI404</f>
        <v>1</v>
      </c>
      <c r="CF404" s="1">
        <f t="shared" ref="CF404" si="648">+Z404</f>
        <v>44228</v>
      </c>
      <c r="CG404" s="283">
        <f t="shared" ref="CG404" si="649">+AD404</f>
        <v>34</v>
      </c>
      <c r="CH404" s="286">
        <f t="shared" ref="CH404" si="650">+Z404</f>
        <v>44228</v>
      </c>
      <c r="CI404" s="284">
        <f t="shared" ref="CI404" si="651">+AI404</f>
        <v>1</v>
      </c>
    </row>
    <row r="405" spans="1:87" ht="18" customHeight="1" x14ac:dyDescent="0.55000000000000004">
      <c r="A405" s="179">
        <v>44229</v>
      </c>
      <c r="B405" s="240">
        <v>10</v>
      </c>
      <c r="C405" s="154">
        <f t="shared" ref="C405" si="652">+B405+C404</f>
        <v>4745</v>
      </c>
      <c r="D405" s="154">
        <f t="shared" ref="D405" si="653">+C405-F405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7">
        <v>217</v>
      </c>
      <c r="Z405" s="75">
        <f>+A405</f>
        <v>44229</v>
      </c>
      <c r="AA405" s="230">
        <f t="shared" ref="AA405" si="654">+AF405+AL405+AR405</f>
        <v>11473</v>
      </c>
      <c r="AB405" s="230">
        <f t="shared" ref="AB405" si="655">+AH405+AN405+AT405</f>
        <v>10427</v>
      </c>
      <c r="AC405" s="231">
        <f t="shared" ref="AC405" si="656">+AJ405+AP405+AV405</f>
        <v>192</v>
      </c>
      <c r="AD405" s="183">
        <f t="shared" ref="AD405" si="657">+AF405-AF404</f>
        <v>25</v>
      </c>
      <c r="AE405" s="243">
        <f t="shared" ref="AE405" si="658">+AE404+AD405</f>
        <v>9306</v>
      </c>
      <c r="AF405" s="155">
        <v>10511</v>
      </c>
      <c r="AG405" s="184">
        <f t="shared" ref="AG405" si="659">+AH405-AH404</f>
        <v>75</v>
      </c>
      <c r="AH405" s="155">
        <v>9549</v>
      </c>
      <c r="AI405" s="184">
        <f t="shared" si="588"/>
        <v>2</v>
      </c>
      <c r="AJ405" s="185">
        <v>184</v>
      </c>
      <c r="AK405" s="186">
        <f t="shared" ref="AK405" si="660">+AL405-AL404</f>
        <v>0</v>
      </c>
      <c r="AL405" s="155">
        <v>47</v>
      </c>
      <c r="AM405" s="184">
        <f t="shared" ref="AM405" si="661">+AN405-AN404</f>
        <v>0</v>
      </c>
      <c r="AN405" s="155">
        <v>46</v>
      </c>
      <c r="AO405" s="184">
        <f t="shared" ref="AO405" si="662">+AP405-AP404</f>
        <v>0</v>
      </c>
      <c r="AP405" s="187">
        <v>0</v>
      </c>
      <c r="AQ405" s="186">
        <f t="shared" ref="AQ405" si="663">+AR405-AR404</f>
        <v>3</v>
      </c>
      <c r="AR405" s="155">
        <v>915</v>
      </c>
      <c r="AS405" s="184">
        <f t="shared" ref="AS405" si="664">+AT405-AT404</f>
        <v>2</v>
      </c>
      <c r="AT405" s="155">
        <v>832</v>
      </c>
      <c r="AU405" s="184">
        <f t="shared" ref="AU405" si="665">+AV405-AV404</f>
        <v>0</v>
      </c>
      <c r="AV405" s="188">
        <v>8</v>
      </c>
      <c r="AW405" s="255">
        <v>234</v>
      </c>
      <c r="AX405" s="237">
        <v>44229</v>
      </c>
      <c r="AY405" s="6">
        <v>0</v>
      </c>
      <c r="AZ405" s="238">
        <f t="shared" ref="AZ405" si="666">+AZ404+AY405</f>
        <v>410</v>
      </c>
      <c r="BA405" s="238">
        <f t="shared" si="532"/>
        <v>188</v>
      </c>
      <c r="BB405" s="130">
        <v>1</v>
      </c>
      <c r="BC405" s="27">
        <f t="shared" ref="BC405" si="667">+BC404+BB405</f>
        <v>961</v>
      </c>
      <c r="BD405" s="238">
        <f t="shared" si="534"/>
        <v>223</v>
      </c>
      <c r="BE405" s="229">
        <f t="shared" ref="BE405:BE406" si="668">+Z405</f>
        <v>44229</v>
      </c>
      <c r="BF405" s="132">
        <f t="shared" ref="BF405" si="669">+B405</f>
        <v>10</v>
      </c>
      <c r="BG405" s="229">
        <f t="shared" ref="BG405:BG406" si="670">+A405</f>
        <v>44229</v>
      </c>
      <c r="BH405" s="132">
        <f t="shared" ref="BH405" si="671">+C405</f>
        <v>4745</v>
      </c>
      <c r="BI405" s="1">
        <f t="shared" ref="BI405:BI406" si="672">+BE405</f>
        <v>44229</v>
      </c>
      <c r="BJ405">
        <f t="shared" ref="BJ405" si="673">+L405</f>
        <v>12</v>
      </c>
      <c r="BK405">
        <f t="shared" ref="BK405" si="674">+M405</f>
        <v>7</v>
      </c>
      <c r="BL405" s="1">
        <f t="shared" ref="BL405:BL406" si="675">+BI405</f>
        <v>44229</v>
      </c>
      <c r="BM405">
        <f t="shared" ref="BM405" si="676">+BM404+BJ405</f>
        <v>7909</v>
      </c>
      <c r="BN405">
        <f t="shared" ref="BN405" si="677">+BN404+BK405</f>
        <v>3501</v>
      </c>
      <c r="BO405" s="179">
        <f t="shared" ref="BO405:BO406" si="678">+A405</f>
        <v>44229</v>
      </c>
      <c r="BP405">
        <f t="shared" ref="BP405" si="679">+AF405</f>
        <v>10511</v>
      </c>
      <c r="BQ405">
        <f t="shared" ref="BQ405" si="680">+AH405</f>
        <v>9549</v>
      </c>
      <c r="BR405">
        <f t="shared" ref="BR405" si="681">+AJ405</f>
        <v>184</v>
      </c>
      <c r="BS405" s="179">
        <f t="shared" ref="BS405:BS406" si="682">+A405</f>
        <v>44229</v>
      </c>
      <c r="BT405">
        <f t="shared" ref="BT405" si="683">+AL405</f>
        <v>47</v>
      </c>
      <c r="BU405">
        <f t="shared" ref="BU405" si="684">+AN405</f>
        <v>46</v>
      </c>
      <c r="BV405">
        <f t="shared" ref="BV405" si="685">+AP405</f>
        <v>0</v>
      </c>
      <c r="BW405" s="179">
        <f t="shared" ref="BW405:BW406" si="686">+A405</f>
        <v>44229</v>
      </c>
      <c r="BX405">
        <f t="shared" ref="BX405" si="687">+AR405</f>
        <v>915</v>
      </c>
      <c r="BY405">
        <f t="shared" ref="BY405" si="688">+AT405</f>
        <v>832</v>
      </c>
      <c r="BZ405">
        <f t="shared" ref="BZ405" si="689">+AV405</f>
        <v>8</v>
      </c>
      <c r="CA405" s="179">
        <f t="shared" ref="CA405:CA406" si="690">+A405</f>
        <v>44229</v>
      </c>
      <c r="CB405">
        <f t="shared" ref="CB405" si="691">+AD405</f>
        <v>25</v>
      </c>
      <c r="CC405">
        <f t="shared" ref="CC405" si="692">+AG405</f>
        <v>75</v>
      </c>
      <c r="CD405" s="179">
        <f t="shared" ref="CD405:CD406" si="693">+A405</f>
        <v>44229</v>
      </c>
      <c r="CE405">
        <f t="shared" ref="CE405" si="694">+AI405</f>
        <v>2</v>
      </c>
      <c r="CF405" s="1">
        <f t="shared" ref="CF405:CF406" si="695">+Z405</f>
        <v>44229</v>
      </c>
      <c r="CG405" s="283">
        <f t="shared" ref="CG405" si="696">+AD405</f>
        <v>25</v>
      </c>
      <c r="CH405" s="286">
        <f t="shared" ref="CH405:CH406" si="697">+Z405</f>
        <v>44229</v>
      </c>
      <c r="CI405" s="284">
        <f t="shared" ref="CI405" si="698">+AI405</f>
        <v>2</v>
      </c>
    </row>
    <row r="406" spans="1:87" ht="18" customHeight="1" x14ac:dyDescent="0.55000000000000004">
      <c r="A406" s="179">
        <v>44230</v>
      </c>
      <c r="B406" s="240">
        <v>13</v>
      </c>
      <c r="C406" s="154">
        <f t="shared" ref="C406" si="699">+B406+C405</f>
        <v>4758</v>
      </c>
      <c r="D406" s="154">
        <f t="shared" ref="D406" si="700">+C406-F406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7">
        <v>218</v>
      </c>
      <c r="Z406" s="75">
        <f>+A406</f>
        <v>44230</v>
      </c>
      <c r="AA406" s="230">
        <f t="shared" ref="AA406" si="701">+AF406+AL406+AR406</f>
        <v>11494</v>
      </c>
      <c r="AB406" s="230">
        <f t="shared" ref="AB406" si="702">+AH406+AN406+AT406</f>
        <v>10513</v>
      </c>
      <c r="AC406" s="231">
        <f t="shared" ref="AC406" si="703">+AJ406+AP406+AV406</f>
        <v>193</v>
      </c>
      <c r="AD406" s="183">
        <f t="shared" ref="AD406" si="704">+AF406-AF405</f>
        <v>19</v>
      </c>
      <c r="AE406" s="243">
        <f t="shared" ref="AE406" si="705">+AE405+AD406</f>
        <v>9325</v>
      </c>
      <c r="AF406" s="155">
        <v>10530</v>
      </c>
      <c r="AG406" s="184">
        <f t="shared" ref="AG406" si="706">+AH406-AH405</f>
        <v>84</v>
      </c>
      <c r="AH406" s="155">
        <v>9633</v>
      </c>
      <c r="AI406" s="184">
        <f t="shared" ref="AI406" si="707">+AJ406-AJ405</f>
        <v>1</v>
      </c>
      <c r="AJ406" s="185">
        <v>185</v>
      </c>
      <c r="AK406" s="186">
        <f t="shared" ref="AK406" si="708">+AL406-AL405</f>
        <v>0</v>
      </c>
      <c r="AL406" s="155">
        <v>47</v>
      </c>
      <c r="AM406" s="184">
        <f t="shared" ref="AM406" si="709">+AN406-AN405</f>
        <v>0</v>
      </c>
      <c r="AN406" s="155">
        <v>46</v>
      </c>
      <c r="AO406" s="184">
        <f t="shared" ref="AO406" si="710">+AP406-AP405</f>
        <v>0</v>
      </c>
      <c r="AP406" s="187">
        <v>0</v>
      </c>
      <c r="AQ406" s="186">
        <f t="shared" ref="AQ406" si="711">+AR406-AR405</f>
        <v>2</v>
      </c>
      <c r="AR406" s="155">
        <v>917</v>
      </c>
      <c r="AS406" s="184">
        <f t="shared" ref="AS406" si="712">+AT406-AT405</f>
        <v>2</v>
      </c>
      <c r="AT406" s="155">
        <v>834</v>
      </c>
      <c r="AU406" s="184">
        <f t="shared" ref="AU406" si="713">+AV406-AV405</f>
        <v>0</v>
      </c>
      <c r="AV406" s="188">
        <v>8</v>
      </c>
      <c r="AW406" s="255">
        <v>235</v>
      </c>
      <c r="AX406" s="237">
        <v>44229</v>
      </c>
      <c r="AY406" s="6">
        <v>0</v>
      </c>
      <c r="AZ406" s="238">
        <f t="shared" ref="AZ406" si="714">+AZ405+AY406</f>
        <v>410</v>
      </c>
      <c r="BA406" s="238">
        <f t="shared" si="532"/>
        <v>189</v>
      </c>
      <c r="BB406" s="130">
        <v>2</v>
      </c>
      <c r="BC406" s="27">
        <f t="shared" ref="BC406" si="715">+BC405+BB406</f>
        <v>963</v>
      </c>
      <c r="BD406" s="238">
        <f t="shared" si="534"/>
        <v>224</v>
      </c>
      <c r="BE406" s="229">
        <f t="shared" ref="BE406" si="716">+Z406</f>
        <v>44230</v>
      </c>
      <c r="BF406" s="132">
        <f t="shared" ref="BF406" si="717">+B406</f>
        <v>13</v>
      </c>
      <c r="BG406" s="229">
        <f t="shared" ref="BG406" si="718">+A406</f>
        <v>44230</v>
      </c>
      <c r="BH406" s="132">
        <f t="shared" ref="BH406" si="719">+C406</f>
        <v>4758</v>
      </c>
      <c r="BI406" s="1">
        <f t="shared" ref="BI406" si="720">+BE406</f>
        <v>44230</v>
      </c>
      <c r="BJ406">
        <f t="shared" ref="BJ406" si="721">+L406</f>
        <v>12</v>
      </c>
      <c r="BK406">
        <f t="shared" ref="BK406" si="722">+M406</f>
        <v>11</v>
      </c>
      <c r="BL406" s="1">
        <f t="shared" ref="BL406" si="723">+BI406</f>
        <v>44230</v>
      </c>
      <c r="BM406">
        <f t="shared" ref="BM406" si="724">+BM405+BJ406</f>
        <v>7921</v>
      </c>
      <c r="BN406">
        <f t="shared" ref="BN406" si="725">+BN405+BK406</f>
        <v>3512</v>
      </c>
      <c r="BO406" s="179">
        <f t="shared" ref="BO406" si="726">+A406</f>
        <v>44230</v>
      </c>
      <c r="BP406">
        <f t="shared" ref="BP406" si="727">+AF406</f>
        <v>10530</v>
      </c>
      <c r="BQ406">
        <f t="shared" ref="BQ406" si="728">+AH406</f>
        <v>9633</v>
      </c>
      <c r="BR406">
        <f t="shared" ref="BR406" si="729">+AJ406</f>
        <v>185</v>
      </c>
      <c r="BS406" s="179">
        <f t="shared" ref="BS406" si="730">+A406</f>
        <v>44230</v>
      </c>
      <c r="BT406">
        <f t="shared" ref="BT406" si="731">+AL406</f>
        <v>47</v>
      </c>
      <c r="BU406">
        <f t="shared" ref="BU406" si="732">+AN406</f>
        <v>46</v>
      </c>
      <c r="BV406">
        <f t="shared" ref="BV406" si="733">+AP406</f>
        <v>0</v>
      </c>
      <c r="BW406" s="179">
        <f t="shared" ref="BW406" si="734">+A406</f>
        <v>44230</v>
      </c>
      <c r="BX406">
        <f t="shared" ref="BX406" si="735">+AR406</f>
        <v>917</v>
      </c>
      <c r="BY406">
        <f t="shared" ref="BY406" si="736">+AT406</f>
        <v>834</v>
      </c>
      <c r="BZ406">
        <f t="shared" ref="BZ406" si="737">+AV406</f>
        <v>8</v>
      </c>
      <c r="CA406" s="179">
        <f t="shared" ref="CA406" si="738">+A406</f>
        <v>44230</v>
      </c>
      <c r="CB406">
        <f t="shared" ref="CB406" si="739">+AD406</f>
        <v>19</v>
      </c>
      <c r="CC406">
        <f t="shared" ref="CC406" si="740">+AG406</f>
        <v>84</v>
      </c>
      <c r="CD406" s="179">
        <f t="shared" ref="CD406" si="741">+A406</f>
        <v>44230</v>
      </c>
      <c r="CE406">
        <f t="shared" ref="CE406" si="742">+AI406</f>
        <v>1</v>
      </c>
      <c r="CF406" s="1">
        <f t="shared" ref="CF406" si="743">+Z406</f>
        <v>44230</v>
      </c>
      <c r="CG406" s="283">
        <f t="shared" ref="CG406" si="744">+AD406</f>
        <v>19</v>
      </c>
      <c r="CH406" s="286">
        <f t="shared" ref="CH406" si="745">+Z406</f>
        <v>44230</v>
      </c>
      <c r="CI406" s="284">
        <f t="shared" ref="CI406" si="746">+AI406</f>
        <v>1</v>
      </c>
    </row>
    <row r="407" spans="1:87" ht="18" customHeight="1" x14ac:dyDescent="0.55000000000000004">
      <c r="A407" s="179"/>
      <c r="B407" s="240"/>
      <c r="C407" s="154"/>
      <c r="D407" s="154"/>
      <c r="E407" s="147"/>
      <c r="F407" s="147"/>
      <c r="G407" s="147"/>
      <c r="H407" s="135"/>
      <c r="I407" s="147"/>
      <c r="J407" s="135"/>
      <c r="K407" s="42"/>
      <c r="L407" s="146"/>
      <c r="M407" s="147"/>
      <c r="N407" s="135"/>
      <c r="O407" s="135"/>
      <c r="P407" s="147"/>
      <c r="Q407" s="147"/>
      <c r="R407" s="135"/>
      <c r="S407" s="135"/>
      <c r="T407" s="147"/>
      <c r="U407" s="147"/>
      <c r="V407" s="135"/>
      <c r="W407" s="42"/>
      <c r="X407" s="148"/>
      <c r="Z407" s="75"/>
      <c r="AA407" s="230"/>
      <c r="AB407" s="230"/>
      <c r="AC407" s="231"/>
      <c r="AD407" s="183"/>
      <c r="AE407" s="243"/>
      <c r="AF407" s="155"/>
      <c r="AG407" s="184"/>
      <c r="AH407" s="155"/>
      <c r="AI407" s="184"/>
      <c r="AJ407" s="185"/>
      <c r="AK407" s="186"/>
      <c r="AL407" s="155"/>
      <c r="AM407" s="184"/>
      <c r="AN407" s="155"/>
      <c r="AO407" s="184"/>
      <c r="AP407" s="187"/>
      <c r="AQ407" s="186"/>
      <c r="AR407" s="155"/>
      <c r="AS407" s="184"/>
      <c r="AT407" s="155"/>
      <c r="AU407" s="184"/>
      <c r="AV407" s="188"/>
      <c r="AW407" s="255"/>
      <c r="AX407" s="237"/>
      <c r="AY407" s="6"/>
      <c r="AZ407" s="238"/>
      <c r="BA407" s="238"/>
      <c r="BB407" s="130"/>
      <c r="BC407" s="27"/>
      <c r="BD407" s="238"/>
      <c r="BE407" s="229"/>
      <c r="BF407" s="132"/>
      <c r="BG407" s="229"/>
      <c r="BH407" s="132"/>
      <c r="BI407" s="1"/>
      <c r="BL407" s="1"/>
      <c r="BO407" s="256"/>
      <c r="BS407" s="256"/>
      <c r="BW407" s="256"/>
      <c r="CA407" s="256"/>
      <c r="CD407" s="256"/>
      <c r="CG407" s="285"/>
      <c r="CH407" s="285"/>
      <c r="CI407" s="285"/>
    </row>
    <row r="408" spans="1:87" ht="18" customHeight="1" x14ac:dyDescent="0.55000000000000004">
      <c r="A408" s="179"/>
      <c r="B408" s="147"/>
      <c r="C408" s="154"/>
      <c r="D408" s="154"/>
      <c r="E408" s="147"/>
      <c r="F408" s="147"/>
      <c r="G408" s="147"/>
      <c r="H408" s="135"/>
      <c r="I408" s="147"/>
      <c r="J408" s="135"/>
      <c r="K408" s="42"/>
      <c r="L408" s="146"/>
      <c r="M408" s="147"/>
      <c r="N408" s="135"/>
      <c r="O408" s="135"/>
      <c r="P408" s="147"/>
      <c r="Q408" s="147"/>
      <c r="R408" s="135"/>
      <c r="S408" s="135"/>
      <c r="T408" s="147"/>
      <c r="U408" s="147"/>
      <c r="V408" s="135"/>
      <c r="W408" s="42"/>
      <c r="X408" s="148"/>
      <c r="Z408" s="75"/>
      <c r="AA408" s="230"/>
      <c r="AB408" s="230"/>
      <c r="AC408" s="231"/>
      <c r="AD408" s="183"/>
      <c r="AE408" s="243"/>
      <c r="AF408" s="155"/>
      <c r="AG408" s="184"/>
      <c r="AH408" s="155"/>
      <c r="AI408" s="184"/>
      <c r="AJ408" s="185"/>
      <c r="AK408" s="186"/>
      <c r="AL408" s="155"/>
      <c r="AM408" s="184"/>
      <c r="AN408" s="155"/>
      <c r="AO408" s="184"/>
      <c r="AP408" s="187"/>
      <c r="AQ408" s="186"/>
      <c r="AR408" s="155"/>
      <c r="AS408" s="184"/>
      <c r="AT408" s="155"/>
      <c r="AU408" s="184"/>
      <c r="AV408" s="188"/>
      <c r="AX408"/>
      <c r="AY408"/>
      <c r="AZ408"/>
      <c r="BB408"/>
      <c r="BP408" s="45"/>
      <c r="BQ408" s="45"/>
      <c r="BR408" s="45"/>
      <c r="BS408" s="45"/>
    </row>
    <row r="409" spans="1:87" ht="7" customHeight="1" thickBot="1" x14ac:dyDescent="0.6">
      <c r="A409" s="66"/>
      <c r="B409" s="146"/>
      <c r="C409" s="154"/>
      <c r="D409" s="147"/>
      <c r="E409" s="147"/>
      <c r="F409" s="147"/>
      <c r="G409" s="147"/>
      <c r="H409" s="135"/>
      <c r="I409" s="147"/>
      <c r="J409" s="135"/>
      <c r="K409" s="148"/>
      <c r="L409" s="146"/>
      <c r="M409" s="147"/>
      <c r="N409" s="135"/>
      <c r="O409" s="135"/>
      <c r="P409" s="147"/>
      <c r="Q409" s="147"/>
      <c r="R409" s="135"/>
      <c r="S409" s="135"/>
      <c r="T409" s="147"/>
      <c r="U409" s="147"/>
      <c r="V409" s="135"/>
      <c r="W409" s="42"/>
      <c r="X409" s="148"/>
      <c r="Z409" s="66"/>
      <c r="AA409" s="64"/>
      <c r="AB409" s="64"/>
      <c r="AC409" s="64"/>
      <c r="AD409" s="183"/>
      <c r="AE409" s="243"/>
      <c r="AF409" s="155"/>
      <c r="AG409" s="184"/>
      <c r="AH409" s="155"/>
      <c r="AI409" s="184"/>
      <c r="AJ409" s="185"/>
      <c r="AK409" s="186"/>
      <c r="AL409" s="155"/>
      <c r="AM409" s="184"/>
      <c r="AN409" s="155"/>
      <c r="AO409" s="184"/>
      <c r="AP409" s="187"/>
      <c r="AQ409" s="186"/>
      <c r="AR409" s="155"/>
      <c r="AS409" s="184"/>
      <c r="AT409" s="155"/>
      <c r="AU409" s="184"/>
      <c r="AV409" s="188"/>
    </row>
    <row r="410" spans="1:87" x14ac:dyDescent="0.55000000000000004">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AY410" s="45" t="s">
        <v>476</v>
      </c>
      <c r="BB410" s="45" t="s">
        <v>475</v>
      </c>
    </row>
    <row r="411" spans="1:87" x14ac:dyDescent="0.55000000000000004">
      <c r="AI411" s="260">
        <f>SUM(AI189:AI408)</f>
        <v>178</v>
      </c>
      <c r="AY411" s="45">
        <f>SUM(AY359:AY407)</f>
        <v>69</v>
      </c>
      <c r="BB411" s="45">
        <f>SUM(BB374:BB407)</f>
        <v>941</v>
      </c>
    </row>
    <row r="412" spans="1:87" x14ac:dyDescent="0.55000000000000004">
      <c r="L412">
        <f>SUM(L97:L411)</f>
        <v>7921</v>
      </c>
      <c r="P412">
        <f>SUM(P97:P411)</f>
        <v>1616</v>
      </c>
      <c r="AD412">
        <f>SUM(AD188:AD194)</f>
        <v>82</v>
      </c>
    </row>
    <row r="413" spans="1:87" ht="15.5" customHeight="1" x14ac:dyDescent="0.55000000000000004">
      <c r="A413" s="130"/>
      <c r="D413">
        <f>SUM(B229:B259)</f>
        <v>435</v>
      </c>
      <c r="Z413" s="130"/>
      <c r="AA413" s="130"/>
      <c r="AB413" s="130"/>
      <c r="AC413" s="130"/>
      <c r="AF413">
        <f>SUM(AD188:AD408)</f>
        <v>9327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79"/>
  <sheetViews>
    <sheetView workbookViewId="0">
      <pane xSplit="3" ySplit="1" topLeftCell="D156" activePane="bottomRight" state="frozen"/>
      <selection pane="topRight" activeCell="C1" sqref="C1"/>
      <selection pane="bottomLeft" activeCell="A2" sqref="A2"/>
      <selection pane="bottomRight" activeCell="B165" sqref="B165"/>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AC87" si="6">+C56</f>
        <v>44118</v>
      </c>
      <c r="AD56" s="267">
        <f t="shared" ref="AD56:AD87" si="7">+B56</f>
        <v>10</v>
      </c>
      <c r="AE56">
        <f t="shared" ref="AE56:AE87" si="8">+D56</f>
        <v>3</v>
      </c>
    </row>
    <row r="57" spans="2:31" x14ac:dyDescent="0.55000000000000004">
      <c r="B57" s="266">
        <f t="shared" si="5"/>
        <v>24</v>
      </c>
      <c r="C57" s="1">
        <v>44119</v>
      </c>
      <c r="D57">
        <v>11</v>
      </c>
      <c r="E57">
        <v>2</v>
      </c>
      <c r="H57">
        <v>1</v>
      </c>
      <c r="I57" s="266">
        <f t="shared" si="1"/>
        <v>10</v>
      </c>
      <c r="L57">
        <v>1</v>
      </c>
      <c r="T57">
        <v>2</v>
      </c>
      <c r="V57">
        <v>5</v>
      </c>
      <c r="Y57">
        <v>2</v>
      </c>
      <c r="AC57" s="1">
        <f t="shared" si="6"/>
        <v>44119</v>
      </c>
      <c r="AD57" s="267">
        <f t="shared" si="7"/>
        <v>24</v>
      </c>
      <c r="AE57">
        <f t="shared" si="8"/>
        <v>11</v>
      </c>
    </row>
    <row r="58" spans="2:31" x14ac:dyDescent="0.55000000000000004">
      <c r="B58" s="266">
        <f t="shared" si="5"/>
        <v>13</v>
      </c>
      <c r="C58" s="1">
        <v>44120</v>
      </c>
      <c r="D58">
        <v>5</v>
      </c>
      <c r="E58">
        <v>2</v>
      </c>
      <c r="F58">
        <v>1</v>
      </c>
      <c r="G58">
        <v>1</v>
      </c>
      <c r="I58" s="266">
        <f t="shared" si="1"/>
        <v>4</v>
      </c>
      <c r="Y58">
        <v>4</v>
      </c>
      <c r="AC58" s="1">
        <f t="shared" si="6"/>
        <v>44120</v>
      </c>
      <c r="AD58" s="267">
        <f t="shared" si="7"/>
        <v>13</v>
      </c>
      <c r="AE58">
        <f t="shared" si="8"/>
        <v>5</v>
      </c>
    </row>
    <row r="59" spans="2:31" x14ac:dyDescent="0.55000000000000004">
      <c r="B59" s="266">
        <f t="shared" si="5"/>
        <v>13</v>
      </c>
      <c r="C59" s="1">
        <v>44121</v>
      </c>
      <c r="D59">
        <v>5</v>
      </c>
      <c r="E59">
        <v>4</v>
      </c>
      <c r="F59">
        <v>1</v>
      </c>
      <c r="G59">
        <v>2</v>
      </c>
      <c r="I59" s="266">
        <f t="shared" si="1"/>
        <v>1</v>
      </c>
      <c r="Y59">
        <v>1</v>
      </c>
      <c r="AC59" s="1">
        <f t="shared" si="6"/>
        <v>44121</v>
      </c>
      <c r="AD59" s="267">
        <f t="shared" si="7"/>
        <v>13</v>
      </c>
      <c r="AE59">
        <f t="shared" si="8"/>
        <v>5</v>
      </c>
    </row>
    <row r="60" spans="2:31" x14ac:dyDescent="0.55000000000000004">
      <c r="B60" s="266">
        <f t="shared" si="5"/>
        <v>13</v>
      </c>
      <c r="C60" s="1">
        <v>44122</v>
      </c>
      <c r="D60">
        <v>5</v>
      </c>
      <c r="E60">
        <v>3</v>
      </c>
      <c r="G60">
        <v>2</v>
      </c>
      <c r="I60" s="266">
        <f t="shared" si="1"/>
        <v>3</v>
      </c>
      <c r="X60">
        <v>1</v>
      </c>
      <c r="Y60">
        <v>2</v>
      </c>
      <c r="AC60" s="1">
        <f t="shared" si="6"/>
        <v>44122</v>
      </c>
      <c r="AD60" s="267">
        <f t="shared" si="7"/>
        <v>13</v>
      </c>
      <c r="AE60">
        <f t="shared" si="8"/>
        <v>5</v>
      </c>
    </row>
    <row r="61" spans="2:31" x14ac:dyDescent="0.55000000000000004">
      <c r="B61" s="266">
        <f t="shared" ref="B61:B92" si="9">SUM(D61:AB61)-I61</f>
        <v>19</v>
      </c>
      <c r="C61" s="1">
        <v>44123</v>
      </c>
      <c r="D61">
        <v>5</v>
      </c>
      <c r="E61">
        <v>5</v>
      </c>
      <c r="F61">
        <v>3</v>
      </c>
      <c r="H61">
        <v>1</v>
      </c>
      <c r="I61" s="266">
        <f t="shared" si="1"/>
        <v>5</v>
      </c>
      <c r="J61">
        <v>1</v>
      </c>
      <c r="L61">
        <v>1</v>
      </c>
      <c r="T61">
        <v>1</v>
      </c>
      <c r="Y61">
        <v>2</v>
      </c>
      <c r="AC61" s="1">
        <f t="shared" si="6"/>
        <v>44123</v>
      </c>
      <c r="AD61" s="267">
        <f t="shared" si="7"/>
        <v>19</v>
      </c>
      <c r="AE61">
        <f t="shared" si="8"/>
        <v>5</v>
      </c>
    </row>
    <row r="62" spans="2:31" x14ac:dyDescent="0.55000000000000004">
      <c r="B62" s="266">
        <f t="shared" si="9"/>
        <v>11</v>
      </c>
      <c r="C62" s="1">
        <v>44124</v>
      </c>
      <c r="D62">
        <v>2</v>
      </c>
      <c r="E62">
        <v>3</v>
      </c>
      <c r="F62">
        <v>3</v>
      </c>
      <c r="H62">
        <v>1</v>
      </c>
      <c r="I62" s="266">
        <f t="shared" si="1"/>
        <v>2</v>
      </c>
      <c r="P62">
        <v>2</v>
      </c>
      <c r="AC62" s="1">
        <f t="shared" si="6"/>
        <v>44124</v>
      </c>
      <c r="AD62" s="267">
        <f t="shared" si="7"/>
        <v>11</v>
      </c>
      <c r="AE62">
        <f t="shared" si="8"/>
        <v>2</v>
      </c>
    </row>
    <row r="63" spans="2:31" x14ac:dyDescent="0.55000000000000004">
      <c r="B63" s="266">
        <f t="shared" si="9"/>
        <v>14</v>
      </c>
      <c r="C63" s="1">
        <v>44125</v>
      </c>
      <c r="D63">
        <v>8</v>
      </c>
      <c r="E63">
        <v>3</v>
      </c>
      <c r="F63">
        <v>2</v>
      </c>
      <c r="H63">
        <v>1</v>
      </c>
      <c r="I63" s="266">
        <f t="shared" si="1"/>
        <v>0</v>
      </c>
      <c r="AC63" s="1">
        <f t="shared" si="6"/>
        <v>44125</v>
      </c>
      <c r="AD63" s="267">
        <f t="shared" si="7"/>
        <v>14</v>
      </c>
      <c r="AE63">
        <f t="shared" si="8"/>
        <v>8</v>
      </c>
    </row>
    <row r="64" spans="2:31" x14ac:dyDescent="0.55000000000000004">
      <c r="B64" s="266">
        <f t="shared" si="9"/>
        <v>18</v>
      </c>
      <c r="C64" s="1">
        <v>44126</v>
      </c>
      <c r="D64">
        <v>9</v>
      </c>
      <c r="H64">
        <v>7</v>
      </c>
      <c r="I64" s="266">
        <f t="shared" si="1"/>
        <v>2</v>
      </c>
      <c r="L64">
        <v>2</v>
      </c>
      <c r="AC64" s="1">
        <f t="shared" si="6"/>
        <v>44126</v>
      </c>
      <c r="AD64" s="267">
        <f t="shared" si="7"/>
        <v>18</v>
      </c>
      <c r="AE64">
        <f t="shared" si="8"/>
        <v>9</v>
      </c>
    </row>
    <row r="65" spans="2:31" x14ac:dyDescent="0.55000000000000004">
      <c r="B65" s="266">
        <f t="shared" si="9"/>
        <v>28</v>
      </c>
      <c r="C65" s="1">
        <v>44127</v>
      </c>
      <c r="D65">
        <v>9</v>
      </c>
      <c r="E65">
        <v>9</v>
      </c>
      <c r="G65">
        <v>3</v>
      </c>
      <c r="H65">
        <v>2</v>
      </c>
      <c r="I65" s="266">
        <f t="shared" si="1"/>
        <v>5</v>
      </c>
      <c r="J65">
        <v>2</v>
      </c>
      <c r="Y65">
        <v>3</v>
      </c>
      <c r="AC65" s="1">
        <f t="shared" si="6"/>
        <v>44127</v>
      </c>
      <c r="AD65" s="267">
        <f t="shared" si="7"/>
        <v>28</v>
      </c>
      <c r="AE65">
        <f t="shared" si="8"/>
        <v>9</v>
      </c>
    </row>
    <row r="66" spans="2:31" x14ac:dyDescent="0.55000000000000004">
      <c r="B66" s="266">
        <f t="shared" si="9"/>
        <v>15</v>
      </c>
      <c r="C66" s="1">
        <v>44128</v>
      </c>
      <c r="D66">
        <v>5</v>
      </c>
      <c r="E66">
        <v>3</v>
      </c>
      <c r="G66">
        <v>1</v>
      </c>
      <c r="I66" s="266">
        <f t="shared" si="1"/>
        <v>6</v>
      </c>
      <c r="U66">
        <v>3</v>
      </c>
      <c r="X66">
        <v>2</v>
      </c>
      <c r="Y66">
        <v>1</v>
      </c>
      <c r="AC66" s="1">
        <f t="shared" si="6"/>
        <v>44128</v>
      </c>
      <c r="AD66" s="267">
        <f t="shared" si="7"/>
        <v>15</v>
      </c>
      <c r="AE66">
        <f t="shared" si="8"/>
        <v>5</v>
      </c>
    </row>
    <row r="67" spans="2:31" x14ac:dyDescent="0.55000000000000004">
      <c r="B67" s="266">
        <f t="shared" si="9"/>
        <v>20</v>
      </c>
      <c r="C67" s="1">
        <v>44129</v>
      </c>
      <c r="D67">
        <v>11</v>
      </c>
      <c r="E67">
        <v>1</v>
      </c>
      <c r="F67">
        <v>1</v>
      </c>
      <c r="G67">
        <v>2</v>
      </c>
      <c r="H67">
        <v>1</v>
      </c>
      <c r="I67" s="266">
        <f t="shared" si="1"/>
        <v>4</v>
      </c>
      <c r="O67">
        <v>2</v>
      </c>
      <c r="V67">
        <v>2</v>
      </c>
      <c r="AC67" s="1">
        <f t="shared" si="6"/>
        <v>44129</v>
      </c>
      <c r="AD67" s="267">
        <f t="shared" si="7"/>
        <v>20</v>
      </c>
      <c r="AE67">
        <f t="shared" si="8"/>
        <v>11</v>
      </c>
    </row>
    <row r="68" spans="2:31" x14ac:dyDescent="0.55000000000000004">
      <c r="B68" s="266">
        <f t="shared" si="9"/>
        <v>16</v>
      </c>
      <c r="C68" s="1">
        <v>44130</v>
      </c>
      <c r="D68">
        <v>3</v>
      </c>
      <c r="E68">
        <v>1</v>
      </c>
      <c r="F68">
        <v>2</v>
      </c>
      <c r="G68">
        <v>3</v>
      </c>
      <c r="H68">
        <v>1</v>
      </c>
      <c r="I68" s="266">
        <f t="shared" si="1"/>
        <v>6</v>
      </c>
      <c r="J68">
        <v>1</v>
      </c>
      <c r="O68">
        <v>2</v>
      </c>
      <c r="Q68">
        <v>1</v>
      </c>
      <c r="V68">
        <v>1</v>
      </c>
      <c r="W68">
        <v>1</v>
      </c>
      <c r="AC68" s="1">
        <f t="shared" si="6"/>
        <v>44130</v>
      </c>
      <c r="AD68" s="267">
        <f t="shared" si="7"/>
        <v>16</v>
      </c>
      <c r="AE68">
        <f t="shared" si="8"/>
        <v>3</v>
      </c>
    </row>
    <row r="69" spans="2:31" x14ac:dyDescent="0.55000000000000004">
      <c r="B69" s="266">
        <f t="shared" si="9"/>
        <v>20</v>
      </c>
      <c r="C69" s="1">
        <v>44131</v>
      </c>
      <c r="D69">
        <v>7</v>
      </c>
      <c r="E69">
        <v>2</v>
      </c>
      <c r="F69">
        <v>1</v>
      </c>
      <c r="G69">
        <v>6</v>
      </c>
      <c r="I69" s="266">
        <f t="shared" si="1"/>
        <v>4</v>
      </c>
      <c r="O69">
        <v>1</v>
      </c>
      <c r="P69">
        <v>1</v>
      </c>
      <c r="V69">
        <v>1</v>
      </c>
      <c r="Y69">
        <v>1</v>
      </c>
      <c r="AC69" s="1">
        <f t="shared" si="6"/>
        <v>44131</v>
      </c>
      <c r="AD69" s="267">
        <f t="shared" si="7"/>
        <v>20</v>
      </c>
      <c r="AE69">
        <f t="shared" si="8"/>
        <v>7</v>
      </c>
    </row>
    <row r="70" spans="2:31" x14ac:dyDescent="0.55000000000000004">
      <c r="B70" s="266">
        <f t="shared" si="9"/>
        <v>24</v>
      </c>
      <c r="C70" s="1">
        <v>44132</v>
      </c>
      <c r="D70">
        <v>6</v>
      </c>
      <c r="E70">
        <v>3</v>
      </c>
      <c r="G70">
        <v>1</v>
      </c>
      <c r="H70">
        <v>1</v>
      </c>
      <c r="I70" s="266">
        <f t="shared" si="1"/>
        <v>13</v>
      </c>
      <c r="J70">
        <v>1</v>
      </c>
      <c r="T70">
        <v>2</v>
      </c>
      <c r="V70">
        <v>8</v>
      </c>
      <c r="Y70">
        <v>2</v>
      </c>
      <c r="AC70" s="1">
        <f t="shared" si="6"/>
        <v>44132</v>
      </c>
      <c r="AD70" s="267">
        <f t="shared" si="7"/>
        <v>24</v>
      </c>
      <c r="AE70">
        <f t="shared" si="8"/>
        <v>6</v>
      </c>
    </row>
    <row r="71" spans="2:31" x14ac:dyDescent="0.55000000000000004">
      <c r="B71" s="266">
        <f t="shared" si="9"/>
        <v>24</v>
      </c>
      <c r="C71" s="1">
        <v>44133</v>
      </c>
      <c r="D71">
        <v>13</v>
      </c>
      <c r="E71">
        <v>2</v>
      </c>
      <c r="F71">
        <v>2</v>
      </c>
      <c r="H71">
        <v>4</v>
      </c>
      <c r="I71" s="266">
        <f t="shared" si="1"/>
        <v>3</v>
      </c>
      <c r="Y71">
        <v>2</v>
      </c>
      <c r="Z71">
        <v>1</v>
      </c>
      <c r="AC71" s="1">
        <f t="shared" si="6"/>
        <v>44133</v>
      </c>
      <c r="AD71" s="267">
        <f t="shared" si="7"/>
        <v>24</v>
      </c>
      <c r="AE71">
        <f t="shared" si="8"/>
        <v>13</v>
      </c>
    </row>
    <row r="72" spans="2:31" x14ac:dyDescent="0.55000000000000004">
      <c r="B72" s="266">
        <f t="shared" si="9"/>
        <v>27</v>
      </c>
      <c r="C72" s="1">
        <v>44134</v>
      </c>
      <c r="D72">
        <v>8</v>
      </c>
      <c r="E72">
        <v>3</v>
      </c>
      <c r="F72">
        <v>4</v>
      </c>
      <c r="I72" s="266">
        <f t="shared" si="1"/>
        <v>12</v>
      </c>
      <c r="O72">
        <v>1</v>
      </c>
      <c r="S72">
        <v>1</v>
      </c>
      <c r="V72">
        <v>1</v>
      </c>
      <c r="Y72">
        <v>5</v>
      </c>
      <c r="Z72">
        <v>1</v>
      </c>
      <c r="AA72">
        <v>3</v>
      </c>
      <c r="AC72" s="1">
        <f t="shared" si="6"/>
        <v>44134</v>
      </c>
      <c r="AD72" s="267">
        <f t="shared" si="7"/>
        <v>27</v>
      </c>
      <c r="AE72">
        <f t="shared" si="8"/>
        <v>8</v>
      </c>
    </row>
    <row r="73" spans="2:31" x14ac:dyDescent="0.55000000000000004">
      <c r="B73" s="266">
        <f t="shared" si="9"/>
        <v>21</v>
      </c>
      <c r="C73" s="1">
        <v>44135</v>
      </c>
      <c r="D73">
        <v>5</v>
      </c>
      <c r="E73">
        <v>3</v>
      </c>
      <c r="F73">
        <v>1</v>
      </c>
      <c r="G73">
        <v>1</v>
      </c>
      <c r="H73">
        <v>1</v>
      </c>
      <c r="I73" s="266">
        <f t="shared" si="1"/>
        <v>10</v>
      </c>
      <c r="M73">
        <v>7</v>
      </c>
      <c r="V73">
        <v>3</v>
      </c>
      <c r="AC73" s="1">
        <f t="shared" si="6"/>
        <v>44135</v>
      </c>
      <c r="AD73" s="267">
        <f t="shared" si="7"/>
        <v>21</v>
      </c>
      <c r="AE73">
        <f t="shared" si="8"/>
        <v>5</v>
      </c>
    </row>
    <row r="74" spans="2:31" x14ac:dyDescent="0.55000000000000004">
      <c r="B74" s="266">
        <f t="shared" si="9"/>
        <v>21</v>
      </c>
      <c r="C74" s="1">
        <v>44136</v>
      </c>
      <c r="D74">
        <v>6</v>
      </c>
      <c r="E74">
        <v>5</v>
      </c>
      <c r="F74">
        <v>2</v>
      </c>
      <c r="I74" s="266">
        <f t="shared" si="1"/>
        <v>8</v>
      </c>
      <c r="M74">
        <v>3</v>
      </c>
      <c r="T74">
        <v>1</v>
      </c>
      <c r="X74">
        <v>3</v>
      </c>
      <c r="Y74">
        <v>1</v>
      </c>
      <c r="AC74" s="1">
        <f t="shared" si="6"/>
        <v>44136</v>
      </c>
      <c r="AD74" s="267">
        <f t="shared" si="7"/>
        <v>21</v>
      </c>
      <c r="AE74">
        <f t="shared" si="8"/>
        <v>6</v>
      </c>
    </row>
    <row r="75" spans="2:31" x14ac:dyDescent="0.55000000000000004">
      <c r="B75" s="266">
        <f t="shared" si="9"/>
        <v>44</v>
      </c>
      <c r="C75" s="1">
        <v>44137</v>
      </c>
      <c r="D75">
        <v>9</v>
      </c>
      <c r="E75">
        <v>8</v>
      </c>
      <c r="F75">
        <v>8</v>
      </c>
      <c r="H75">
        <v>4</v>
      </c>
      <c r="I75" s="266">
        <f t="shared" si="1"/>
        <v>15</v>
      </c>
      <c r="J75">
        <v>2</v>
      </c>
      <c r="R75">
        <v>4</v>
      </c>
      <c r="T75">
        <v>1</v>
      </c>
      <c r="V75">
        <v>4</v>
      </c>
      <c r="W75">
        <v>1</v>
      </c>
      <c r="Y75">
        <v>2</v>
      </c>
      <c r="AA75">
        <v>1</v>
      </c>
      <c r="AC75" s="1">
        <f t="shared" si="6"/>
        <v>44137</v>
      </c>
      <c r="AD75" s="267">
        <f t="shared" si="7"/>
        <v>44</v>
      </c>
      <c r="AE75">
        <f t="shared" si="8"/>
        <v>9</v>
      </c>
    </row>
    <row r="76" spans="2:31" x14ac:dyDescent="0.55000000000000004">
      <c r="B76" s="266">
        <f t="shared" si="9"/>
        <v>15</v>
      </c>
      <c r="C76" s="1">
        <v>44138</v>
      </c>
      <c r="D76">
        <v>4</v>
      </c>
      <c r="E76">
        <v>3</v>
      </c>
      <c r="F76">
        <v>3</v>
      </c>
      <c r="G76">
        <v>1</v>
      </c>
      <c r="H76">
        <v>2</v>
      </c>
      <c r="I76" s="266">
        <f t="shared" ref="I76:I169" si="10">SUM(J76:AA76)</f>
        <v>2</v>
      </c>
      <c r="V76">
        <v>2</v>
      </c>
      <c r="AC76" s="1">
        <f t="shared" si="6"/>
        <v>44138</v>
      </c>
      <c r="AD76" s="267">
        <f t="shared" si="7"/>
        <v>15</v>
      </c>
      <c r="AE76">
        <f t="shared" si="8"/>
        <v>4</v>
      </c>
    </row>
    <row r="77" spans="2:31" x14ac:dyDescent="0.55000000000000004">
      <c r="B77" s="266">
        <f t="shared" si="9"/>
        <v>20</v>
      </c>
      <c r="C77" s="1">
        <v>44139</v>
      </c>
      <c r="D77">
        <v>8</v>
      </c>
      <c r="F77">
        <v>4</v>
      </c>
      <c r="G77">
        <v>3</v>
      </c>
      <c r="H77">
        <v>1</v>
      </c>
      <c r="I77" s="266">
        <f t="shared" si="10"/>
        <v>4</v>
      </c>
      <c r="J77">
        <v>1</v>
      </c>
      <c r="P77">
        <v>2</v>
      </c>
      <c r="V77">
        <v>1</v>
      </c>
      <c r="AC77" s="1">
        <f t="shared" si="6"/>
        <v>44139</v>
      </c>
      <c r="AD77" s="267">
        <f t="shared" si="7"/>
        <v>20</v>
      </c>
      <c r="AE77">
        <f t="shared" si="8"/>
        <v>8</v>
      </c>
    </row>
    <row r="78" spans="2:31" x14ac:dyDescent="0.55000000000000004">
      <c r="B78" s="266">
        <f t="shared" si="9"/>
        <v>30</v>
      </c>
      <c r="C78" s="1">
        <v>44140</v>
      </c>
      <c r="D78">
        <v>15</v>
      </c>
      <c r="E78">
        <v>3</v>
      </c>
      <c r="F78">
        <v>2</v>
      </c>
      <c r="H78">
        <v>2</v>
      </c>
      <c r="I78" s="266">
        <f t="shared" si="10"/>
        <v>8</v>
      </c>
      <c r="U78">
        <v>1</v>
      </c>
      <c r="V78">
        <v>2</v>
      </c>
      <c r="X78">
        <v>1</v>
      </c>
      <c r="Y78">
        <v>2</v>
      </c>
      <c r="Z78">
        <v>1</v>
      </c>
      <c r="AA78">
        <v>1</v>
      </c>
      <c r="AC78" s="1">
        <f t="shared" si="6"/>
        <v>44140</v>
      </c>
      <c r="AD78" s="267">
        <f t="shared" si="7"/>
        <v>30</v>
      </c>
      <c r="AE78">
        <f t="shared" si="8"/>
        <v>15</v>
      </c>
    </row>
    <row r="79" spans="2:31" x14ac:dyDescent="0.55000000000000004">
      <c r="B79" s="266">
        <f t="shared" si="9"/>
        <v>33</v>
      </c>
      <c r="C79" s="1">
        <v>44141</v>
      </c>
      <c r="D79">
        <v>11</v>
      </c>
      <c r="E79">
        <v>2</v>
      </c>
      <c r="F79">
        <v>4</v>
      </c>
      <c r="G79">
        <v>4</v>
      </c>
      <c r="H79">
        <v>9</v>
      </c>
      <c r="I79" s="266">
        <f t="shared" si="10"/>
        <v>3</v>
      </c>
      <c r="V79">
        <v>3</v>
      </c>
      <c r="AC79" s="1">
        <f t="shared" si="6"/>
        <v>44141</v>
      </c>
      <c r="AD79" s="267">
        <f t="shared" si="7"/>
        <v>33</v>
      </c>
      <c r="AE79">
        <f t="shared" si="8"/>
        <v>11</v>
      </c>
    </row>
    <row r="80" spans="2:31" x14ac:dyDescent="0.55000000000000004">
      <c r="B80" s="266">
        <f t="shared" si="9"/>
        <v>28</v>
      </c>
      <c r="C80" s="1">
        <v>44142</v>
      </c>
      <c r="D80">
        <v>7</v>
      </c>
      <c r="E80">
        <v>2</v>
      </c>
      <c r="F80">
        <v>2</v>
      </c>
      <c r="G80">
        <v>9</v>
      </c>
      <c r="H80">
        <v>1</v>
      </c>
      <c r="I80" s="266">
        <f t="shared" si="10"/>
        <v>7</v>
      </c>
      <c r="R80">
        <v>4</v>
      </c>
      <c r="X80">
        <v>1</v>
      </c>
      <c r="AA80">
        <v>2</v>
      </c>
      <c r="AC80" s="1">
        <f t="shared" si="6"/>
        <v>44142</v>
      </c>
      <c r="AD80" s="267">
        <f t="shared" si="7"/>
        <v>28</v>
      </c>
      <c r="AE80">
        <f t="shared" si="8"/>
        <v>7</v>
      </c>
    </row>
    <row r="81" spans="2:31" x14ac:dyDescent="0.55000000000000004">
      <c r="B81" s="266">
        <f t="shared" si="9"/>
        <v>32</v>
      </c>
      <c r="C81" s="1">
        <v>44143</v>
      </c>
      <c r="D81">
        <v>13</v>
      </c>
      <c r="E81">
        <v>4</v>
      </c>
      <c r="F81">
        <v>4</v>
      </c>
      <c r="G81">
        <v>6</v>
      </c>
      <c r="I81" s="266">
        <f t="shared" si="10"/>
        <v>5</v>
      </c>
      <c r="T81">
        <v>1</v>
      </c>
      <c r="U81">
        <v>1</v>
      </c>
      <c r="V81">
        <v>2</v>
      </c>
      <c r="X81">
        <v>1</v>
      </c>
      <c r="AC81" s="1">
        <f t="shared" si="6"/>
        <v>44143</v>
      </c>
      <c r="AD81" s="267">
        <f t="shared" si="7"/>
        <v>32</v>
      </c>
      <c r="AE81">
        <f t="shared" si="8"/>
        <v>13</v>
      </c>
    </row>
    <row r="82" spans="2:31" x14ac:dyDescent="0.55000000000000004">
      <c r="B82" s="266">
        <f t="shared" si="9"/>
        <v>21</v>
      </c>
      <c r="C82" s="1">
        <v>44144</v>
      </c>
      <c r="D82">
        <v>4</v>
      </c>
      <c r="E82">
        <v>6</v>
      </c>
      <c r="F82">
        <v>3</v>
      </c>
      <c r="G82">
        <v>1</v>
      </c>
      <c r="H82">
        <v>3</v>
      </c>
      <c r="I82" s="266">
        <f t="shared" si="10"/>
        <v>4</v>
      </c>
      <c r="J82">
        <v>2</v>
      </c>
      <c r="Y82">
        <v>1</v>
      </c>
      <c r="AA82">
        <v>1</v>
      </c>
      <c r="AC82" s="1">
        <f t="shared" si="6"/>
        <v>44144</v>
      </c>
      <c r="AD82" s="267">
        <f t="shared" si="7"/>
        <v>21</v>
      </c>
      <c r="AE82">
        <f t="shared" si="8"/>
        <v>4</v>
      </c>
    </row>
    <row r="83" spans="2:31" x14ac:dyDescent="0.55000000000000004">
      <c r="B83" s="266">
        <f t="shared" si="9"/>
        <v>16</v>
      </c>
      <c r="C83" s="1">
        <v>44145</v>
      </c>
      <c r="D83">
        <v>5</v>
      </c>
      <c r="F83">
        <v>2</v>
      </c>
      <c r="G83">
        <v>1</v>
      </c>
      <c r="I83" s="266">
        <f t="shared" si="10"/>
        <v>8</v>
      </c>
      <c r="T83">
        <v>1</v>
      </c>
      <c r="U83">
        <v>1</v>
      </c>
      <c r="Y83">
        <v>6</v>
      </c>
      <c r="AC83" s="1">
        <f t="shared" si="6"/>
        <v>44145</v>
      </c>
      <c r="AD83" s="267">
        <f t="shared" si="7"/>
        <v>16</v>
      </c>
      <c r="AE83">
        <f t="shared" si="8"/>
        <v>5</v>
      </c>
    </row>
    <row r="84" spans="2:31" x14ac:dyDescent="0.55000000000000004">
      <c r="B84" s="266">
        <f t="shared" si="9"/>
        <v>14</v>
      </c>
      <c r="C84" s="1">
        <v>44146</v>
      </c>
      <c r="D84">
        <v>4</v>
      </c>
      <c r="E84">
        <v>1</v>
      </c>
      <c r="F84">
        <v>4</v>
      </c>
      <c r="G84">
        <v>2</v>
      </c>
      <c r="H84">
        <v>1</v>
      </c>
      <c r="I84" s="266">
        <f t="shared" si="10"/>
        <v>2</v>
      </c>
      <c r="V84">
        <v>1</v>
      </c>
      <c r="Y84">
        <v>1</v>
      </c>
      <c r="AC84" s="1">
        <f t="shared" si="6"/>
        <v>44146</v>
      </c>
      <c r="AD84" s="267">
        <f t="shared" si="7"/>
        <v>14</v>
      </c>
      <c r="AE84">
        <f t="shared" si="8"/>
        <v>4</v>
      </c>
    </row>
    <row r="85" spans="2:31" x14ac:dyDescent="0.55000000000000004">
      <c r="B85" s="266">
        <f t="shared" si="9"/>
        <v>8</v>
      </c>
      <c r="C85" s="1">
        <v>44147</v>
      </c>
      <c r="D85">
        <v>3</v>
      </c>
      <c r="F85">
        <v>1</v>
      </c>
      <c r="G85">
        <v>1</v>
      </c>
      <c r="I85" s="266">
        <f t="shared" si="10"/>
        <v>3</v>
      </c>
      <c r="M85">
        <v>1</v>
      </c>
      <c r="P85">
        <v>1</v>
      </c>
      <c r="V85">
        <v>1</v>
      </c>
      <c r="AC85" s="1">
        <f t="shared" si="6"/>
        <v>44147</v>
      </c>
      <c r="AD85" s="267">
        <f t="shared" si="7"/>
        <v>8</v>
      </c>
      <c r="AE85">
        <f t="shared" si="8"/>
        <v>3</v>
      </c>
    </row>
    <row r="86" spans="2:31" x14ac:dyDescent="0.55000000000000004">
      <c r="B86" s="266">
        <f t="shared" si="9"/>
        <v>18</v>
      </c>
      <c r="C86" s="1">
        <v>44148</v>
      </c>
      <c r="D86">
        <v>5</v>
      </c>
      <c r="E86">
        <v>7</v>
      </c>
      <c r="G86">
        <v>1</v>
      </c>
      <c r="H86">
        <v>1</v>
      </c>
      <c r="I86" s="266">
        <f t="shared" si="10"/>
        <v>4</v>
      </c>
      <c r="U86">
        <v>2</v>
      </c>
      <c r="Y86">
        <v>2</v>
      </c>
      <c r="AC86" s="1">
        <f t="shared" si="6"/>
        <v>44148</v>
      </c>
      <c r="AD86" s="267">
        <f t="shared" si="7"/>
        <v>18</v>
      </c>
      <c r="AE86">
        <f t="shared" si="8"/>
        <v>5</v>
      </c>
    </row>
    <row r="87" spans="2:31" x14ac:dyDescent="0.55000000000000004">
      <c r="B87" s="266">
        <f t="shared" si="9"/>
        <v>13</v>
      </c>
      <c r="C87" s="1">
        <v>44149</v>
      </c>
      <c r="D87">
        <v>1</v>
      </c>
      <c r="E87">
        <v>3</v>
      </c>
      <c r="G87">
        <v>2</v>
      </c>
      <c r="I87" s="266">
        <f t="shared" si="10"/>
        <v>7</v>
      </c>
      <c r="P87">
        <v>1</v>
      </c>
      <c r="R87">
        <v>1</v>
      </c>
      <c r="Y87">
        <v>2</v>
      </c>
      <c r="Z87">
        <v>3</v>
      </c>
      <c r="AC87" s="1">
        <f t="shared" si="6"/>
        <v>44149</v>
      </c>
      <c r="AD87" s="267">
        <f t="shared" si="7"/>
        <v>13</v>
      </c>
      <c r="AE87">
        <f t="shared" si="8"/>
        <v>1</v>
      </c>
    </row>
    <row r="88" spans="2:31" x14ac:dyDescent="0.55000000000000004">
      <c r="B88" s="266">
        <f t="shared" si="9"/>
        <v>8</v>
      </c>
      <c r="C88" s="1">
        <v>44150</v>
      </c>
      <c r="E88">
        <v>2</v>
      </c>
      <c r="F88">
        <v>3</v>
      </c>
      <c r="G88">
        <v>1</v>
      </c>
      <c r="I88" s="266">
        <f t="shared" si="10"/>
        <v>2</v>
      </c>
      <c r="T88">
        <v>1</v>
      </c>
      <c r="X88">
        <v>1</v>
      </c>
      <c r="AC88" s="1">
        <f t="shared" ref="AC88:AC119" si="11">+C88</f>
        <v>44150</v>
      </c>
      <c r="AD88" s="267">
        <f t="shared" ref="AD88:AD119" si="12">+B88</f>
        <v>8</v>
      </c>
      <c r="AE88">
        <f t="shared" ref="AE88:AE119" si="13">+D88</f>
        <v>0</v>
      </c>
    </row>
    <row r="89" spans="2:31" x14ac:dyDescent="0.55000000000000004">
      <c r="B89" s="266">
        <f t="shared" si="9"/>
        <v>15</v>
      </c>
      <c r="C89" s="1">
        <v>44151</v>
      </c>
      <c r="D89">
        <v>4</v>
      </c>
      <c r="E89">
        <v>3</v>
      </c>
      <c r="F89">
        <v>6</v>
      </c>
      <c r="I89" s="266">
        <f t="shared" si="10"/>
        <v>2</v>
      </c>
      <c r="W89">
        <v>1</v>
      </c>
      <c r="Y89">
        <v>1</v>
      </c>
      <c r="AC89" s="1">
        <f t="shared" si="11"/>
        <v>44151</v>
      </c>
      <c r="AD89" s="267">
        <f t="shared" si="12"/>
        <v>15</v>
      </c>
      <c r="AE89">
        <f t="shared" si="13"/>
        <v>4</v>
      </c>
    </row>
    <row r="90" spans="2:31" x14ac:dyDescent="0.55000000000000004">
      <c r="B90" s="266">
        <f t="shared" si="9"/>
        <v>7</v>
      </c>
      <c r="C90" s="1">
        <v>44152</v>
      </c>
      <c r="D90">
        <v>4</v>
      </c>
      <c r="E90">
        <v>1</v>
      </c>
      <c r="I90" s="266">
        <f t="shared" si="10"/>
        <v>2</v>
      </c>
      <c r="U90">
        <v>1</v>
      </c>
      <c r="X90">
        <v>1</v>
      </c>
      <c r="AC90" s="1">
        <f t="shared" si="11"/>
        <v>44152</v>
      </c>
      <c r="AD90" s="267">
        <f t="shared" si="12"/>
        <v>7</v>
      </c>
      <c r="AE90">
        <f t="shared" si="13"/>
        <v>4</v>
      </c>
    </row>
    <row r="91" spans="2:31" x14ac:dyDescent="0.55000000000000004">
      <c r="B91" s="266">
        <f t="shared" si="9"/>
        <v>12</v>
      </c>
      <c r="C91" s="1">
        <v>44153</v>
      </c>
      <c r="D91">
        <v>1</v>
      </c>
      <c r="E91">
        <v>1</v>
      </c>
      <c r="F91">
        <v>4</v>
      </c>
      <c r="H91">
        <v>2</v>
      </c>
      <c r="I91" s="266">
        <f t="shared" si="10"/>
        <v>4</v>
      </c>
      <c r="N91">
        <v>2</v>
      </c>
      <c r="V91">
        <v>1</v>
      </c>
      <c r="AA91">
        <v>1</v>
      </c>
      <c r="AC91" s="1">
        <f t="shared" si="11"/>
        <v>44153</v>
      </c>
      <c r="AD91" s="267">
        <f t="shared" si="12"/>
        <v>12</v>
      </c>
      <c r="AE91">
        <f t="shared" si="13"/>
        <v>1</v>
      </c>
    </row>
    <row r="92" spans="2:31" x14ac:dyDescent="0.55000000000000004">
      <c r="B92" s="266">
        <f t="shared" si="9"/>
        <v>17</v>
      </c>
      <c r="C92" s="1">
        <v>44154</v>
      </c>
      <c r="D92">
        <v>4</v>
      </c>
      <c r="E92">
        <v>2</v>
      </c>
      <c r="F92">
        <v>1</v>
      </c>
      <c r="G92">
        <v>3</v>
      </c>
      <c r="H92">
        <v>6</v>
      </c>
      <c r="I92" s="266">
        <f t="shared" si="10"/>
        <v>1</v>
      </c>
      <c r="J92">
        <v>1</v>
      </c>
      <c r="AC92" s="1">
        <f t="shared" si="11"/>
        <v>44154</v>
      </c>
      <c r="AD92" s="267">
        <f t="shared" si="12"/>
        <v>17</v>
      </c>
      <c r="AE92">
        <f t="shared" si="13"/>
        <v>4</v>
      </c>
    </row>
    <row r="93" spans="2:31" x14ac:dyDescent="0.55000000000000004">
      <c r="B93" s="266">
        <f t="shared" ref="B93:B124" si="14">SUM(D93:AB93)-I93</f>
        <v>9</v>
      </c>
      <c r="C93" s="1">
        <v>44155</v>
      </c>
      <c r="D93">
        <v>9</v>
      </c>
      <c r="I93" s="266">
        <f t="shared" si="10"/>
        <v>0</v>
      </c>
      <c r="AC93" s="1">
        <f t="shared" si="11"/>
        <v>44155</v>
      </c>
      <c r="AD93" s="267">
        <f t="shared" si="12"/>
        <v>9</v>
      </c>
      <c r="AE93">
        <f t="shared" si="13"/>
        <v>9</v>
      </c>
    </row>
    <row r="94" spans="2:31" x14ac:dyDescent="0.55000000000000004">
      <c r="B94" s="266">
        <f t="shared" si="14"/>
        <v>14</v>
      </c>
      <c r="C94" s="1">
        <v>44156</v>
      </c>
      <c r="D94">
        <v>3</v>
      </c>
      <c r="F94">
        <v>1</v>
      </c>
      <c r="G94">
        <v>2</v>
      </c>
      <c r="H94">
        <v>4</v>
      </c>
      <c r="I94" s="266">
        <f t="shared" si="10"/>
        <v>4</v>
      </c>
      <c r="J94">
        <v>1</v>
      </c>
      <c r="N94">
        <v>1</v>
      </c>
      <c r="Y94">
        <v>1</v>
      </c>
      <c r="AA94">
        <v>1</v>
      </c>
      <c r="AC94" s="1">
        <f t="shared" si="11"/>
        <v>44156</v>
      </c>
      <c r="AD94" s="267">
        <f t="shared" si="12"/>
        <v>14</v>
      </c>
      <c r="AE94">
        <f t="shared" si="13"/>
        <v>3</v>
      </c>
    </row>
    <row r="95" spans="2:31" x14ac:dyDescent="0.55000000000000004">
      <c r="B95" s="266">
        <f t="shared" si="14"/>
        <v>9</v>
      </c>
      <c r="C95" s="1">
        <v>44157</v>
      </c>
      <c r="D95">
        <v>1</v>
      </c>
      <c r="E95">
        <v>4</v>
      </c>
      <c r="G95">
        <v>1</v>
      </c>
      <c r="H95">
        <v>1</v>
      </c>
      <c r="I95" s="266">
        <f t="shared" si="10"/>
        <v>2</v>
      </c>
      <c r="J95">
        <v>1</v>
      </c>
      <c r="Y95">
        <v>1</v>
      </c>
      <c r="AC95" s="1">
        <f t="shared" si="11"/>
        <v>44157</v>
      </c>
      <c r="AD95" s="267">
        <f t="shared" si="12"/>
        <v>9</v>
      </c>
      <c r="AE95">
        <f t="shared" si="13"/>
        <v>1</v>
      </c>
    </row>
    <row r="96" spans="2:31" x14ac:dyDescent="0.55000000000000004">
      <c r="B96" s="266">
        <f t="shared" si="14"/>
        <v>20</v>
      </c>
      <c r="C96" s="1">
        <v>44158</v>
      </c>
      <c r="D96">
        <v>3</v>
      </c>
      <c r="E96">
        <v>4</v>
      </c>
      <c r="F96">
        <v>3</v>
      </c>
      <c r="G96">
        <v>2</v>
      </c>
      <c r="H96">
        <v>4</v>
      </c>
      <c r="I96" s="266">
        <f t="shared" si="10"/>
        <v>4</v>
      </c>
      <c r="P96">
        <v>1</v>
      </c>
      <c r="T96">
        <v>2</v>
      </c>
      <c r="V96">
        <v>1</v>
      </c>
      <c r="AC96" s="1">
        <f t="shared" si="11"/>
        <v>44158</v>
      </c>
      <c r="AD96" s="267">
        <f t="shared" si="12"/>
        <v>20</v>
      </c>
      <c r="AE96">
        <f t="shared" si="13"/>
        <v>3</v>
      </c>
    </row>
    <row r="97" spans="2:31" x14ac:dyDescent="0.55000000000000004">
      <c r="B97" s="266">
        <f t="shared" si="14"/>
        <v>5</v>
      </c>
      <c r="C97" s="1">
        <v>44159</v>
      </c>
      <c r="D97">
        <v>2</v>
      </c>
      <c r="E97">
        <v>1</v>
      </c>
      <c r="G97">
        <v>1</v>
      </c>
      <c r="H97">
        <v>1</v>
      </c>
      <c r="I97" s="266">
        <f t="shared" si="10"/>
        <v>0</v>
      </c>
      <c r="AC97" s="1">
        <f t="shared" si="11"/>
        <v>44159</v>
      </c>
      <c r="AD97" s="267">
        <f t="shared" si="12"/>
        <v>5</v>
      </c>
      <c r="AE97">
        <f t="shared" si="13"/>
        <v>2</v>
      </c>
    </row>
    <row r="98" spans="2:31" x14ac:dyDescent="0.55000000000000004">
      <c r="B98" s="266">
        <f t="shared" si="14"/>
        <v>12</v>
      </c>
      <c r="C98" s="1">
        <v>44160</v>
      </c>
      <c r="D98">
        <v>5</v>
      </c>
      <c r="E98">
        <v>4</v>
      </c>
      <c r="F98">
        <v>1</v>
      </c>
      <c r="H98">
        <v>1</v>
      </c>
      <c r="I98" s="266">
        <f t="shared" si="10"/>
        <v>1</v>
      </c>
      <c r="T98">
        <v>1</v>
      </c>
      <c r="AC98" s="1">
        <f t="shared" si="11"/>
        <v>44160</v>
      </c>
      <c r="AD98" s="267">
        <f t="shared" si="12"/>
        <v>12</v>
      </c>
      <c r="AE98">
        <f t="shared" si="13"/>
        <v>5</v>
      </c>
    </row>
    <row r="99" spans="2:31" x14ac:dyDescent="0.55000000000000004">
      <c r="B99" s="266">
        <f t="shared" si="14"/>
        <v>5</v>
      </c>
      <c r="C99" s="1">
        <v>44161</v>
      </c>
      <c r="D99">
        <v>3</v>
      </c>
      <c r="G99">
        <v>1</v>
      </c>
      <c r="H99">
        <v>1</v>
      </c>
      <c r="I99" s="266">
        <f t="shared" si="10"/>
        <v>0</v>
      </c>
      <c r="AC99" s="1">
        <f t="shared" si="11"/>
        <v>44161</v>
      </c>
      <c r="AD99" s="267">
        <f t="shared" si="12"/>
        <v>5</v>
      </c>
      <c r="AE99">
        <f t="shared" si="13"/>
        <v>3</v>
      </c>
    </row>
    <row r="100" spans="2:31" x14ac:dyDescent="0.55000000000000004">
      <c r="B100" s="266">
        <f t="shared" si="14"/>
        <v>6</v>
      </c>
      <c r="C100" s="1">
        <v>44162</v>
      </c>
      <c r="F100">
        <v>1</v>
      </c>
      <c r="H100">
        <v>2</v>
      </c>
      <c r="I100" s="266">
        <f t="shared" si="10"/>
        <v>3</v>
      </c>
      <c r="Y100">
        <v>1</v>
      </c>
      <c r="Z100">
        <v>1</v>
      </c>
      <c r="AA100">
        <v>1</v>
      </c>
      <c r="AC100" s="1">
        <f t="shared" si="11"/>
        <v>44162</v>
      </c>
      <c r="AD100" s="267">
        <f t="shared" si="12"/>
        <v>6</v>
      </c>
      <c r="AE100">
        <f t="shared" si="13"/>
        <v>0</v>
      </c>
    </row>
    <row r="101" spans="2:31" x14ac:dyDescent="0.55000000000000004">
      <c r="B101" s="266">
        <f t="shared" si="14"/>
        <v>11</v>
      </c>
      <c r="C101" s="1">
        <v>44163</v>
      </c>
      <c r="D101">
        <v>3</v>
      </c>
      <c r="F101">
        <v>1</v>
      </c>
      <c r="G101">
        <v>1</v>
      </c>
      <c r="H101">
        <v>4</v>
      </c>
      <c r="I101" s="266">
        <f t="shared" si="10"/>
        <v>2</v>
      </c>
      <c r="M101">
        <v>1</v>
      </c>
      <c r="Z101">
        <v>1</v>
      </c>
      <c r="AC101" s="1">
        <f t="shared" si="11"/>
        <v>44163</v>
      </c>
      <c r="AD101" s="267">
        <f t="shared" si="12"/>
        <v>11</v>
      </c>
      <c r="AE101">
        <f t="shared" si="13"/>
        <v>3</v>
      </c>
    </row>
    <row r="102" spans="2:31" x14ac:dyDescent="0.55000000000000004">
      <c r="B102" s="266">
        <f t="shared" si="14"/>
        <v>15</v>
      </c>
      <c r="C102" s="1">
        <v>44164</v>
      </c>
      <c r="D102">
        <v>5</v>
      </c>
      <c r="E102">
        <v>1</v>
      </c>
      <c r="F102">
        <v>3</v>
      </c>
      <c r="I102" s="266">
        <f t="shared" si="10"/>
        <v>6</v>
      </c>
      <c r="W102">
        <v>5</v>
      </c>
      <c r="X102">
        <v>1</v>
      </c>
      <c r="AC102" s="1">
        <f t="shared" si="11"/>
        <v>44164</v>
      </c>
      <c r="AD102" s="267">
        <f t="shared" si="12"/>
        <v>15</v>
      </c>
      <c r="AE102">
        <f t="shared" si="13"/>
        <v>5</v>
      </c>
    </row>
    <row r="103" spans="2:31" x14ac:dyDescent="0.55000000000000004">
      <c r="B103" s="266">
        <f t="shared" si="14"/>
        <v>8</v>
      </c>
      <c r="C103" s="1">
        <v>44165</v>
      </c>
      <c r="D103">
        <v>2</v>
      </c>
      <c r="F103">
        <v>2</v>
      </c>
      <c r="G103">
        <v>1</v>
      </c>
      <c r="H103">
        <v>2</v>
      </c>
      <c r="I103" s="266">
        <f t="shared" si="10"/>
        <v>1</v>
      </c>
      <c r="J103">
        <v>1</v>
      </c>
      <c r="AC103" s="1">
        <f t="shared" si="11"/>
        <v>44165</v>
      </c>
      <c r="AD103" s="267">
        <f t="shared" si="12"/>
        <v>8</v>
      </c>
      <c r="AE103">
        <f t="shared" si="13"/>
        <v>2</v>
      </c>
    </row>
    <row r="104" spans="2:31" x14ac:dyDescent="0.55000000000000004">
      <c r="B104" s="266">
        <f t="shared" si="14"/>
        <v>7</v>
      </c>
      <c r="C104" s="1">
        <v>44166</v>
      </c>
      <c r="D104">
        <v>1</v>
      </c>
      <c r="E104">
        <v>3</v>
      </c>
      <c r="G104">
        <v>1</v>
      </c>
      <c r="H104">
        <v>1</v>
      </c>
      <c r="I104" s="266">
        <f t="shared" si="10"/>
        <v>1</v>
      </c>
      <c r="P104">
        <v>1</v>
      </c>
      <c r="AC104" s="1">
        <f t="shared" si="11"/>
        <v>44166</v>
      </c>
      <c r="AD104" s="267">
        <f t="shared" si="12"/>
        <v>7</v>
      </c>
      <c r="AE104">
        <f t="shared" si="13"/>
        <v>1</v>
      </c>
    </row>
    <row r="105" spans="2:31" x14ac:dyDescent="0.55000000000000004">
      <c r="B105" s="266">
        <f t="shared" si="14"/>
        <v>16</v>
      </c>
      <c r="C105" s="1">
        <v>44167</v>
      </c>
      <c r="D105">
        <v>8</v>
      </c>
      <c r="E105">
        <v>4</v>
      </c>
      <c r="G105">
        <v>1</v>
      </c>
      <c r="I105" s="266">
        <f t="shared" si="10"/>
        <v>3</v>
      </c>
      <c r="R105">
        <v>1</v>
      </c>
      <c r="W105">
        <v>2</v>
      </c>
      <c r="AC105" s="1">
        <f t="shared" si="11"/>
        <v>44167</v>
      </c>
      <c r="AD105" s="267">
        <f t="shared" si="12"/>
        <v>16</v>
      </c>
      <c r="AE105">
        <f t="shared" si="13"/>
        <v>8</v>
      </c>
    </row>
    <row r="106" spans="2:31" x14ac:dyDescent="0.55000000000000004">
      <c r="B106" s="266">
        <f t="shared" si="14"/>
        <v>15</v>
      </c>
      <c r="C106" s="1">
        <v>44168</v>
      </c>
      <c r="D106">
        <v>9</v>
      </c>
      <c r="E106">
        <v>1</v>
      </c>
      <c r="H106">
        <v>2</v>
      </c>
      <c r="I106" s="266">
        <f t="shared" si="10"/>
        <v>3</v>
      </c>
      <c r="P106">
        <v>2</v>
      </c>
      <c r="W106">
        <v>1</v>
      </c>
      <c r="AC106" s="1">
        <f t="shared" si="11"/>
        <v>44168</v>
      </c>
      <c r="AD106" s="267">
        <f t="shared" si="12"/>
        <v>15</v>
      </c>
      <c r="AE106">
        <f t="shared" si="13"/>
        <v>9</v>
      </c>
    </row>
    <row r="107" spans="2:31" x14ac:dyDescent="0.55000000000000004">
      <c r="B107" s="266">
        <f t="shared" si="14"/>
        <v>15</v>
      </c>
      <c r="C107" s="1">
        <v>44169</v>
      </c>
      <c r="D107">
        <v>3</v>
      </c>
      <c r="E107">
        <v>3</v>
      </c>
      <c r="F107">
        <v>3</v>
      </c>
      <c r="H107">
        <v>1</v>
      </c>
      <c r="I107" s="266">
        <f t="shared" si="10"/>
        <v>5</v>
      </c>
      <c r="J107">
        <v>1</v>
      </c>
      <c r="P107">
        <v>3</v>
      </c>
      <c r="X107">
        <v>1</v>
      </c>
      <c r="AC107" s="1">
        <f t="shared" si="11"/>
        <v>44169</v>
      </c>
      <c r="AD107" s="267">
        <f t="shared" si="12"/>
        <v>15</v>
      </c>
      <c r="AE107">
        <f t="shared" si="13"/>
        <v>3</v>
      </c>
    </row>
    <row r="108" spans="2:31" x14ac:dyDescent="0.55000000000000004">
      <c r="B108" s="266">
        <f t="shared" si="14"/>
        <v>17</v>
      </c>
      <c r="C108" s="1">
        <v>44170</v>
      </c>
      <c r="D108">
        <v>6</v>
      </c>
      <c r="E108">
        <v>2</v>
      </c>
      <c r="F108">
        <v>1</v>
      </c>
      <c r="G108">
        <v>1</v>
      </c>
      <c r="H108">
        <v>6</v>
      </c>
      <c r="I108" s="266">
        <f t="shared" si="10"/>
        <v>1</v>
      </c>
      <c r="Z108">
        <v>1</v>
      </c>
      <c r="AC108" s="1">
        <f t="shared" si="11"/>
        <v>44170</v>
      </c>
      <c r="AD108" s="267">
        <f t="shared" si="12"/>
        <v>17</v>
      </c>
      <c r="AE108">
        <f t="shared" si="13"/>
        <v>6</v>
      </c>
    </row>
    <row r="109" spans="2:31" x14ac:dyDescent="0.55000000000000004">
      <c r="B109" s="266">
        <f t="shared" si="14"/>
        <v>12</v>
      </c>
      <c r="C109" s="1">
        <v>44171</v>
      </c>
      <c r="D109">
        <v>7</v>
      </c>
      <c r="E109">
        <v>2</v>
      </c>
      <c r="H109">
        <v>1</v>
      </c>
      <c r="I109" s="266">
        <f t="shared" si="10"/>
        <v>2</v>
      </c>
      <c r="Z109">
        <v>1</v>
      </c>
      <c r="AA109">
        <v>1</v>
      </c>
      <c r="AC109" s="1">
        <f t="shared" si="11"/>
        <v>44171</v>
      </c>
      <c r="AD109" s="267">
        <f t="shared" si="12"/>
        <v>12</v>
      </c>
      <c r="AE109">
        <f t="shared" si="13"/>
        <v>7</v>
      </c>
    </row>
    <row r="110" spans="2:31" x14ac:dyDescent="0.55000000000000004">
      <c r="B110" s="266">
        <f t="shared" si="14"/>
        <v>10</v>
      </c>
      <c r="C110" s="1">
        <v>44172</v>
      </c>
      <c r="D110">
        <v>4</v>
      </c>
      <c r="E110">
        <v>3</v>
      </c>
      <c r="F110">
        <v>3</v>
      </c>
      <c r="I110" s="266">
        <f t="shared" si="10"/>
        <v>0</v>
      </c>
      <c r="AC110" s="1">
        <f t="shared" si="11"/>
        <v>44172</v>
      </c>
      <c r="AD110" s="267">
        <f t="shared" si="12"/>
        <v>10</v>
      </c>
      <c r="AE110">
        <f t="shared" si="13"/>
        <v>4</v>
      </c>
    </row>
    <row r="111" spans="2:31" x14ac:dyDescent="0.55000000000000004">
      <c r="B111" s="266">
        <f t="shared" si="14"/>
        <v>11</v>
      </c>
      <c r="C111" s="1">
        <v>44173</v>
      </c>
      <c r="D111">
        <v>6</v>
      </c>
      <c r="E111">
        <v>2</v>
      </c>
      <c r="F111">
        <v>1</v>
      </c>
      <c r="I111" s="266">
        <f t="shared" si="10"/>
        <v>2</v>
      </c>
      <c r="N111">
        <v>1</v>
      </c>
      <c r="T111">
        <v>1</v>
      </c>
      <c r="AC111" s="1">
        <f t="shared" si="11"/>
        <v>44173</v>
      </c>
      <c r="AD111" s="267">
        <f t="shared" si="12"/>
        <v>11</v>
      </c>
      <c r="AE111">
        <f t="shared" si="13"/>
        <v>6</v>
      </c>
    </row>
    <row r="112" spans="2:31" x14ac:dyDescent="0.55000000000000004">
      <c r="B112" s="266">
        <f t="shared" si="14"/>
        <v>11</v>
      </c>
      <c r="C112" s="1">
        <v>44174</v>
      </c>
      <c r="D112">
        <v>9</v>
      </c>
      <c r="E112">
        <v>1</v>
      </c>
      <c r="H112">
        <v>1</v>
      </c>
      <c r="I112" s="266">
        <f t="shared" si="10"/>
        <v>0</v>
      </c>
      <c r="AC112" s="1">
        <f t="shared" si="11"/>
        <v>44174</v>
      </c>
      <c r="AD112" s="267">
        <f t="shared" si="12"/>
        <v>11</v>
      </c>
      <c r="AE112">
        <f t="shared" si="13"/>
        <v>9</v>
      </c>
    </row>
    <row r="113" spans="2:31" x14ac:dyDescent="0.55000000000000004">
      <c r="B113" s="266">
        <f t="shared" si="14"/>
        <v>9</v>
      </c>
      <c r="C113" s="1">
        <v>44175</v>
      </c>
      <c r="D113">
        <v>5</v>
      </c>
      <c r="E113">
        <v>3</v>
      </c>
      <c r="I113" s="266">
        <f t="shared" si="10"/>
        <v>1</v>
      </c>
      <c r="Z113">
        <v>1</v>
      </c>
      <c r="AC113" s="1">
        <f t="shared" si="11"/>
        <v>44175</v>
      </c>
      <c r="AD113" s="267">
        <f t="shared" si="12"/>
        <v>9</v>
      </c>
      <c r="AE113">
        <f t="shared" si="13"/>
        <v>5</v>
      </c>
    </row>
    <row r="114" spans="2:31" x14ac:dyDescent="0.55000000000000004">
      <c r="B114" s="266">
        <f t="shared" si="14"/>
        <v>13</v>
      </c>
      <c r="C114" s="1">
        <v>44176</v>
      </c>
      <c r="D114">
        <v>5</v>
      </c>
      <c r="E114">
        <v>2</v>
      </c>
      <c r="H114">
        <v>1</v>
      </c>
      <c r="I114" s="266">
        <f t="shared" si="10"/>
        <v>5</v>
      </c>
      <c r="T114">
        <v>2</v>
      </c>
      <c r="Y114">
        <v>1</v>
      </c>
      <c r="Z114">
        <v>1</v>
      </c>
      <c r="AA114">
        <v>1</v>
      </c>
      <c r="AC114" s="1">
        <f t="shared" si="11"/>
        <v>44176</v>
      </c>
      <c r="AD114" s="267">
        <f t="shared" si="12"/>
        <v>13</v>
      </c>
      <c r="AE114">
        <f t="shared" si="13"/>
        <v>5</v>
      </c>
    </row>
    <row r="115" spans="2:31" x14ac:dyDescent="0.55000000000000004">
      <c r="B115" s="266">
        <f t="shared" si="14"/>
        <v>19</v>
      </c>
      <c r="C115" s="1">
        <v>44177</v>
      </c>
      <c r="D115">
        <v>10</v>
      </c>
      <c r="E115">
        <v>1</v>
      </c>
      <c r="F115">
        <v>2</v>
      </c>
      <c r="I115" s="266">
        <f t="shared" si="10"/>
        <v>6</v>
      </c>
      <c r="J115">
        <v>2</v>
      </c>
      <c r="Q115">
        <v>1</v>
      </c>
      <c r="T115">
        <v>1</v>
      </c>
      <c r="W115">
        <v>1</v>
      </c>
      <c r="Z115">
        <v>1</v>
      </c>
      <c r="AC115" s="1">
        <f t="shared" si="11"/>
        <v>44177</v>
      </c>
      <c r="AD115" s="267">
        <f t="shared" si="12"/>
        <v>19</v>
      </c>
      <c r="AE115">
        <f t="shared" si="13"/>
        <v>10</v>
      </c>
    </row>
    <row r="116" spans="2:31" x14ac:dyDescent="0.55000000000000004">
      <c r="B116" s="266">
        <f t="shared" si="14"/>
        <v>14</v>
      </c>
      <c r="C116" s="1">
        <v>44178</v>
      </c>
      <c r="D116">
        <v>7</v>
      </c>
      <c r="E116">
        <v>1</v>
      </c>
      <c r="F116">
        <v>3</v>
      </c>
      <c r="I116" s="266">
        <f t="shared" si="10"/>
        <v>3</v>
      </c>
      <c r="J116">
        <v>1</v>
      </c>
      <c r="V116">
        <v>1</v>
      </c>
      <c r="AA116">
        <v>1</v>
      </c>
      <c r="AC116" s="1">
        <f t="shared" si="11"/>
        <v>44178</v>
      </c>
      <c r="AD116" s="267">
        <f t="shared" si="12"/>
        <v>14</v>
      </c>
      <c r="AE116">
        <f t="shared" si="13"/>
        <v>7</v>
      </c>
    </row>
    <row r="117" spans="2:31" x14ac:dyDescent="0.55000000000000004">
      <c r="B117" s="266">
        <f t="shared" si="14"/>
        <v>14</v>
      </c>
      <c r="C117" s="1">
        <v>44179</v>
      </c>
      <c r="D117">
        <v>3</v>
      </c>
      <c r="E117">
        <v>1</v>
      </c>
      <c r="F117">
        <v>5</v>
      </c>
      <c r="I117" s="266">
        <f t="shared" si="10"/>
        <v>5</v>
      </c>
      <c r="J117">
        <v>1</v>
      </c>
      <c r="V117">
        <v>4</v>
      </c>
      <c r="AC117" s="1">
        <f t="shared" si="11"/>
        <v>44179</v>
      </c>
      <c r="AD117" s="267">
        <f t="shared" si="12"/>
        <v>14</v>
      </c>
      <c r="AE117">
        <f t="shared" si="13"/>
        <v>3</v>
      </c>
    </row>
    <row r="118" spans="2:31" x14ac:dyDescent="0.55000000000000004">
      <c r="B118" s="266">
        <f t="shared" si="14"/>
        <v>12</v>
      </c>
      <c r="C118" s="1">
        <v>44180</v>
      </c>
      <c r="D118">
        <v>3</v>
      </c>
      <c r="E118">
        <v>3</v>
      </c>
      <c r="H118">
        <v>1</v>
      </c>
      <c r="I118" s="266">
        <f t="shared" si="10"/>
        <v>5</v>
      </c>
      <c r="J118">
        <v>1</v>
      </c>
      <c r="W118">
        <v>1</v>
      </c>
      <c r="Y118">
        <v>1</v>
      </c>
      <c r="Z118">
        <v>2</v>
      </c>
      <c r="AC118" s="1">
        <f t="shared" si="11"/>
        <v>44180</v>
      </c>
      <c r="AD118" s="267">
        <f t="shared" si="12"/>
        <v>12</v>
      </c>
      <c r="AE118">
        <f t="shared" si="13"/>
        <v>3</v>
      </c>
    </row>
    <row r="119" spans="2:31" x14ac:dyDescent="0.55000000000000004">
      <c r="B119" s="266">
        <f t="shared" si="14"/>
        <v>7</v>
      </c>
      <c r="C119" s="1">
        <v>44181</v>
      </c>
      <c r="D119">
        <v>6</v>
      </c>
      <c r="E119">
        <v>1</v>
      </c>
      <c r="I119" s="266">
        <f t="shared" si="10"/>
        <v>0</v>
      </c>
      <c r="AC119" s="1">
        <f t="shared" si="11"/>
        <v>44181</v>
      </c>
      <c r="AD119" s="267">
        <f t="shared" si="12"/>
        <v>7</v>
      </c>
      <c r="AE119">
        <f t="shared" si="13"/>
        <v>6</v>
      </c>
    </row>
    <row r="120" spans="2:31" x14ac:dyDescent="0.55000000000000004">
      <c r="B120" s="266">
        <f t="shared" si="14"/>
        <v>11</v>
      </c>
      <c r="C120" s="1">
        <v>44182</v>
      </c>
      <c r="D120">
        <v>4</v>
      </c>
      <c r="E120">
        <v>4</v>
      </c>
      <c r="I120" s="266">
        <f t="shared" si="10"/>
        <v>3</v>
      </c>
      <c r="P120">
        <v>1</v>
      </c>
      <c r="X120">
        <v>1</v>
      </c>
      <c r="Z120">
        <v>1</v>
      </c>
      <c r="AC120" s="1">
        <f t="shared" ref="AC120:AC151" si="15">+C120</f>
        <v>44182</v>
      </c>
      <c r="AD120" s="267">
        <f t="shared" ref="AD120:AD151" si="16">+B120</f>
        <v>11</v>
      </c>
      <c r="AE120">
        <f t="shared" ref="AE120:AE151" si="17">+D120</f>
        <v>4</v>
      </c>
    </row>
    <row r="121" spans="2:31" x14ac:dyDescent="0.55000000000000004">
      <c r="B121" s="266">
        <f t="shared" si="14"/>
        <v>14</v>
      </c>
      <c r="C121" s="1">
        <v>44183</v>
      </c>
      <c r="D121">
        <v>8</v>
      </c>
      <c r="E121">
        <v>1</v>
      </c>
      <c r="H121">
        <v>1</v>
      </c>
      <c r="I121" s="266">
        <f t="shared" si="10"/>
        <v>4</v>
      </c>
      <c r="W121">
        <v>2</v>
      </c>
      <c r="Y121">
        <v>1</v>
      </c>
      <c r="AA121">
        <v>1</v>
      </c>
      <c r="AC121" s="1">
        <f t="shared" si="15"/>
        <v>44183</v>
      </c>
      <c r="AD121" s="267">
        <f t="shared" si="16"/>
        <v>14</v>
      </c>
      <c r="AE121">
        <f t="shared" si="17"/>
        <v>8</v>
      </c>
    </row>
    <row r="122" spans="2:31" x14ac:dyDescent="0.55000000000000004">
      <c r="B122" s="266">
        <f t="shared" si="14"/>
        <v>22</v>
      </c>
      <c r="C122" s="1">
        <v>44184</v>
      </c>
      <c r="D122">
        <v>11</v>
      </c>
      <c r="E122">
        <v>1</v>
      </c>
      <c r="F122">
        <v>1</v>
      </c>
      <c r="G122">
        <v>2</v>
      </c>
      <c r="H122">
        <v>1</v>
      </c>
      <c r="I122" s="266">
        <f t="shared" si="10"/>
        <v>6</v>
      </c>
      <c r="J122">
        <v>2</v>
      </c>
      <c r="P122">
        <v>1</v>
      </c>
      <c r="V122">
        <v>2</v>
      </c>
      <c r="AA122">
        <v>1</v>
      </c>
      <c r="AC122" s="1">
        <f t="shared" si="15"/>
        <v>44184</v>
      </c>
      <c r="AD122" s="267">
        <f t="shared" si="16"/>
        <v>22</v>
      </c>
      <c r="AE122">
        <f t="shared" si="17"/>
        <v>11</v>
      </c>
    </row>
    <row r="123" spans="2:31" x14ac:dyDescent="0.55000000000000004">
      <c r="B123" s="266">
        <f t="shared" si="14"/>
        <v>21</v>
      </c>
      <c r="C123" s="1">
        <v>44185</v>
      </c>
      <c r="D123">
        <v>8</v>
      </c>
      <c r="E123">
        <v>3</v>
      </c>
      <c r="F123">
        <v>1</v>
      </c>
      <c r="H123">
        <v>2</v>
      </c>
      <c r="I123" s="266">
        <f t="shared" si="10"/>
        <v>7</v>
      </c>
      <c r="V123">
        <v>6</v>
      </c>
      <c r="X123">
        <v>1</v>
      </c>
      <c r="AC123" s="1">
        <f t="shared" si="15"/>
        <v>44185</v>
      </c>
      <c r="AD123" s="267">
        <f t="shared" si="16"/>
        <v>21</v>
      </c>
      <c r="AE123">
        <f t="shared" si="17"/>
        <v>8</v>
      </c>
    </row>
    <row r="124" spans="2:31" x14ac:dyDescent="0.55000000000000004">
      <c r="B124" s="266">
        <f t="shared" si="14"/>
        <v>13</v>
      </c>
      <c r="C124" s="1">
        <v>44186</v>
      </c>
      <c r="D124">
        <v>6</v>
      </c>
      <c r="E124">
        <v>3</v>
      </c>
      <c r="F124">
        <v>2</v>
      </c>
      <c r="I124" s="266">
        <f t="shared" si="10"/>
        <v>2</v>
      </c>
      <c r="V124">
        <v>2</v>
      </c>
      <c r="AC124" s="1">
        <f t="shared" si="15"/>
        <v>44186</v>
      </c>
      <c r="AD124" s="267">
        <f t="shared" si="16"/>
        <v>13</v>
      </c>
      <c r="AE124">
        <f t="shared" si="17"/>
        <v>6</v>
      </c>
    </row>
    <row r="125" spans="2:31" x14ac:dyDescent="0.55000000000000004">
      <c r="B125" s="266">
        <f t="shared" ref="B125:B156" si="18">SUM(D125:AB125)-I125</f>
        <v>14</v>
      </c>
      <c r="C125" s="1">
        <v>44187</v>
      </c>
      <c r="D125">
        <v>12</v>
      </c>
      <c r="E125">
        <v>1</v>
      </c>
      <c r="I125" s="266">
        <f t="shared" si="10"/>
        <v>1</v>
      </c>
      <c r="AA125">
        <v>1</v>
      </c>
      <c r="AC125" s="1">
        <f t="shared" si="15"/>
        <v>44187</v>
      </c>
      <c r="AD125" s="267">
        <f t="shared" si="16"/>
        <v>14</v>
      </c>
      <c r="AE125">
        <f t="shared" si="17"/>
        <v>12</v>
      </c>
    </row>
    <row r="126" spans="2:31" x14ac:dyDescent="0.55000000000000004">
      <c r="B126" s="266">
        <f t="shared" si="18"/>
        <v>11</v>
      </c>
      <c r="C126" s="1">
        <v>44188</v>
      </c>
      <c r="D126">
        <v>6</v>
      </c>
      <c r="F126">
        <v>2</v>
      </c>
      <c r="H126">
        <v>1</v>
      </c>
      <c r="I126" s="266">
        <f t="shared" si="10"/>
        <v>2</v>
      </c>
      <c r="P126">
        <v>1</v>
      </c>
      <c r="U126">
        <v>1</v>
      </c>
      <c r="AC126" s="1">
        <f t="shared" si="15"/>
        <v>44188</v>
      </c>
      <c r="AD126" s="267">
        <f t="shared" si="16"/>
        <v>11</v>
      </c>
      <c r="AE126">
        <f t="shared" si="17"/>
        <v>6</v>
      </c>
    </row>
    <row r="127" spans="2:31" x14ac:dyDescent="0.55000000000000004">
      <c r="B127" s="266">
        <f t="shared" si="18"/>
        <v>7</v>
      </c>
      <c r="C127" s="1">
        <v>44189</v>
      </c>
      <c r="D127">
        <v>4</v>
      </c>
      <c r="E127">
        <v>1</v>
      </c>
      <c r="F127">
        <v>1</v>
      </c>
      <c r="I127" s="266">
        <f t="shared" si="10"/>
        <v>1</v>
      </c>
      <c r="U127">
        <v>1</v>
      </c>
      <c r="AC127" s="1">
        <f t="shared" si="15"/>
        <v>44189</v>
      </c>
      <c r="AD127" s="267">
        <f t="shared" si="16"/>
        <v>7</v>
      </c>
      <c r="AE127">
        <f t="shared" si="17"/>
        <v>4</v>
      </c>
    </row>
    <row r="128" spans="2:31" x14ac:dyDescent="0.55000000000000004">
      <c r="B128" s="266">
        <f t="shared" si="18"/>
        <v>12</v>
      </c>
      <c r="C128" s="1">
        <v>44190</v>
      </c>
      <c r="D128">
        <v>5</v>
      </c>
      <c r="E128">
        <v>1</v>
      </c>
      <c r="F128">
        <v>1</v>
      </c>
      <c r="G128">
        <v>1</v>
      </c>
      <c r="H128">
        <v>1</v>
      </c>
      <c r="I128" s="266">
        <f t="shared" si="10"/>
        <v>3</v>
      </c>
      <c r="S128">
        <v>1</v>
      </c>
      <c r="Z128">
        <v>2</v>
      </c>
      <c r="AC128" s="1">
        <f t="shared" si="15"/>
        <v>44190</v>
      </c>
      <c r="AD128" s="267">
        <f t="shared" si="16"/>
        <v>12</v>
      </c>
      <c r="AE128">
        <f t="shared" si="17"/>
        <v>5</v>
      </c>
    </row>
    <row r="129" spans="2:31" x14ac:dyDescent="0.55000000000000004">
      <c r="B129" s="266">
        <f t="shared" si="18"/>
        <v>10</v>
      </c>
      <c r="C129" s="1">
        <v>44191</v>
      </c>
      <c r="D129">
        <v>4</v>
      </c>
      <c r="I129" s="266">
        <f t="shared" si="10"/>
        <v>6</v>
      </c>
      <c r="J129">
        <v>3</v>
      </c>
      <c r="K129">
        <v>1</v>
      </c>
      <c r="AA129">
        <v>2</v>
      </c>
      <c r="AC129" s="1">
        <f t="shared" si="15"/>
        <v>44191</v>
      </c>
      <c r="AD129" s="267">
        <f t="shared" si="16"/>
        <v>10</v>
      </c>
      <c r="AE129">
        <f t="shared" si="17"/>
        <v>4</v>
      </c>
    </row>
    <row r="130" spans="2:31" x14ac:dyDescent="0.55000000000000004">
      <c r="B130" s="266">
        <f t="shared" si="18"/>
        <v>15</v>
      </c>
      <c r="C130" s="1">
        <v>44192</v>
      </c>
      <c r="D130">
        <v>2</v>
      </c>
      <c r="E130">
        <v>1</v>
      </c>
      <c r="F130">
        <v>1</v>
      </c>
      <c r="I130" s="266">
        <f t="shared" si="10"/>
        <v>11</v>
      </c>
      <c r="J130">
        <v>1</v>
      </c>
      <c r="V130">
        <v>6</v>
      </c>
      <c r="Y130">
        <v>1</v>
      </c>
      <c r="AA130">
        <v>3</v>
      </c>
      <c r="AC130" s="1">
        <f t="shared" si="15"/>
        <v>44192</v>
      </c>
      <c r="AD130" s="267">
        <f t="shared" si="16"/>
        <v>15</v>
      </c>
      <c r="AE130">
        <f t="shared" si="17"/>
        <v>2</v>
      </c>
    </row>
    <row r="131" spans="2:31" x14ac:dyDescent="0.55000000000000004">
      <c r="B131" s="266">
        <f t="shared" si="18"/>
        <v>12</v>
      </c>
      <c r="C131" s="1">
        <v>44193</v>
      </c>
      <c r="D131">
        <v>4</v>
      </c>
      <c r="E131">
        <v>1</v>
      </c>
      <c r="F131">
        <v>3</v>
      </c>
      <c r="H131">
        <v>1</v>
      </c>
      <c r="I131" s="266">
        <f t="shared" si="10"/>
        <v>3</v>
      </c>
      <c r="P131">
        <v>1</v>
      </c>
      <c r="V131">
        <v>1</v>
      </c>
      <c r="Y131">
        <v>1</v>
      </c>
      <c r="AC131" s="1">
        <f t="shared" si="15"/>
        <v>44193</v>
      </c>
      <c r="AD131" s="267">
        <f t="shared" si="16"/>
        <v>12</v>
      </c>
      <c r="AE131">
        <f t="shared" si="17"/>
        <v>4</v>
      </c>
    </row>
    <row r="132" spans="2:31" x14ac:dyDescent="0.55000000000000004">
      <c r="B132" s="266">
        <f t="shared" si="18"/>
        <v>17</v>
      </c>
      <c r="C132" s="1">
        <v>44194</v>
      </c>
      <c r="D132">
        <v>7</v>
      </c>
      <c r="E132">
        <v>1</v>
      </c>
      <c r="H132">
        <v>2</v>
      </c>
      <c r="I132" s="266">
        <f t="shared" si="10"/>
        <v>7</v>
      </c>
      <c r="V132">
        <v>2</v>
      </c>
      <c r="W132">
        <v>1</v>
      </c>
      <c r="Y132">
        <v>3</v>
      </c>
      <c r="AA132">
        <v>1</v>
      </c>
      <c r="AC132" s="1">
        <f t="shared" si="15"/>
        <v>44194</v>
      </c>
      <c r="AD132" s="267">
        <f t="shared" si="16"/>
        <v>17</v>
      </c>
      <c r="AE132">
        <f t="shared" si="17"/>
        <v>7</v>
      </c>
    </row>
    <row r="133" spans="2:31" x14ac:dyDescent="0.55000000000000004">
      <c r="B133" s="266">
        <f t="shared" si="18"/>
        <v>16</v>
      </c>
      <c r="C133" s="1">
        <v>44195</v>
      </c>
      <c r="D133">
        <v>6</v>
      </c>
      <c r="E133">
        <v>3</v>
      </c>
      <c r="F133">
        <v>2</v>
      </c>
      <c r="G133">
        <v>1</v>
      </c>
      <c r="H133">
        <v>1</v>
      </c>
      <c r="I133" s="266">
        <f t="shared" si="10"/>
        <v>3</v>
      </c>
      <c r="V133">
        <v>3</v>
      </c>
      <c r="AC133" s="1">
        <f t="shared" si="15"/>
        <v>44195</v>
      </c>
      <c r="AD133" s="267">
        <f t="shared" si="16"/>
        <v>16</v>
      </c>
      <c r="AE133">
        <f t="shared" si="17"/>
        <v>6</v>
      </c>
    </row>
    <row r="134" spans="2:31" x14ac:dyDescent="0.55000000000000004">
      <c r="B134" s="266">
        <f t="shared" si="18"/>
        <v>10</v>
      </c>
      <c r="C134" s="1">
        <v>44196</v>
      </c>
      <c r="D134">
        <v>5</v>
      </c>
      <c r="E134">
        <v>2</v>
      </c>
      <c r="G134">
        <v>1</v>
      </c>
      <c r="H134">
        <v>1</v>
      </c>
      <c r="I134" s="266">
        <f t="shared" si="10"/>
        <v>1</v>
      </c>
      <c r="Z134">
        <v>1</v>
      </c>
      <c r="AC134" s="1">
        <f t="shared" si="15"/>
        <v>44196</v>
      </c>
      <c r="AD134" s="267">
        <f t="shared" si="16"/>
        <v>10</v>
      </c>
      <c r="AE134">
        <f t="shared" si="17"/>
        <v>5</v>
      </c>
    </row>
    <row r="135" spans="2:31" x14ac:dyDescent="0.55000000000000004">
      <c r="B135" s="266">
        <f t="shared" si="18"/>
        <v>14</v>
      </c>
      <c r="C135" s="1">
        <v>44197</v>
      </c>
      <c r="D135">
        <v>4</v>
      </c>
      <c r="E135">
        <v>3</v>
      </c>
      <c r="G135">
        <v>1</v>
      </c>
      <c r="H135">
        <v>1</v>
      </c>
      <c r="I135" s="266">
        <f t="shared" si="10"/>
        <v>5</v>
      </c>
      <c r="U135">
        <v>1</v>
      </c>
      <c r="W135">
        <v>1</v>
      </c>
      <c r="Y135">
        <v>3</v>
      </c>
      <c r="AC135" s="1">
        <f t="shared" si="15"/>
        <v>44197</v>
      </c>
      <c r="AD135" s="267">
        <f t="shared" si="16"/>
        <v>14</v>
      </c>
      <c r="AE135">
        <f t="shared" si="17"/>
        <v>4</v>
      </c>
    </row>
    <row r="136" spans="2:31" x14ac:dyDescent="0.55000000000000004">
      <c r="B136" s="266">
        <f t="shared" si="18"/>
        <v>16</v>
      </c>
      <c r="C136" s="1">
        <v>44198</v>
      </c>
      <c r="D136">
        <v>6</v>
      </c>
      <c r="E136">
        <v>2</v>
      </c>
      <c r="G136">
        <v>2</v>
      </c>
      <c r="H136">
        <v>2</v>
      </c>
      <c r="I136" s="266">
        <f t="shared" si="10"/>
        <v>4</v>
      </c>
      <c r="J136">
        <v>1</v>
      </c>
      <c r="U136">
        <v>1</v>
      </c>
      <c r="V136">
        <v>1</v>
      </c>
      <c r="Y136">
        <v>1</v>
      </c>
      <c r="AC136" s="1">
        <f t="shared" si="15"/>
        <v>44198</v>
      </c>
      <c r="AD136" s="267">
        <f t="shared" si="16"/>
        <v>16</v>
      </c>
      <c r="AE136">
        <f t="shared" si="17"/>
        <v>6</v>
      </c>
    </row>
    <row r="137" spans="2:31" x14ac:dyDescent="0.55000000000000004">
      <c r="B137" s="266">
        <f t="shared" si="18"/>
        <v>20</v>
      </c>
      <c r="C137" s="1">
        <v>44199</v>
      </c>
      <c r="D137">
        <v>4</v>
      </c>
      <c r="E137">
        <v>2</v>
      </c>
      <c r="F137">
        <v>3</v>
      </c>
      <c r="G137">
        <v>6</v>
      </c>
      <c r="H137">
        <v>1</v>
      </c>
      <c r="I137" s="266">
        <f t="shared" si="10"/>
        <v>4</v>
      </c>
      <c r="U137">
        <v>1</v>
      </c>
      <c r="V137">
        <v>1</v>
      </c>
      <c r="X137">
        <v>1</v>
      </c>
      <c r="Y137">
        <v>1</v>
      </c>
      <c r="AC137" s="1">
        <f t="shared" si="15"/>
        <v>44199</v>
      </c>
      <c r="AD137" s="267">
        <f t="shared" si="16"/>
        <v>20</v>
      </c>
      <c r="AE137">
        <f t="shared" si="17"/>
        <v>4</v>
      </c>
    </row>
    <row r="138" spans="2:31" x14ac:dyDescent="0.55000000000000004">
      <c r="B138" s="266">
        <f t="shared" si="18"/>
        <v>16</v>
      </c>
      <c r="C138" s="1">
        <v>44200</v>
      </c>
      <c r="D138">
        <v>6</v>
      </c>
      <c r="E138">
        <v>4</v>
      </c>
      <c r="F138">
        <v>1</v>
      </c>
      <c r="H138">
        <v>1</v>
      </c>
      <c r="I138" s="266">
        <f t="shared" si="10"/>
        <v>4</v>
      </c>
      <c r="P138">
        <v>1</v>
      </c>
      <c r="T138">
        <v>1</v>
      </c>
      <c r="U138">
        <v>1</v>
      </c>
      <c r="Y138">
        <v>1</v>
      </c>
      <c r="AC138" s="1">
        <f t="shared" si="15"/>
        <v>44200</v>
      </c>
      <c r="AD138" s="267">
        <f t="shared" si="16"/>
        <v>16</v>
      </c>
      <c r="AE138">
        <f t="shared" si="17"/>
        <v>6</v>
      </c>
    </row>
    <row r="139" spans="2:31" x14ac:dyDescent="0.55000000000000004">
      <c r="B139" s="266">
        <f t="shared" si="18"/>
        <v>9</v>
      </c>
      <c r="C139" s="1">
        <v>44201</v>
      </c>
      <c r="D139">
        <v>2</v>
      </c>
      <c r="E139">
        <v>3</v>
      </c>
      <c r="G139">
        <v>3</v>
      </c>
      <c r="I139" s="266">
        <f t="shared" si="10"/>
        <v>1</v>
      </c>
      <c r="Y139">
        <v>1</v>
      </c>
      <c r="AC139" s="1">
        <f t="shared" si="15"/>
        <v>44201</v>
      </c>
      <c r="AD139" s="267">
        <f t="shared" si="16"/>
        <v>9</v>
      </c>
      <c r="AE139">
        <f t="shared" si="17"/>
        <v>2</v>
      </c>
    </row>
    <row r="140" spans="2:31" x14ac:dyDescent="0.55000000000000004">
      <c r="B140" s="266">
        <f t="shared" si="18"/>
        <v>11</v>
      </c>
      <c r="C140" s="1">
        <v>44202</v>
      </c>
      <c r="D140">
        <v>5</v>
      </c>
      <c r="E140">
        <v>2</v>
      </c>
      <c r="G140">
        <v>2</v>
      </c>
      <c r="I140" s="266">
        <f t="shared" si="10"/>
        <v>2</v>
      </c>
      <c r="O140">
        <v>2</v>
      </c>
      <c r="AC140" s="1">
        <f t="shared" si="15"/>
        <v>44202</v>
      </c>
      <c r="AD140" s="267">
        <f t="shared" si="16"/>
        <v>11</v>
      </c>
      <c r="AE140">
        <f t="shared" si="17"/>
        <v>5</v>
      </c>
    </row>
    <row r="141" spans="2:31" x14ac:dyDescent="0.55000000000000004">
      <c r="B141" s="266">
        <f t="shared" si="18"/>
        <v>16</v>
      </c>
      <c r="C141" s="1">
        <v>44203</v>
      </c>
      <c r="D141">
        <v>8</v>
      </c>
      <c r="E141">
        <v>3</v>
      </c>
      <c r="H141">
        <v>1</v>
      </c>
      <c r="I141" s="266">
        <f t="shared" si="10"/>
        <v>4</v>
      </c>
      <c r="P141">
        <v>1</v>
      </c>
      <c r="S141">
        <v>1</v>
      </c>
      <c r="T141">
        <v>1</v>
      </c>
      <c r="U141">
        <v>1</v>
      </c>
      <c r="AC141" s="1">
        <f t="shared" si="15"/>
        <v>44203</v>
      </c>
      <c r="AD141" s="267">
        <f t="shared" si="16"/>
        <v>16</v>
      </c>
      <c r="AE141">
        <f t="shared" si="17"/>
        <v>8</v>
      </c>
    </row>
    <row r="142" spans="2:31" x14ac:dyDescent="0.55000000000000004">
      <c r="B142" s="266">
        <f t="shared" si="18"/>
        <v>16</v>
      </c>
      <c r="C142" s="1">
        <v>44204</v>
      </c>
      <c r="D142">
        <v>7</v>
      </c>
      <c r="E142">
        <v>2</v>
      </c>
      <c r="H142">
        <v>1</v>
      </c>
      <c r="I142" s="266">
        <f t="shared" si="10"/>
        <v>6</v>
      </c>
      <c r="T142">
        <v>1</v>
      </c>
      <c r="U142">
        <v>4</v>
      </c>
      <c r="W142">
        <v>1</v>
      </c>
      <c r="AC142" s="1">
        <f t="shared" si="15"/>
        <v>44204</v>
      </c>
      <c r="AD142" s="267">
        <f t="shared" si="16"/>
        <v>16</v>
      </c>
      <c r="AE142">
        <f t="shared" si="17"/>
        <v>7</v>
      </c>
    </row>
    <row r="143" spans="2:31" x14ac:dyDescent="0.55000000000000004">
      <c r="B143" s="266">
        <f t="shared" si="18"/>
        <v>21</v>
      </c>
      <c r="C143" s="1">
        <v>44204</v>
      </c>
      <c r="D143">
        <v>4</v>
      </c>
      <c r="E143">
        <v>1</v>
      </c>
      <c r="G143">
        <v>1</v>
      </c>
      <c r="H143">
        <v>6</v>
      </c>
      <c r="I143" s="266">
        <f t="shared" si="10"/>
        <v>9</v>
      </c>
      <c r="U143">
        <v>2</v>
      </c>
      <c r="X143">
        <v>1</v>
      </c>
      <c r="Y143">
        <v>4</v>
      </c>
      <c r="AA143">
        <v>2</v>
      </c>
      <c r="AC143" s="1">
        <f t="shared" si="15"/>
        <v>44204</v>
      </c>
      <c r="AD143" s="267">
        <f t="shared" si="16"/>
        <v>21</v>
      </c>
      <c r="AE143">
        <f t="shared" si="17"/>
        <v>4</v>
      </c>
    </row>
    <row r="144" spans="2:31" x14ac:dyDescent="0.55000000000000004">
      <c r="B144" s="266">
        <f t="shared" si="18"/>
        <v>18</v>
      </c>
      <c r="C144" s="1">
        <v>44205</v>
      </c>
      <c r="D144">
        <v>2</v>
      </c>
      <c r="E144">
        <v>7</v>
      </c>
      <c r="G144">
        <v>1</v>
      </c>
      <c r="H144">
        <v>1</v>
      </c>
      <c r="I144" s="266">
        <f t="shared" si="10"/>
        <v>7</v>
      </c>
      <c r="U144">
        <v>4</v>
      </c>
      <c r="Y144">
        <v>2</v>
      </c>
      <c r="Z144">
        <v>1</v>
      </c>
      <c r="AC144" s="1">
        <f t="shared" si="15"/>
        <v>44205</v>
      </c>
      <c r="AD144" s="267">
        <f t="shared" si="16"/>
        <v>18</v>
      </c>
      <c r="AE144">
        <f t="shared" si="17"/>
        <v>2</v>
      </c>
    </row>
    <row r="145" spans="2:31" x14ac:dyDescent="0.55000000000000004">
      <c r="B145" s="266">
        <f t="shared" si="18"/>
        <v>13</v>
      </c>
      <c r="C145" s="1">
        <v>44206</v>
      </c>
      <c r="D145">
        <v>4</v>
      </c>
      <c r="E145">
        <v>1</v>
      </c>
      <c r="G145">
        <v>1</v>
      </c>
      <c r="H145">
        <v>1</v>
      </c>
      <c r="I145" s="266">
        <f t="shared" si="10"/>
        <v>6</v>
      </c>
      <c r="P145">
        <v>1</v>
      </c>
      <c r="U145">
        <v>3</v>
      </c>
      <c r="Y145">
        <v>2</v>
      </c>
      <c r="AC145" s="1">
        <f t="shared" si="15"/>
        <v>44206</v>
      </c>
      <c r="AD145" s="267">
        <f t="shared" si="16"/>
        <v>13</v>
      </c>
      <c r="AE145">
        <f t="shared" si="17"/>
        <v>4</v>
      </c>
    </row>
    <row r="146" spans="2:31" x14ac:dyDescent="0.55000000000000004">
      <c r="B146" s="266">
        <f t="shared" si="18"/>
        <v>8</v>
      </c>
      <c r="C146" s="1">
        <v>44207</v>
      </c>
      <c r="D146">
        <v>5</v>
      </c>
      <c r="E146">
        <v>2</v>
      </c>
      <c r="H146">
        <v>1</v>
      </c>
      <c r="I146" s="266">
        <f t="shared" si="10"/>
        <v>0</v>
      </c>
      <c r="AC146" s="1">
        <f t="shared" si="15"/>
        <v>44207</v>
      </c>
      <c r="AD146" s="267">
        <f t="shared" si="16"/>
        <v>8</v>
      </c>
      <c r="AE146">
        <f t="shared" si="17"/>
        <v>5</v>
      </c>
    </row>
    <row r="147" spans="2:31" x14ac:dyDescent="0.55000000000000004">
      <c r="B147" s="266">
        <f t="shared" si="18"/>
        <v>14</v>
      </c>
      <c r="C147" s="1">
        <v>44208</v>
      </c>
      <c r="D147">
        <v>8</v>
      </c>
      <c r="E147">
        <v>3</v>
      </c>
      <c r="I147" s="266">
        <f t="shared" si="10"/>
        <v>3</v>
      </c>
      <c r="J147">
        <v>1</v>
      </c>
      <c r="N147">
        <v>1</v>
      </c>
      <c r="P147">
        <v>1</v>
      </c>
      <c r="AC147" s="1">
        <f t="shared" si="15"/>
        <v>44208</v>
      </c>
      <c r="AD147" s="267">
        <f t="shared" si="16"/>
        <v>14</v>
      </c>
      <c r="AE147">
        <f t="shared" si="17"/>
        <v>8</v>
      </c>
    </row>
    <row r="148" spans="2:31" x14ac:dyDescent="0.55000000000000004">
      <c r="B148" s="266">
        <f t="shared" si="18"/>
        <v>14</v>
      </c>
      <c r="C148" s="1">
        <v>44209</v>
      </c>
      <c r="D148">
        <v>8</v>
      </c>
      <c r="E148">
        <v>3</v>
      </c>
      <c r="I148" s="266">
        <f>SUM(J148:AA148)</f>
        <v>3</v>
      </c>
      <c r="J148">
        <v>1</v>
      </c>
      <c r="N148">
        <v>1</v>
      </c>
      <c r="P148">
        <v>1</v>
      </c>
      <c r="AC148" s="1">
        <f t="shared" si="15"/>
        <v>44209</v>
      </c>
      <c r="AD148" s="267">
        <f t="shared" si="16"/>
        <v>14</v>
      </c>
      <c r="AE148">
        <f t="shared" si="17"/>
        <v>8</v>
      </c>
    </row>
    <row r="149" spans="2:31" x14ac:dyDescent="0.55000000000000004">
      <c r="B149" s="266">
        <f t="shared" si="18"/>
        <v>9</v>
      </c>
      <c r="C149" s="1">
        <v>44210</v>
      </c>
      <c r="D149">
        <v>2</v>
      </c>
      <c r="E149">
        <v>3</v>
      </c>
      <c r="F149">
        <v>1</v>
      </c>
      <c r="G149">
        <v>1</v>
      </c>
      <c r="I149" s="266">
        <f t="shared" si="10"/>
        <v>2</v>
      </c>
      <c r="T149">
        <v>1</v>
      </c>
      <c r="AA149">
        <v>1</v>
      </c>
      <c r="AC149" s="1">
        <f t="shared" si="15"/>
        <v>44210</v>
      </c>
      <c r="AD149" s="267">
        <f t="shared" si="16"/>
        <v>9</v>
      </c>
      <c r="AE149">
        <f t="shared" si="17"/>
        <v>2</v>
      </c>
    </row>
    <row r="150" spans="2:31" x14ac:dyDescent="0.55000000000000004">
      <c r="B150" s="266">
        <f t="shared" si="18"/>
        <v>15</v>
      </c>
      <c r="C150" s="1">
        <v>44211</v>
      </c>
      <c r="D150">
        <v>7</v>
      </c>
      <c r="F150">
        <v>2</v>
      </c>
      <c r="G150">
        <v>1</v>
      </c>
      <c r="I150" s="266">
        <f t="shared" si="10"/>
        <v>5</v>
      </c>
      <c r="L150">
        <v>1</v>
      </c>
      <c r="S150">
        <v>1</v>
      </c>
      <c r="Y150">
        <v>3</v>
      </c>
      <c r="AC150" s="1">
        <f t="shared" si="15"/>
        <v>44211</v>
      </c>
      <c r="AD150" s="267">
        <f t="shared" si="16"/>
        <v>15</v>
      </c>
      <c r="AE150">
        <f t="shared" si="17"/>
        <v>7</v>
      </c>
    </row>
    <row r="151" spans="2:31" x14ac:dyDescent="0.55000000000000004">
      <c r="B151" s="266">
        <f t="shared" si="18"/>
        <v>13</v>
      </c>
      <c r="C151" s="1">
        <v>44212</v>
      </c>
      <c r="D151">
        <v>4</v>
      </c>
      <c r="E151">
        <v>2</v>
      </c>
      <c r="F151">
        <v>2</v>
      </c>
      <c r="H151">
        <v>2</v>
      </c>
      <c r="I151" s="266">
        <f t="shared" si="10"/>
        <v>3</v>
      </c>
      <c r="S151">
        <v>1</v>
      </c>
      <c r="W151">
        <v>1</v>
      </c>
      <c r="Y151">
        <v>1</v>
      </c>
      <c r="AC151" s="1">
        <f t="shared" si="15"/>
        <v>44212</v>
      </c>
      <c r="AD151" s="267">
        <f t="shared" si="16"/>
        <v>13</v>
      </c>
      <c r="AE151">
        <f t="shared" si="17"/>
        <v>4</v>
      </c>
    </row>
    <row r="152" spans="2:31" x14ac:dyDescent="0.55000000000000004">
      <c r="B152" s="266">
        <f t="shared" si="18"/>
        <v>16</v>
      </c>
      <c r="C152" s="1">
        <v>44213</v>
      </c>
      <c r="D152">
        <v>4</v>
      </c>
      <c r="E152">
        <v>1</v>
      </c>
      <c r="F152">
        <v>1</v>
      </c>
      <c r="G152">
        <v>3</v>
      </c>
      <c r="H152">
        <v>1</v>
      </c>
      <c r="I152" s="266">
        <f t="shared" si="10"/>
        <v>6</v>
      </c>
      <c r="J152">
        <v>1</v>
      </c>
      <c r="S152">
        <v>2</v>
      </c>
      <c r="Y152">
        <v>1</v>
      </c>
      <c r="AA152">
        <v>2</v>
      </c>
      <c r="AC152" s="1">
        <f t="shared" ref="AC152:AC166" si="19">+C152</f>
        <v>44213</v>
      </c>
      <c r="AD152" s="267">
        <f t="shared" ref="AD152:AD166" si="20">+B152</f>
        <v>16</v>
      </c>
      <c r="AE152">
        <f t="shared" ref="AE152:AE166" si="21">+D152</f>
        <v>4</v>
      </c>
    </row>
    <row r="153" spans="2:31" x14ac:dyDescent="0.55000000000000004">
      <c r="B153" s="266">
        <f t="shared" si="18"/>
        <v>12</v>
      </c>
      <c r="C153" s="1">
        <v>44214</v>
      </c>
      <c r="D153">
        <v>4</v>
      </c>
      <c r="E153">
        <v>3</v>
      </c>
      <c r="G153">
        <v>1</v>
      </c>
      <c r="I153" s="266">
        <f t="shared" si="10"/>
        <v>4</v>
      </c>
      <c r="X153">
        <v>1</v>
      </c>
      <c r="AA153">
        <v>3</v>
      </c>
      <c r="AC153" s="1">
        <f t="shared" si="19"/>
        <v>44214</v>
      </c>
      <c r="AD153" s="267">
        <f t="shared" si="20"/>
        <v>12</v>
      </c>
      <c r="AE153">
        <f t="shared" si="21"/>
        <v>4</v>
      </c>
    </row>
    <row r="154" spans="2:31" x14ac:dyDescent="0.55000000000000004">
      <c r="B154" s="266">
        <f t="shared" si="18"/>
        <v>15</v>
      </c>
      <c r="C154" s="1">
        <v>44215</v>
      </c>
      <c r="D154">
        <v>4</v>
      </c>
      <c r="E154">
        <v>3</v>
      </c>
      <c r="F154">
        <v>2</v>
      </c>
      <c r="G154">
        <v>2</v>
      </c>
      <c r="H154">
        <v>1</v>
      </c>
      <c r="I154" s="266">
        <f t="shared" si="10"/>
        <v>3</v>
      </c>
      <c r="Y154">
        <v>1</v>
      </c>
      <c r="AA154">
        <v>2</v>
      </c>
      <c r="AC154" s="1">
        <f t="shared" si="19"/>
        <v>44215</v>
      </c>
      <c r="AD154" s="267">
        <f t="shared" si="20"/>
        <v>15</v>
      </c>
      <c r="AE154">
        <f t="shared" si="21"/>
        <v>4</v>
      </c>
    </row>
    <row r="155" spans="2:31" x14ac:dyDescent="0.55000000000000004">
      <c r="B155" s="266">
        <f t="shared" si="18"/>
        <v>18</v>
      </c>
      <c r="C155" s="1">
        <v>44216</v>
      </c>
      <c r="D155">
        <v>9</v>
      </c>
      <c r="E155">
        <v>1</v>
      </c>
      <c r="I155" s="266">
        <f t="shared" si="10"/>
        <v>8</v>
      </c>
      <c r="J155">
        <v>1</v>
      </c>
      <c r="N155">
        <v>1</v>
      </c>
      <c r="R155">
        <v>1</v>
      </c>
      <c r="Y155">
        <v>5</v>
      </c>
      <c r="AC155" s="1">
        <f t="shared" si="19"/>
        <v>44216</v>
      </c>
      <c r="AD155" s="267">
        <f t="shared" si="20"/>
        <v>18</v>
      </c>
      <c r="AE155">
        <f t="shared" si="21"/>
        <v>9</v>
      </c>
    </row>
    <row r="156" spans="2:31" x14ac:dyDescent="0.55000000000000004">
      <c r="B156" s="266">
        <f t="shared" si="18"/>
        <v>9</v>
      </c>
      <c r="C156" s="1">
        <v>44217</v>
      </c>
      <c r="D156">
        <v>3</v>
      </c>
      <c r="E156">
        <v>4</v>
      </c>
      <c r="H156">
        <v>1</v>
      </c>
      <c r="I156" s="266">
        <f t="shared" si="10"/>
        <v>1</v>
      </c>
      <c r="K156">
        <v>1</v>
      </c>
      <c r="AC156" s="1">
        <f t="shared" si="19"/>
        <v>44217</v>
      </c>
      <c r="AD156" s="267">
        <f t="shared" si="20"/>
        <v>9</v>
      </c>
      <c r="AE156">
        <f t="shared" si="21"/>
        <v>3</v>
      </c>
    </row>
    <row r="157" spans="2:31" x14ac:dyDescent="0.55000000000000004">
      <c r="B157" s="266">
        <f t="shared" ref="B157:B166" si="22">SUM(D157:AB157)-I157</f>
        <v>17</v>
      </c>
      <c r="C157" s="1">
        <v>44218</v>
      </c>
      <c r="D157">
        <v>8</v>
      </c>
      <c r="E157">
        <v>1</v>
      </c>
      <c r="F157">
        <v>1</v>
      </c>
      <c r="I157" s="266">
        <f t="shared" si="10"/>
        <v>7</v>
      </c>
      <c r="S157">
        <v>1</v>
      </c>
      <c r="T157">
        <v>2</v>
      </c>
      <c r="X157">
        <v>4</v>
      </c>
      <c r="AC157" s="1">
        <f t="shared" si="19"/>
        <v>44218</v>
      </c>
      <c r="AD157" s="267">
        <f t="shared" si="20"/>
        <v>17</v>
      </c>
      <c r="AE157">
        <f t="shared" si="21"/>
        <v>8</v>
      </c>
    </row>
    <row r="158" spans="2:31" x14ac:dyDescent="0.55000000000000004">
      <c r="B158" s="266">
        <f t="shared" si="22"/>
        <v>15</v>
      </c>
      <c r="C158" s="1">
        <v>44219</v>
      </c>
      <c r="D158">
        <v>3</v>
      </c>
      <c r="E158">
        <v>5</v>
      </c>
      <c r="G158">
        <v>1</v>
      </c>
      <c r="I158" s="266">
        <f t="shared" si="10"/>
        <v>6</v>
      </c>
      <c r="M158">
        <v>1</v>
      </c>
      <c r="T158">
        <v>1</v>
      </c>
      <c r="U158">
        <v>1</v>
      </c>
      <c r="X158">
        <v>2</v>
      </c>
      <c r="Y158">
        <v>1</v>
      </c>
      <c r="AC158" s="1">
        <f t="shared" si="19"/>
        <v>44219</v>
      </c>
      <c r="AD158" s="267">
        <f t="shared" si="20"/>
        <v>15</v>
      </c>
      <c r="AE158">
        <f t="shared" si="21"/>
        <v>3</v>
      </c>
    </row>
    <row r="159" spans="2:31" x14ac:dyDescent="0.55000000000000004">
      <c r="B159" s="266">
        <f t="shared" si="22"/>
        <v>7</v>
      </c>
      <c r="C159" s="1">
        <v>44220</v>
      </c>
      <c r="D159">
        <v>2</v>
      </c>
      <c r="E159">
        <v>2</v>
      </c>
      <c r="H159">
        <v>1</v>
      </c>
      <c r="I159" s="266">
        <f t="shared" si="10"/>
        <v>2</v>
      </c>
      <c r="Y159">
        <v>2</v>
      </c>
      <c r="AC159" s="1">
        <f t="shared" si="19"/>
        <v>44220</v>
      </c>
      <c r="AD159" s="267">
        <f t="shared" si="20"/>
        <v>7</v>
      </c>
      <c r="AE159">
        <f t="shared" si="21"/>
        <v>2</v>
      </c>
    </row>
    <row r="160" spans="2:31" x14ac:dyDescent="0.55000000000000004">
      <c r="B160" s="266">
        <f t="shared" si="22"/>
        <v>13</v>
      </c>
      <c r="C160" s="1">
        <v>44221</v>
      </c>
      <c r="D160">
        <v>8</v>
      </c>
      <c r="E160">
        <v>2</v>
      </c>
      <c r="G160">
        <v>1</v>
      </c>
      <c r="H160">
        <v>1</v>
      </c>
      <c r="I160" s="266">
        <f t="shared" si="10"/>
        <v>1</v>
      </c>
      <c r="S160">
        <v>1</v>
      </c>
      <c r="AC160" s="1">
        <f t="shared" si="19"/>
        <v>44221</v>
      </c>
      <c r="AD160" s="267">
        <f t="shared" si="20"/>
        <v>13</v>
      </c>
      <c r="AE160">
        <f t="shared" si="21"/>
        <v>8</v>
      </c>
    </row>
    <row r="161" spans="2:31" x14ac:dyDescent="0.55000000000000004">
      <c r="B161" s="266">
        <f t="shared" si="22"/>
        <v>20</v>
      </c>
      <c r="C161" s="1">
        <v>44222</v>
      </c>
      <c r="D161">
        <v>5</v>
      </c>
      <c r="E161">
        <v>7</v>
      </c>
      <c r="F161">
        <v>1</v>
      </c>
      <c r="I161" s="266">
        <f t="shared" si="10"/>
        <v>7</v>
      </c>
      <c r="M161">
        <v>4</v>
      </c>
      <c r="T161">
        <v>1</v>
      </c>
      <c r="Y161">
        <v>2</v>
      </c>
      <c r="AC161" s="1">
        <f t="shared" si="19"/>
        <v>44222</v>
      </c>
      <c r="AD161" s="267">
        <f t="shared" si="20"/>
        <v>20</v>
      </c>
      <c r="AE161">
        <f t="shared" si="21"/>
        <v>5</v>
      </c>
    </row>
    <row r="162" spans="2:31" x14ac:dyDescent="0.55000000000000004">
      <c r="B162" s="266">
        <f t="shared" si="22"/>
        <v>13</v>
      </c>
      <c r="C162" s="1">
        <v>44223</v>
      </c>
      <c r="D162">
        <v>7</v>
      </c>
      <c r="E162">
        <v>1</v>
      </c>
      <c r="F162">
        <v>1</v>
      </c>
      <c r="I162" s="266">
        <f t="shared" si="10"/>
        <v>4</v>
      </c>
      <c r="T162">
        <v>1</v>
      </c>
      <c r="X162">
        <v>1</v>
      </c>
      <c r="Y162">
        <v>2</v>
      </c>
      <c r="AC162" s="1">
        <f t="shared" si="19"/>
        <v>44223</v>
      </c>
      <c r="AD162" s="267">
        <f t="shared" si="20"/>
        <v>13</v>
      </c>
      <c r="AE162">
        <f t="shared" si="21"/>
        <v>7</v>
      </c>
    </row>
    <row r="163" spans="2:31" x14ac:dyDescent="0.55000000000000004">
      <c r="B163" s="266">
        <f t="shared" si="22"/>
        <v>16</v>
      </c>
      <c r="C163" s="1">
        <v>44224</v>
      </c>
      <c r="D163">
        <v>9</v>
      </c>
      <c r="E163">
        <v>5</v>
      </c>
      <c r="I163" s="266">
        <f t="shared" si="10"/>
        <v>2</v>
      </c>
      <c r="S163">
        <v>1</v>
      </c>
      <c r="Y163">
        <v>1</v>
      </c>
      <c r="AC163" s="1">
        <f t="shared" si="19"/>
        <v>44224</v>
      </c>
      <c r="AD163" s="267">
        <f t="shared" si="20"/>
        <v>16</v>
      </c>
      <c r="AE163">
        <f t="shared" si="21"/>
        <v>9</v>
      </c>
    </row>
    <row r="164" spans="2:31" x14ac:dyDescent="0.55000000000000004">
      <c r="B164" s="266">
        <f t="shared" si="22"/>
        <v>16</v>
      </c>
      <c r="C164" s="1">
        <v>44225</v>
      </c>
      <c r="D164">
        <v>9</v>
      </c>
      <c r="F164">
        <v>1</v>
      </c>
      <c r="G164">
        <v>1</v>
      </c>
      <c r="H164">
        <v>3</v>
      </c>
      <c r="I164" s="266">
        <f t="shared" si="10"/>
        <v>2</v>
      </c>
      <c r="S164">
        <v>2</v>
      </c>
      <c r="AC164" s="1">
        <f t="shared" si="19"/>
        <v>44225</v>
      </c>
      <c r="AD164" s="267">
        <f t="shared" si="20"/>
        <v>16</v>
      </c>
      <c r="AE164">
        <f t="shared" si="21"/>
        <v>9</v>
      </c>
    </row>
    <row r="165" spans="2:31" x14ac:dyDescent="0.55000000000000004">
      <c r="B165" s="266">
        <f t="shared" si="22"/>
        <v>19</v>
      </c>
      <c r="C165" s="1">
        <v>44226</v>
      </c>
      <c r="D165">
        <v>7</v>
      </c>
      <c r="E165">
        <v>3</v>
      </c>
      <c r="F165">
        <v>1</v>
      </c>
      <c r="G165">
        <v>2</v>
      </c>
      <c r="H165">
        <v>2</v>
      </c>
      <c r="I165" s="266">
        <f t="shared" si="10"/>
        <v>4</v>
      </c>
      <c r="T165">
        <v>1</v>
      </c>
      <c r="U165">
        <v>3</v>
      </c>
      <c r="AC165" s="1">
        <f t="shared" si="19"/>
        <v>44226</v>
      </c>
      <c r="AD165" s="267">
        <f t="shared" si="20"/>
        <v>19</v>
      </c>
      <c r="AE165">
        <f t="shared" si="21"/>
        <v>7</v>
      </c>
    </row>
    <row r="166" spans="2:31" x14ac:dyDescent="0.55000000000000004">
      <c r="B166" s="266">
        <f t="shared" si="22"/>
        <v>9</v>
      </c>
      <c r="C166" s="1">
        <v>44227</v>
      </c>
      <c r="D166">
        <v>4</v>
      </c>
      <c r="E166">
        <v>1</v>
      </c>
      <c r="I166" s="266">
        <f t="shared" si="10"/>
        <v>4</v>
      </c>
      <c r="J166">
        <v>2</v>
      </c>
      <c r="S166">
        <v>1</v>
      </c>
      <c r="Y166">
        <v>1</v>
      </c>
      <c r="AC166" s="1">
        <f t="shared" si="19"/>
        <v>44227</v>
      </c>
      <c r="AD166" s="267">
        <f t="shared" si="20"/>
        <v>9</v>
      </c>
      <c r="AE166">
        <f t="shared" si="21"/>
        <v>4</v>
      </c>
    </row>
    <row r="167" spans="2:31" x14ac:dyDescent="0.55000000000000004">
      <c r="B167" s="266">
        <f t="shared" ref="B167" si="23">SUM(D167:AB167)-I167</f>
        <v>18</v>
      </c>
      <c r="C167" s="1">
        <v>44228</v>
      </c>
      <c r="D167">
        <v>7</v>
      </c>
      <c r="E167">
        <v>2</v>
      </c>
      <c r="F167">
        <v>1</v>
      </c>
      <c r="G167">
        <v>1</v>
      </c>
      <c r="I167" s="266">
        <f t="shared" si="10"/>
        <v>7</v>
      </c>
      <c r="J167">
        <v>1</v>
      </c>
      <c r="T167">
        <v>3</v>
      </c>
      <c r="U167">
        <v>2</v>
      </c>
      <c r="X167">
        <v>1</v>
      </c>
      <c r="AC167" s="1">
        <f t="shared" ref="AC167" si="24">+C167</f>
        <v>44228</v>
      </c>
      <c r="AD167" s="267">
        <f t="shared" ref="AD167" si="25">+B167</f>
        <v>18</v>
      </c>
      <c r="AE167">
        <f t="shared" ref="AE167" si="26">+D167</f>
        <v>7</v>
      </c>
    </row>
    <row r="168" spans="2:31" x14ac:dyDescent="0.55000000000000004">
      <c r="B168" s="266">
        <f t="shared" ref="B168" si="27">SUM(D168:AB168)-I168</f>
        <v>10</v>
      </c>
      <c r="C168" s="1">
        <v>44229</v>
      </c>
      <c r="D168">
        <v>4</v>
      </c>
      <c r="E168">
        <v>2</v>
      </c>
      <c r="F168">
        <v>2</v>
      </c>
      <c r="G168">
        <v>1</v>
      </c>
      <c r="I168" s="266">
        <f t="shared" si="10"/>
        <v>1</v>
      </c>
      <c r="T168">
        <v>1</v>
      </c>
      <c r="AC168" s="1">
        <f t="shared" ref="AC168" si="28">+C168</f>
        <v>44229</v>
      </c>
      <c r="AD168" s="267">
        <f t="shared" ref="AD168" si="29">+B168</f>
        <v>10</v>
      </c>
      <c r="AE168">
        <f t="shared" ref="AE168" si="30">+D168</f>
        <v>4</v>
      </c>
    </row>
    <row r="169" spans="2:31" x14ac:dyDescent="0.55000000000000004">
      <c r="B169" s="266">
        <f t="shared" ref="B169" si="31">SUM(D169:AB169)-I169</f>
        <v>13</v>
      </c>
      <c r="C169" s="1">
        <v>44230</v>
      </c>
      <c r="D169">
        <v>2</v>
      </c>
      <c r="E169">
        <v>3</v>
      </c>
      <c r="H169">
        <v>3</v>
      </c>
      <c r="I169" s="266">
        <f t="shared" si="10"/>
        <v>5</v>
      </c>
      <c r="J169">
        <v>5</v>
      </c>
      <c r="AC169" s="1">
        <f t="shared" ref="AC169" si="32">+C169</f>
        <v>44230</v>
      </c>
      <c r="AD169" s="267">
        <f t="shared" ref="AD169" si="33">+B169</f>
        <v>13</v>
      </c>
      <c r="AE169">
        <f t="shared" ref="AE169" si="34">+D169</f>
        <v>2</v>
      </c>
    </row>
    <row r="170" spans="2:31" x14ac:dyDescent="0.55000000000000004">
      <c r="B170" s="266"/>
      <c r="C170" s="1"/>
      <c r="I170" s="266"/>
      <c r="AC170" s="1"/>
      <c r="AD170" s="267"/>
    </row>
    <row r="171" spans="2:31" x14ac:dyDescent="0.55000000000000004">
      <c r="B171" s="240"/>
      <c r="C171" s="1"/>
      <c r="AC171" s="279">
        <v>1</v>
      </c>
    </row>
    <row r="172" spans="2:31" s="265" customFormat="1" ht="5" customHeight="1" x14ac:dyDescent="0.55000000000000004">
      <c r="B172" s="264"/>
      <c r="C172" s="263"/>
      <c r="AB172" s="5"/>
    </row>
    <row r="173" spans="2:31" ht="5.5" customHeight="1" x14ac:dyDescent="0.55000000000000004">
      <c r="B173" s="257"/>
      <c r="C173" s="1"/>
    </row>
    <row r="174" spans="2:31" x14ac:dyDescent="0.55000000000000004">
      <c r="B174">
        <f>SUM(B2:B173)</f>
        <v>2404</v>
      </c>
      <c r="C174" s="1" t="s">
        <v>348</v>
      </c>
      <c r="D174" s="27">
        <f>SUM(D2:D173)</f>
        <v>832</v>
      </c>
      <c r="E174" s="27">
        <f>SUM(E2:E173)</f>
        <v>409</v>
      </c>
      <c r="F174" s="27">
        <f>SUM(F2:F173)</f>
        <v>230</v>
      </c>
      <c r="G174" s="27">
        <f>SUM(G2:G173)</f>
        <v>181</v>
      </c>
      <c r="H174" s="27">
        <f>SUM(H2:H173)</f>
        <v>175</v>
      </c>
      <c r="J174">
        <f t="shared" ref="J174:AA174" si="35">SUM(J2:J173)</f>
        <v>41</v>
      </c>
      <c r="K174">
        <f t="shared" si="35"/>
        <v>2</v>
      </c>
      <c r="L174">
        <f t="shared" si="35"/>
        <v>7</v>
      </c>
      <c r="M174">
        <f t="shared" si="35"/>
        <v>18</v>
      </c>
      <c r="N174">
        <f t="shared" si="35"/>
        <v>12</v>
      </c>
      <c r="O174">
        <f t="shared" si="35"/>
        <v>25</v>
      </c>
      <c r="P174">
        <f t="shared" si="35"/>
        <v>28</v>
      </c>
      <c r="Q174">
        <f t="shared" si="35"/>
        <v>2</v>
      </c>
      <c r="R174">
        <f t="shared" si="35"/>
        <v>11</v>
      </c>
      <c r="S174">
        <f t="shared" si="35"/>
        <v>13</v>
      </c>
      <c r="T174">
        <f t="shared" si="35"/>
        <v>33</v>
      </c>
      <c r="U174">
        <f t="shared" si="35"/>
        <v>54</v>
      </c>
      <c r="V174">
        <f t="shared" si="35"/>
        <v>75</v>
      </c>
      <c r="W174">
        <f t="shared" si="35"/>
        <v>24</v>
      </c>
      <c r="X174">
        <f t="shared" si="35"/>
        <v>33</v>
      </c>
      <c r="Y174">
        <f t="shared" si="35"/>
        <v>118</v>
      </c>
      <c r="Z174">
        <f t="shared" si="35"/>
        <v>42</v>
      </c>
      <c r="AA174">
        <f t="shared" si="35"/>
        <v>39</v>
      </c>
    </row>
    <row r="175" spans="2:31" x14ac:dyDescent="0.55000000000000004">
      <c r="C175" s="1"/>
    </row>
    <row r="176" spans="2:31" ht="5" customHeight="1" x14ac:dyDescent="0.55000000000000004">
      <c r="C176" s="1"/>
    </row>
    <row r="179" spans="2:10" x14ac:dyDescent="0.55000000000000004">
      <c r="B179" s="240"/>
      <c r="J17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D99" zoomScale="70" zoomScaleNormal="70" workbookViewId="0">
      <selection activeCell="AA25" sqref="AA25"/>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13"/>
  <sheetViews>
    <sheetView topLeftCell="A2" workbookViewId="0">
      <pane xSplit="2" ySplit="2" topLeftCell="H200" activePane="bottomRight" state="frozen"/>
      <selection activeCell="O24" sqref="O24"/>
      <selection pane="topRight" activeCell="O24" sqref="O24"/>
      <selection pane="bottomLeft" activeCell="O24" sqref="O24"/>
      <selection pane="bottomRight" activeCell="H210" sqref="H210:AD210"/>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5"/>
      <c r="M18" s="5">
        <v>0</v>
      </c>
      <c r="N18" s="253">
        <f t="shared" ref="N18:N42" si="11">+N17+M18</f>
        <v>3</v>
      </c>
      <c r="O18" s="5">
        <v>38</v>
      </c>
      <c r="P18" s="5">
        <v>15</v>
      </c>
      <c r="Q18" s="5"/>
      <c r="R18" s="270"/>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5"/>
      <c r="M19" s="5"/>
      <c r="N19" s="253">
        <f t="shared" si="11"/>
        <v>3</v>
      </c>
      <c r="O19" s="130">
        <v>13</v>
      </c>
      <c r="P19" s="5">
        <v>18</v>
      </c>
      <c r="Q19" s="5"/>
      <c r="R19" s="270"/>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5"/>
      <c r="M20" s="5"/>
      <c r="N20" s="253">
        <f t="shared" si="11"/>
        <v>3</v>
      </c>
      <c r="O20" s="130">
        <v>15</v>
      </c>
      <c r="P20" s="5">
        <v>43</v>
      </c>
      <c r="Q20" s="6">
        <v>4</v>
      </c>
      <c r="R20" s="271"/>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5"/>
      <c r="M21" s="5"/>
      <c r="N21" s="253">
        <f t="shared" si="11"/>
        <v>3</v>
      </c>
      <c r="O21" s="130">
        <v>18</v>
      </c>
      <c r="P21" s="5">
        <v>8</v>
      </c>
      <c r="Q21" s="6"/>
      <c r="R21" s="271"/>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5"/>
      <c r="M22" s="5"/>
      <c r="N22" s="253">
        <f t="shared" si="11"/>
        <v>3</v>
      </c>
      <c r="O22" s="130">
        <v>0</v>
      </c>
      <c r="P22" s="5">
        <v>30</v>
      </c>
      <c r="Q22" s="6">
        <v>5</v>
      </c>
      <c r="R22" s="271"/>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5"/>
      <c r="M23" s="5"/>
      <c r="N23" s="253">
        <f t="shared" si="11"/>
        <v>3</v>
      </c>
      <c r="O23" s="130">
        <v>8</v>
      </c>
      <c r="P23" s="5"/>
      <c r="Q23" s="6">
        <v>7</v>
      </c>
      <c r="R23" s="271"/>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5"/>
      <c r="M24" s="5"/>
      <c r="N24" s="253">
        <f t="shared" si="11"/>
        <v>3</v>
      </c>
      <c r="O24" s="130">
        <v>9</v>
      </c>
      <c r="P24" s="5"/>
      <c r="Q24" s="6">
        <v>6</v>
      </c>
      <c r="R24" s="271"/>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5"/>
      <c r="M25" s="5"/>
      <c r="N25" s="253">
        <f t="shared" si="11"/>
        <v>3</v>
      </c>
      <c r="O25" s="130">
        <v>8</v>
      </c>
      <c r="P25" s="5"/>
      <c r="Q25" s="6">
        <v>4</v>
      </c>
      <c r="R25" s="271"/>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5"/>
      <c r="M26" s="5"/>
      <c r="N26" s="253">
        <f t="shared" si="11"/>
        <v>3</v>
      </c>
      <c r="O26" s="130">
        <v>9</v>
      </c>
      <c r="P26" s="5"/>
      <c r="Q26" s="6">
        <v>11</v>
      </c>
      <c r="R26" s="271"/>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5"/>
      <c r="M27" s="5"/>
      <c r="N27" s="253">
        <f t="shared" si="11"/>
        <v>3</v>
      </c>
      <c r="O27" s="130">
        <v>13</v>
      </c>
      <c r="P27" s="5"/>
      <c r="Q27" s="6">
        <v>5</v>
      </c>
      <c r="R27" s="271"/>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5"/>
      <c r="M28" s="5"/>
      <c r="N28" s="253">
        <f t="shared" si="11"/>
        <v>3</v>
      </c>
      <c r="O28" s="130">
        <v>12</v>
      </c>
      <c r="P28" s="5"/>
      <c r="Q28" s="6">
        <v>4</v>
      </c>
      <c r="R28" s="271"/>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5"/>
      <c r="M29" s="5"/>
      <c r="N29" s="253">
        <f t="shared" si="11"/>
        <v>3</v>
      </c>
      <c r="O29" s="130">
        <v>10</v>
      </c>
      <c r="P29" s="5"/>
      <c r="Q29" s="6">
        <v>12</v>
      </c>
      <c r="R29" s="271"/>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5"/>
      <c r="M30" s="5"/>
      <c r="N30" s="253">
        <f t="shared" si="11"/>
        <v>3</v>
      </c>
      <c r="O30" s="130">
        <v>8</v>
      </c>
      <c r="P30" s="5"/>
      <c r="Q30" s="6">
        <v>9</v>
      </c>
      <c r="R30" s="271"/>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5"/>
      <c r="M31" s="5"/>
      <c r="N31" s="253">
        <f t="shared" si="11"/>
        <v>3</v>
      </c>
      <c r="O31" s="130">
        <v>0</v>
      </c>
      <c r="P31" s="5"/>
      <c r="Q31" s="6">
        <v>4</v>
      </c>
      <c r="R31" s="271"/>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5"/>
      <c r="M32" s="5"/>
      <c r="N32" s="253">
        <f t="shared" si="11"/>
        <v>3</v>
      </c>
      <c r="O32" s="130">
        <v>7</v>
      </c>
      <c r="P32" s="5"/>
      <c r="Q32" s="6">
        <v>7</v>
      </c>
      <c r="R32" s="271"/>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5"/>
      <c r="M33" s="5"/>
      <c r="N33" s="253">
        <f t="shared" si="11"/>
        <v>3</v>
      </c>
      <c r="O33" s="130">
        <v>11</v>
      </c>
      <c r="P33" s="5"/>
      <c r="Q33" s="6">
        <v>3</v>
      </c>
      <c r="R33" s="271"/>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5"/>
      <c r="M34" s="5"/>
      <c r="N34" s="253">
        <f t="shared" si="11"/>
        <v>3</v>
      </c>
      <c r="O34" s="130">
        <v>8</v>
      </c>
      <c r="P34" s="5"/>
      <c r="Q34" s="6">
        <v>8</v>
      </c>
      <c r="R34" s="271"/>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5"/>
      <c r="M35" s="5"/>
      <c r="N35" s="253">
        <f t="shared" si="11"/>
        <v>3</v>
      </c>
      <c r="O35" s="130">
        <v>5</v>
      </c>
      <c r="P35" s="5"/>
      <c r="Q35" s="6">
        <v>6</v>
      </c>
      <c r="R35" s="271"/>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5"/>
      <c r="M36" s="5"/>
      <c r="N36" s="253">
        <f t="shared" si="11"/>
        <v>3</v>
      </c>
      <c r="O36" s="130">
        <v>4</v>
      </c>
      <c r="P36" s="5"/>
      <c r="Q36" s="6">
        <v>5</v>
      </c>
      <c r="R36" s="271"/>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5"/>
      <c r="M37" s="5"/>
      <c r="N37" s="253">
        <f t="shared" si="11"/>
        <v>3</v>
      </c>
      <c r="O37" s="130">
        <v>2</v>
      </c>
      <c r="P37" s="5"/>
      <c r="Q37" s="6">
        <v>5</v>
      </c>
      <c r="R37" s="271"/>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5"/>
      <c r="M38" s="5"/>
      <c r="N38" s="253">
        <f t="shared" si="11"/>
        <v>3</v>
      </c>
      <c r="O38" s="130">
        <v>5</v>
      </c>
      <c r="P38" s="5"/>
      <c r="Q38" s="6">
        <v>3</v>
      </c>
      <c r="R38" s="271"/>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5"/>
      <c r="M39" s="5"/>
      <c r="N39" s="253">
        <f t="shared" si="11"/>
        <v>3</v>
      </c>
      <c r="O39" s="130">
        <v>1</v>
      </c>
      <c r="P39" s="5"/>
      <c r="Q39" s="6">
        <v>2</v>
      </c>
      <c r="R39" s="271"/>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5"/>
      <c r="M40" s="5"/>
      <c r="N40" s="253">
        <f t="shared" si="11"/>
        <v>3</v>
      </c>
      <c r="O40" s="130">
        <v>1</v>
      </c>
      <c r="P40" s="5"/>
      <c r="Q40" s="6">
        <v>4</v>
      </c>
      <c r="R40" s="271"/>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5"/>
      <c r="M41" s="5"/>
      <c r="N41" s="253">
        <f t="shared" si="11"/>
        <v>3</v>
      </c>
      <c r="O41" s="130">
        <v>0</v>
      </c>
      <c r="P41" s="5"/>
      <c r="Q41" s="6">
        <v>12</v>
      </c>
      <c r="R41" s="271"/>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5"/>
      <c r="M42" s="5"/>
      <c r="N42" s="253">
        <f t="shared" si="11"/>
        <v>3</v>
      </c>
      <c r="O42" s="130">
        <v>0</v>
      </c>
      <c r="P42" s="5"/>
      <c r="Q42" s="6">
        <v>7</v>
      </c>
      <c r="R42" s="271"/>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5"/>
      <c r="M43" s="5"/>
      <c r="N43" s="253">
        <f t="shared" ref="N43:N74" si="23">+N42+M43</f>
        <v>3</v>
      </c>
      <c r="O43" s="130">
        <v>0</v>
      </c>
      <c r="P43" s="5"/>
      <c r="Q43" s="6">
        <v>12</v>
      </c>
      <c r="R43" s="271"/>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5"/>
      <c r="M44" s="5"/>
      <c r="N44" s="253">
        <f t="shared" si="23"/>
        <v>3</v>
      </c>
      <c r="O44" s="130">
        <v>0</v>
      </c>
      <c r="P44" s="5"/>
      <c r="Q44" s="6">
        <v>15</v>
      </c>
      <c r="R44" s="271"/>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5"/>
      <c r="M45" s="5"/>
      <c r="N45" s="253">
        <f t="shared" si="23"/>
        <v>3</v>
      </c>
      <c r="O45" s="130">
        <v>0</v>
      </c>
      <c r="P45" s="5">
        <v>0</v>
      </c>
      <c r="Q45" s="6">
        <v>9</v>
      </c>
      <c r="R45" s="271"/>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5"/>
      <c r="M46" s="5"/>
      <c r="N46" s="253">
        <f t="shared" si="23"/>
        <v>3</v>
      </c>
      <c r="O46" s="130">
        <v>0</v>
      </c>
      <c r="P46" s="5"/>
      <c r="Q46" s="6">
        <v>12</v>
      </c>
      <c r="R46" s="271"/>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5"/>
      <c r="M47" s="5"/>
      <c r="N47" s="253">
        <f t="shared" si="23"/>
        <v>3</v>
      </c>
      <c r="O47" s="130">
        <v>0</v>
      </c>
      <c r="P47" s="5"/>
      <c r="Q47" s="6">
        <v>8</v>
      </c>
      <c r="R47" s="271"/>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5"/>
      <c r="M48" s="5"/>
      <c r="N48" s="253">
        <f t="shared" si="23"/>
        <v>3</v>
      </c>
      <c r="O48" s="130">
        <v>0</v>
      </c>
      <c r="P48" s="5"/>
      <c r="Q48" s="6">
        <v>5</v>
      </c>
      <c r="R48" s="271"/>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5"/>
      <c r="M49" s="5"/>
      <c r="N49" s="253">
        <f t="shared" si="23"/>
        <v>3</v>
      </c>
      <c r="O49" s="130">
        <v>0</v>
      </c>
      <c r="P49" s="5"/>
      <c r="Q49" s="6">
        <v>6</v>
      </c>
      <c r="R49" s="271"/>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5"/>
      <c r="M50" s="5"/>
      <c r="N50" s="253">
        <f t="shared" si="23"/>
        <v>3</v>
      </c>
      <c r="O50" s="130">
        <v>0</v>
      </c>
      <c r="P50" s="5"/>
      <c r="Q50" s="6">
        <v>3</v>
      </c>
      <c r="R50" s="271"/>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5"/>
      <c r="M51" s="5"/>
      <c r="N51" s="253">
        <f t="shared" si="23"/>
        <v>3</v>
      </c>
      <c r="O51" s="130">
        <v>0</v>
      </c>
      <c r="P51" s="5"/>
      <c r="Q51" s="6">
        <v>5</v>
      </c>
      <c r="R51" s="271"/>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5"/>
      <c r="M52" s="5"/>
      <c r="N52" s="253">
        <f t="shared" si="23"/>
        <v>3</v>
      </c>
      <c r="O52" s="130">
        <v>0</v>
      </c>
      <c r="P52" s="5"/>
      <c r="Q52" s="6">
        <v>5</v>
      </c>
      <c r="R52" s="271"/>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5"/>
      <c r="M53" s="5"/>
      <c r="N53" s="253">
        <f t="shared" si="23"/>
        <v>3</v>
      </c>
      <c r="O53" s="130">
        <v>0</v>
      </c>
      <c r="P53" s="5"/>
      <c r="Q53" s="6">
        <v>5</v>
      </c>
      <c r="R53" s="271"/>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5"/>
      <c r="M54" s="5"/>
      <c r="N54" s="253">
        <f t="shared" si="23"/>
        <v>3</v>
      </c>
      <c r="O54" s="130">
        <v>0</v>
      </c>
      <c r="P54" s="5"/>
      <c r="Q54" s="6">
        <v>6</v>
      </c>
      <c r="R54" s="271"/>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5"/>
      <c r="M55" s="5"/>
      <c r="N55" s="253">
        <f t="shared" si="23"/>
        <v>3</v>
      </c>
      <c r="O55" s="130">
        <v>0</v>
      </c>
      <c r="P55" s="5"/>
      <c r="Q55" s="6">
        <v>5</v>
      </c>
      <c r="R55" s="271"/>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5"/>
      <c r="M56" s="5"/>
      <c r="N56" s="253">
        <f t="shared" si="23"/>
        <v>3</v>
      </c>
      <c r="O56" s="130">
        <v>0</v>
      </c>
      <c r="P56" s="5"/>
      <c r="Q56" s="6">
        <v>2</v>
      </c>
      <c r="R56" s="271"/>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5"/>
      <c r="M57" s="5"/>
      <c r="N57" s="253">
        <f t="shared" si="23"/>
        <v>3</v>
      </c>
      <c r="O57" s="130">
        <v>0</v>
      </c>
      <c r="P57" s="5"/>
      <c r="Q57" s="6">
        <v>1</v>
      </c>
      <c r="R57" s="271"/>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5"/>
      <c r="M58" s="5"/>
      <c r="N58" s="253">
        <f t="shared" si="23"/>
        <v>3</v>
      </c>
      <c r="O58" s="130">
        <v>0</v>
      </c>
      <c r="P58" s="5"/>
      <c r="Q58" s="6">
        <v>2</v>
      </c>
      <c r="R58" s="271"/>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5"/>
      <c r="M59" s="5"/>
      <c r="N59" s="253">
        <f t="shared" si="23"/>
        <v>3</v>
      </c>
      <c r="O59" s="130">
        <v>0</v>
      </c>
      <c r="P59" s="5"/>
      <c r="Q59" s="6">
        <v>2</v>
      </c>
      <c r="R59" s="271"/>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5"/>
      <c r="M60" s="5"/>
      <c r="N60" s="253">
        <f t="shared" si="23"/>
        <v>3</v>
      </c>
      <c r="O60" s="130">
        <v>0</v>
      </c>
      <c r="P60" s="5"/>
      <c r="Q60" s="6">
        <v>1</v>
      </c>
      <c r="R60" s="271"/>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5"/>
      <c r="M61" s="5"/>
      <c r="N61" s="253">
        <f t="shared" si="23"/>
        <v>3</v>
      </c>
      <c r="O61" s="130">
        <v>0</v>
      </c>
      <c r="P61" s="5"/>
      <c r="Q61" s="6">
        <v>1</v>
      </c>
      <c r="R61" s="271"/>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5"/>
      <c r="M62" s="5"/>
      <c r="N62" s="253">
        <f t="shared" si="23"/>
        <v>3</v>
      </c>
      <c r="O62" s="130">
        <v>0</v>
      </c>
      <c r="P62" s="5"/>
      <c r="Q62" s="6">
        <v>0</v>
      </c>
      <c r="R62" s="271"/>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5"/>
      <c r="M63" s="5"/>
      <c r="N63" s="253">
        <f t="shared" si="23"/>
        <v>3</v>
      </c>
      <c r="O63" s="130">
        <v>0</v>
      </c>
      <c r="P63" s="5"/>
      <c r="Q63" s="6">
        <v>0</v>
      </c>
      <c r="R63" s="271"/>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5"/>
      <c r="M64" s="5"/>
      <c r="N64" s="253">
        <f t="shared" si="23"/>
        <v>3</v>
      </c>
      <c r="O64" s="130">
        <v>0</v>
      </c>
      <c r="P64" s="5"/>
      <c r="Q64" s="6">
        <v>0</v>
      </c>
      <c r="R64" s="271"/>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5"/>
      <c r="M65" s="5"/>
      <c r="N65" s="253">
        <f t="shared" si="23"/>
        <v>3</v>
      </c>
      <c r="O65" s="130">
        <v>0</v>
      </c>
      <c r="P65" s="5"/>
      <c r="Q65" s="6">
        <v>0</v>
      </c>
      <c r="R65" s="271"/>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5"/>
      <c r="M66" s="5"/>
      <c r="N66" s="253">
        <f t="shared" si="23"/>
        <v>3</v>
      </c>
      <c r="O66" s="130">
        <v>0</v>
      </c>
      <c r="P66" s="5"/>
      <c r="Q66" s="6">
        <v>0</v>
      </c>
      <c r="R66" s="271"/>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5"/>
      <c r="M67" s="5"/>
      <c r="N67" s="253">
        <f t="shared" si="23"/>
        <v>3</v>
      </c>
      <c r="O67" s="130">
        <v>0</v>
      </c>
      <c r="P67" s="5"/>
      <c r="Q67" s="6">
        <v>0</v>
      </c>
      <c r="R67" s="271"/>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5"/>
      <c r="M68" s="5"/>
      <c r="N68" s="253">
        <f t="shared" si="23"/>
        <v>3</v>
      </c>
      <c r="O68" s="130">
        <v>0</v>
      </c>
      <c r="P68" s="5"/>
      <c r="Q68" s="6">
        <v>0</v>
      </c>
      <c r="R68" s="271"/>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5"/>
      <c r="M69" s="5"/>
      <c r="N69" s="253">
        <f t="shared" si="23"/>
        <v>3</v>
      </c>
      <c r="O69" s="130">
        <v>0</v>
      </c>
      <c r="P69" s="5"/>
      <c r="Q69" s="6">
        <v>0</v>
      </c>
      <c r="R69" s="271"/>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5"/>
      <c r="M70" s="5"/>
      <c r="N70" s="253">
        <f t="shared" si="23"/>
        <v>3</v>
      </c>
      <c r="O70" s="130">
        <v>0</v>
      </c>
      <c r="P70" s="5"/>
      <c r="Q70" s="6">
        <v>0</v>
      </c>
      <c r="R70" s="271"/>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5"/>
      <c r="M71" s="5"/>
      <c r="N71" s="253">
        <f t="shared" si="23"/>
        <v>3</v>
      </c>
      <c r="O71" s="130">
        <v>0</v>
      </c>
      <c r="P71" s="5"/>
      <c r="Q71" s="6">
        <v>0</v>
      </c>
      <c r="R71" s="271"/>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5"/>
      <c r="M72" s="5"/>
      <c r="N72" s="253">
        <f t="shared" si="23"/>
        <v>3</v>
      </c>
      <c r="O72" s="130">
        <v>0</v>
      </c>
      <c r="P72" s="5"/>
      <c r="Q72" s="6">
        <v>0</v>
      </c>
      <c r="R72" s="271"/>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5"/>
      <c r="M73" s="5"/>
      <c r="N73" s="253">
        <f t="shared" si="23"/>
        <v>3</v>
      </c>
      <c r="O73" s="130">
        <v>0</v>
      </c>
      <c r="P73" s="5"/>
      <c r="Q73" s="6">
        <v>0</v>
      </c>
      <c r="R73" s="271"/>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5"/>
      <c r="M74" s="5"/>
      <c r="N74" s="253">
        <f t="shared" si="23"/>
        <v>3</v>
      </c>
      <c r="O74" s="130">
        <v>0</v>
      </c>
      <c r="P74" s="5"/>
      <c r="Q74" s="6">
        <v>0</v>
      </c>
      <c r="R74" s="271"/>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5"/>
      <c r="M75" s="5"/>
      <c r="N75" s="253">
        <f t="shared" ref="N75:N106" si="34">+N74+M75</f>
        <v>3</v>
      </c>
      <c r="O75" s="130">
        <v>0</v>
      </c>
      <c r="P75" s="5"/>
      <c r="Q75" s="6">
        <v>0</v>
      </c>
      <c r="R75" s="271"/>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5"/>
      <c r="M76" s="5"/>
      <c r="N76" s="253">
        <f t="shared" si="34"/>
        <v>3</v>
      </c>
      <c r="O76" s="130">
        <v>0</v>
      </c>
      <c r="P76" s="5"/>
      <c r="Q76" s="6">
        <v>0</v>
      </c>
      <c r="R76" s="271"/>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5"/>
      <c r="M77" s="5"/>
      <c r="N77" s="253">
        <f t="shared" si="34"/>
        <v>3</v>
      </c>
      <c r="O77" s="130">
        <v>0</v>
      </c>
      <c r="P77" s="5"/>
      <c r="Q77" s="6">
        <v>0</v>
      </c>
      <c r="R77" s="271"/>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5"/>
      <c r="M78" s="5"/>
      <c r="N78" s="253">
        <f t="shared" si="34"/>
        <v>3</v>
      </c>
      <c r="O78" s="130">
        <v>0</v>
      </c>
      <c r="P78" s="5"/>
      <c r="Q78" s="6">
        <v>0</v>
      </c>
      <c r="R78" s="271"/>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5"/>
      <c r="M79" s="5"/>
      <c r="N79" s="253">
        <f t="shared" si="34"/>
        <v>3</v>
      </c>
      <c r="O79" s="130">
        <v>0</v>
      </c>
      <c r="P79" s="5"/>
      <c r="Q79" s="6">
        <v>0</v>
      </c>
      <c r="R79" s="271"/>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5"/>
      <c r="M80" s="5"/>
      <c r="N80" s="253">
        <f t="shared" si="34"/>
        <v>3</v>
      </c>
      <c r="O80" s="130">
        <v>0</v>
      </c>
      <c r="P80" s="5"/>
      <c r="Q80" s="6">
        <v>0</v>
      </c>
      <c r="R80" s="271"/>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5"/>
      <c r="M81" s="5"/>
      <c r="N81" s="253">
        <f t="shared" si="34"/>
        <v>3</v>
      </c>
      <c r="O81" s="130">
        <v>0</v>
      </c>
      <c r="P81" s="5"/>
      <c r="Q81" s="6">
        <v>0</v>
      </c>
      <c r="R81" s="271"/>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5"/>
      <c r="M82" s="5"/>
      <c r="N82" s="253">
        <f t="shared" si="34"/>
        <v>3</v>
      </c>
      <c r="O82" s="130">
        <v>0</v>
      </c>
      <c r="P82" s="5"/>
      <c r="Q82" s="6">
        <v>0</v>
      </c>
      <c r="R82" s="271"/>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5"/>
      <c r="M83" s="5"/>
      <c r="N83" s="253">
        <f t="shared" si="34"/>
        <v>3</v>
      </c>
      <c r="O83" s="130">
        <v>0</v>
      </c>
      <c r="P83" s="5"/>
      <c r="Q83" s="6">
        <v>0</v>
      </c>
      <c r="R83" s="271"/>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5"/>
      <c r="M84" s="5"/>
      <c r="N84" s="253">
        <f t="shared" si="34"/>
        <v>3</v>
      </c>
      <c r="O84" s="130">
        <v>0</v>
      </c>
      <c r="P84" s="5"/>
      <c r="Q84" s="6">
        <v>0</v>
      </c>
      <c r="R84" s="271"/>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5"/>
      <c r="M85" s="5"/>
      <c r="N85" s="253">
        <f t="shared" si="34"/>
        <v>3</v>
      </c>
      <c r="O85" s="130">
        <v>0</v>
      </c>
      <c r="P85" s="5"/>
      <c r="Q85" s="6">
        <v>0</v>
      </c>
      <c r="R85" s="271"/>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5"/>
      <c r="M86" s="5"/>
      <c r="N86" s="253">
        <f t="shared" si="34"/>
        <v>3</v>
      </c>
      <c r="O86" s="130">
        <v>0</v>
      </c>
      <c r="P86" s="5"/>
      <c r="Q86" s="6">
        <v>0</v>
      </c>
      <c r="R86" s="271"/>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5"/>
      <c r="M87" s="5"/>
      <c r="N87" s="253">
        <f t="shared" si="34"/>
        <v>3</v>
      </c>
      <c r="O87" s="130">
        <v>0</v>
      </c>
      <c r="P87" s="5"/>
      <c r="Q87" s="6">
        <v>0</v>
      </c>
      <c r="R87" s="271"/>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5"/>
      <c r="M88" s="5"/>
      <c r="N88" s="253">
        <f t="shared" si="34"/>
        <v>3</v>
      </c>
      <c r="O88" s="130">
        <v>0</v>
      </c>
      <c r="P88" s="5"/>
      <c r="Q88" s="6">
        <v>0</v>
      </c>
      <c r="R88" s="271"/>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5"/>
      <c r="M89" s="5"/>
      <c r="N89" s="253">
        <f t="shared" si="34"/>
        <v>3</v>
      </c>
      <c r="O89" s="130">
        <v>0</v>
      </c>
      <c r="P89" s="5"/>
      <c r="Q89" s="6">
        <v>0</v>
      </c>
      <c r="R89" s="271"/>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5"/>
      <c r="M90" s="5"/>
      <c r="N90" s="253">
        <f t="shared" si="34"/>
        <v>3</v>
      </c>
      <c r="O90" s="130">
        <v>0</v>
      </c>
      <c r="P90" s="5"/>
      <c r="Q90" s="6">
        <v>0</v>
      </c>
      <c r="R90" s="271"/>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5"/>
      <c r="M91" s="5"/>
      <c r="N91" s="253">
        <f t="shared" si="34"/>
        <v>3</v>
      </c>
      <c r="O91" s="130">
        <v>0</v>
      </c>
      <c r="P91" s="5"/>
      <c r="Q91" s="6">
        <v>0</v>
      </c>
      <c r="R91" s="271"/>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5"/>
      <c r="M92" s="5"/>
      <c r="N92" s="253">
        <f t="shared" si="34"/>
        <v>3</v>
      </c>
      <c r="O92" s="130">
        <v>0</v>
      </c>
      <c r="P92" s="5"/>
      <c r="Q92" s="6">
        <v>0</v>
      </c>
      <c r="R92" s="271"/>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5"/>
      <c r="M93" s="5"/>
      <c r="N93" s="253">
        <f t="shared" si="34"/>
        <v>3</v>
      </c>
      <c r="O93" s="130">
        <v>0</v>
      </c>
      <c r="P93" s="5"/>
      <c r="Q93" s="6">
        <v>0</v>
      </c>
      <c r="R93" s="271"/>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5"/>
      <c r="M94" s="5"/>
      <c r="N94" s="253">
        <f t="shared" si="34"/>
        <v>3</v>
      </c>
      <c r="O94" s="130">
        <v>0</v>
      </c>
      <c r="P94" s="5"/>
      <c r="Q94" s="6">
        <v>0</v>
      </c>
      <c r="R94" s="271"/>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5"/>
      <c r="M95" s="5"/>
      <c r="N95" s="253">
        <f t="shared" si="34"/>
        <v>3</v>
      </c>
      <c r="O95" s="130">
        <v>0</v>
      </c>
      <c r="P95" s="5"/>
      <c r="Q95" s="6">
        <v>0</v>
      </c>
      <c r="R95" s="271"/>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5"/>
      <c r="M96" s="5"/>
      <c r="N96" s="253">
        <f t="shared" si="34"/>
        <v>3</v>
      </c>
      <c r="O96" s="130">
        <v>0</v>
      </c>
      <c r="P96" s="5"/>
      <c r="Q96" s="6">
        <v>0</v>
      </c>
      <c r="R96" s="271"/>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5"/>
      <c r="M97" s="5"/>
      <c r="N97" s="253">
        <f t="shared" si="34"/>
        <v>3</v>
      </c>
      <c r="O97" s="130">
        <v>0</v>
      </c>
      <c r="P97" s="5"/>
      <c r="Q97" s="6">
        <v>0</v>
      </c>
      <c r="R97" s="271"/>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5"/>
      <c r="M98" s="5"/>
      <c r="N98" s="253">
        <f t="shared" si="34"/>
        <v>3</v>
      </c>
      <c r="O98" s="130">
        <v>0</v>
      </c>
      <c r="P98" s="5"/>
      <c r="Q98" s="6">
        <v>0</v>
      </c>
      <c r="R98" s="271"/>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5"/>
      <c r="M99" s="5"/>
      <c r="N99" s="253">
        <f t="shared" si="34"/>
        <v>3</v>
      </c>
      <c r="O99" s="130">
        <v>0</v>
      </c>
      <c r="P99" s="5"/>
      <c r="Q99" s="6">
        <v>0</v>
      </c>
      <c r="R99" s="271"/>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5"/>
      <c r="M100" s="5"/>
      <c r="N100" s="253">
        <f t="shared" si="34"/>
        <v>3</v>
      </c>
      <c r="O100" s="130">
        <v>0</v>
      </c>
      <c r="P100" s="5"/>
      <c r="Q100" s="6">
        <v>0</v>
      </c>
      <c r="R100" s="271"/>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5"/>
      <c r="M101" s="5"/>
      <c r="N101" s="253">
        <f t="shared" si="34"/>
        <v>3</v>
      </c>
      <c r="O101" s="130">
        <v>0</v>
      </c>
      <c r="P101" s="5"/>
      <c r="Q101" s="6">
        <v>0</v>
      </c>
      <c r="R101" s="271"/>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5"/>
      <c r="M102" s="5"/>
      <c r="N102" s="253">
        <f t="shared" si="34"/>
        <v>3</v>
      </c>
      <c r="O102" s="130">
        <v>0</v>
      </c>
      <c r="P102" s="5"/>
      <c r="Q102" s="6">
        <v>0</v>
      </c>
      <c r="R102" s="271"/>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5"/>
      <c r="M103" s="5"/>
      <c r="N103" s="253">
        <f t="shared" si="34"/>
        <v>3</v>
      </c>
      <c r="O103" s="130">
        <v>0</v>
      </c>
      <c r="P103" s="5"/>
      <c r="Q103" s="6">
        <v>0</v>
      </c>
      <c r="R103" s="271"/>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5"/>
      <c r="M104" s="5"/>
      <c r="N104" s="253">
        <f t="shared" si="34"/>
        <v>3</v>
      </c>
      <c r="O104" s="130">
        <v>0</v>
      </c>
      <c r="P104" s="5"/>
      <c r="Q104" s="6">
        <v>0</v>
      </c>
      <c r="R104" s="271"/>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5"/>
      <c r="M105" s="5"/>
      <c r="N105" s="253">
        <f t="shared" si="34"/>
        <v>3</v>
      </c>
      <c r="O105" s="130">
        <v>0</v>
      </c>
      <c r="P105" s="5"/>
      <c r="Q105" s="6">
        <v>0</v>
      </c>
      <c r="R105" s="271"/>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5"/>
      <c r="M106" s="5"/>
      <c r="N106" s="253">
        <f t="shared" si="34"/>
        <v>3</v>
      </c>
      <c r="O106" s="130">
        <v>0</v>
      </c>
      <c r="P106" s="5"/>
      <c r="Q106" s="6">
        <v>0</v>
      </c>
      <c r="R106" s="271"/>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5"/>
      <c r="M107" s="5"/>
      <c r="N107" s="253">
        <f t="shared" ref="N107:N120" si="45">+N106+M107</f>
        <v>3</v>
      </c>
      <c r="O107" s="130">
        <v>0</v>
      </c>
      <c r="P107" s="5"/>
      <c r="Q107" s="6">
        <v>0</v>
      </c>
      <c r="R107" s="271"/>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6">
        <f>+J108</f>
        <v>0</v>
      </c>
      <c r="M108" s="5"/>
      <c r="N108" s="253">
        <f t="shared" si="45"/>
        <v>3</v>
      </c>
      <c r="O108" s="6">
        <v>1</v>
      </c>
      <c r="P108" s="5"/>
      <c r="Q108" s="6">
        <v>0</v>
      </c>
      <c r="R108" s="271">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6">
        <f>+L108+J109</f>
        <v>0</v>
      </c>
      <c r="M109" s="5"/>
      <c r="N109" s="253">
        <f t="shared" si="45"/>
        <v>3</v>
      </c>
      <c r="O109" s="6">
        <v>137</v>
      </c>
      <c r="P109" s="5"/>
      <c r="Q109" s="6">
        <v>0</v>
      </c>
      <c r="R109" s="271">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6">
        <f t="shared" ref="L110:L123" si="47">+L109+J110</f>
        <v>0</v>
      </c>
      <c r="M110" s="5"/>
      <c r="N110" s="253">
        <f t="shared" si="45"/>
        <v>3</v>
      </c>
      <c r="O110" s="130">
        <v>26</v>
      </c>
      <c r="P110" s="5"/>
      <c r="Q110" s="6">
        <v>0</v>
      </c>
      <c r="R110" s="271">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6">
        <f t="shared" si="47"/>
        <v>0</v>
      </c>
      <c r="M111" s="5"/>
      <c r="N111" s="253">
        <f t="shared" si="45"/>
        <v>3</v>
      </c>
      <c r="O111" s="130">
        <v>19</v>
      </c>
      <c r="P111" s="5">
        <v>22</v>
      </c>
      <c r="Q111" s="6">
        <v>0</v>
      </c>
      <c r="R111" s="271">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6">
        <f t="shared" si="47"/>
        <v>0</v>
      </c>
      <c r="M112" s="5"/>
      <c r="N112" s="253">
        <f t="shared" si="45"/>
        <v>3</v>
      </c>
      <c r="O112" s="130">
        <v>0</v>
      </c>
      <c r="P112" s="5">
        <v>23</v>
      </c>
      <c r="Q112" s="6">
        <v>0</v>
      </c>
      <c r="R112" s="271">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6">
        <f t="shared" si="47"/>
        <v>0</v>
      </c>
      <c r="M113" s="5"/>
      <c r="N113" s="253">
        <f t="shared" si="45"/>
        <v>3</v>
      </c>
      <c r="O113" s="130">
        <v>14</v>
      </c>
      <c r="P113" s="5"/>
      <c r="Q113" s="6">
        <v>0</v>
      </c>
      <c r="R113" s="271">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6">
        <f t="shared" si="47"/>
        <v>0</v>
      </c>
      <c r="M114" s="5"/>
      <c r="N114" s="253">
        <f t="shared" si="45"/>
        <v>3</v>
      </c>
      <c r="O114" s="130">
        <v>15</v>
      </c>
      <c r="P114" s="5">
        <v>6</v>
      </c>
      <c r="Q114" s="6">
        <v>0</v>
      </c>
      <c r="R114" s="271">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6">
        <f t="shared" si="47"/>
        <v>0</v>
      </c>
      <c r="M115" s="5"/>
      <c r="N115" s="253">
        <f t="shared" si="45"/>
        <v>3</v>
      </c>
      <c r="O115" s="130">
        <v>61</v>
      </c>
      <c r="P115" s="5">
        <v>3</v>
      </c>
      <c r="Q115" s="6">
        <v>0</v>
      </c>
      <c r="R115" s="271">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6">
        <f t="shared" si="47"/>
        <v>0</v>
      </c>
      <c r="M116" s="5"/>
      <c r="N116" s="253">
        <f t="shared" si="45"/>
        <v>3</v>
      </c>
      <c r="O116" s="130">
        <v>6</v>
      </c>
      <c r="P116" s="5">
        <v>2</v>
      </c>
      <c r="Q116" s="6">
        <v>0</v>
      </c>
      <c r="R116" s="271">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6">
        <f t="shared" si="47"/>
        <v>0</v>
      </c>
      <c r="M117" s="5"/>
      <c r="N117" s="253">
        <f t="shared" si="45"/>
        <v>3</v>
      </c>
      <c r="O117" s="130">
        <v>13</v>
      </c>
      <c r="P117" s="5">
        <v>5</v>
      </c>
      <c r="Q117" s="6">
        <v>0</v>
      </c>
      <c r="R117" s="271">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6">
        <f t="shared" si="47"/>
        <v>0</v>
      </c>
      <c r="M118" s="5"/>
      <c r="N118" s="253">
        <f t="shared" si="45"/>
        <v>3</v>
      </c>
      <c r="O118" s="130">
        <v>116</v>
      </c>
      <c r="P118" s="5">
        <v>2</v>
      </c>
      <c r="Q118" s="6"/>
      <c r="R118" s="271">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6">
        <f t="shared" si="47"/>
        <v>0</v>
      </c>
      <c r="M119" s="5"/>
      <c r="N119" s="253">
        <f t="shared" si="45"/>
        <v>3</v>
      </c>
      <c r="O119" s="130">
        <v>2</v>
      </c>
      <c r="P119" s="130">
        <v>8</v>
      </c>
      <c r="Q119" s="6"/>
      <c r="R119" s="271">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6">
        <f t="shared" si="47"/>
        <v>0</v>
      </c>
      <c r="M120" s="5"/>
      <c r="N120" s="253">
        <f t="shared" si="45"/>
        <v>3</v>
      </c>
      <c r="O120" s="130">
        <v>15</v>
      </c>
      <c r="P120" s="130">
        <v>6</v>
      </c>
      <c r="Q120" s="6">
        <v>9</v>
      </c>
      <c r="R120" s="271">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6">
        <f t="shared" si="47"/>
        <v>4</v>
      </c>
      <c r="M121" s="5"/>
      <c r="N121" s="253">
        <f t="shared" ref="N121:N130" si="56">+N120+M121</f>
        <v>3</v>
      </c>
      <c r="O121" s="130">
        <v>2</v>
      </c>
      <c r="P121" s="130">
        <v>0</v>
      </c>
      <c r="Q121" s="6">
        <v>14</v>
      </c>
      <c r="R121" s="271">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6">
        <f t="shared" si="47"/>
        <v>16</v>
      </c>
      <c r="M122" s="5"/>
      <c r="N122" s="253">
        <f t="shared" si="56"/>
        <v>3</v>
      </c>
      <c r="O122" s="130">
        <v>2</v>
      </c>
      <c r="P122" s="130">
        <v>0</v>
      </c>
      <c r="Q122" s="6">
        <v>14</v>
      </c>
      <c r="R122" s="271">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6">
        <f t="shared" si="47"/>
        <v>19</v>
      </c>
      <c r="M123" s="5"/>
      <c r="N123" s="253">
        <f t="shared" si="56"/>
        <v>3</v>
      </c>
      <c r="O123" s="130">
        <v>0</v>
      </c>
      <c r="P123" s="130">
        <v>0</v>
      </c>
      <c r="Q123" s="6">
        <v>9</v>
      </c>
      <c r="R123" s="271">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6">
        <f t="shared" ref="L124:L142" si="59">+L123+J124</f>
        <v>21</v>
      </c>
      <c r="M124" s="5"/>
      <c r="N124" s="253">
        <f t="shared" si="56"/>
        <v>3</v>
      </c>
      <c r="O124" s="130">
        <v>0</v>
      </c>
      <c r="P124" s="130">
        <v>0</v>
      </c>
      <c r="Q124" s="6">
        <v>8</v>
      </c>
      <c r="R124" s="271">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6">
        <f t="shared" si="59"/>
        <v>26</v>
      </c>
      <c r="M125" s="5"/>
      <c r="N125" s="253">
        <f t="shared" si="56"/>
        <v>3</v>
      </c>
      <c r="O125" s="130">
        <v>0</v>
      </c>
      <c r="P125" s="130">
        <v>0</v>
      </c>
      <c r="Q125" s="6">
        <v>6</v>
      </c>
      <c r="R125" s="271">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7">
        <f t="shared" si="59"/>
        <v>37</v>
      </c>
      <c r="M126" s="5"/>
      <c r="N126" s="253">
        <f t="shared" si="56"/>
        <v>3</v>
      </c>
      <c r="O126" s="130">
        <v>0</v>
      </c>
      <c r="P126" s="130">
        <v>0</v>
      </c>
      <c r="Q126" s="6">
        <v>24</v>
      </c>
      <c r="R126" s="278">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7">
        <f t="shared" si="59"/>
        <v>42</v>
      </c>
      <c r="M127" s="5"/>
      <c r="N127" s="253">
        <f t="shared" si="56"/>
        <v>3</v>
      </c>
      <c r="O127" s="130">
        <v>0</v>
      </c>
      <c r="P127" s="130">
        <v>0</v>
      </c>
      <c r="Q127" s="6">
        <v>24</v>
      </c>
      <c r="R127" s="278">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7">
        <f t="shared" si="59"/>
        <v>49</v>
      </c>
      <c r="M128" s="5"/>
      <c r="N128" s="253">
        <f t="shared" si="56"/>
        <v>3</v>
      </c>
      <c r="O128" s="130">
        <v>0</v>
      </c>
      <c r="P128" s="130">
        <v>0</v>
      </c>
      <c r="Q128" s="6">
        <v>33</v>
      </c>
      <c r="R128" s="278">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7">
        <f t="shared" si="59"/>
        <v>53</v>
      </c>
      <c r="M129" s="5"/>
      <c r="N129" s="253">
        <f t="shared" si="56"/>
        <v>3</v>
      </c>
      <c r="O129" s="130">
        <v>0</v>
      </c>
      <c r="P129" s="130">
        <v>0</v>
      </c>
      <c r="Q129" s="6">
        <v>24</v>
      </c>
      <c r="R129" s="278">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7">
        <f t="shared" si="59"/>
        <v>61</v>
      </c>
      <c r="M130" s="5"/>
      <c r="N130" s="253">
        <f t="shared" si="56"/>
        <v>3</v>
      </c>
      <c r="O130" s="130">
        <v>0</v>
      </c>
      <c r="P130" s="130">
        <v>0</v>
      </c>
      <c r="Q130" s="6">
        <v>57</v>
      </c>
      <c r="R130" s="278">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7">
        <f t="shared" si="59"/>
        <v>63</v>
      </c>
      <c r="M131" s="5"/>
      <c r="N131" s="253">
        <f t="shared" ref="N131:N142" si="68">+N130+M131</f>
        <v>3</v>
      </c>
      <c r="O131" s="130">
        <v>0</v>
      </c>
      <c r="P131" s="130">
        <v>0</v>
      </c>
      <c r="Q131" s="6">
        <v>26</v>
      </c>
      <c r="R131" s="278">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7">
        <f t="shared" si="59"/>
        <v>70</v>
      </c>
      <c r="M132" s="5"/>
      <c r="N132" s="253">
        <f t="shared" si="68"/>
        <v>3</v>
      </c>
      <c r="O132" s="130">
        <v>0</v>
      </c>
      <c r="P132" s="130">
        <v>0</v>
      </c>
      <c r="Q132" s="6">
        <v>38</v>
      </c>
      <c r="R132" s="278">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7">
        <f t="shared" si="59"/>
        <v>74</v>
      </c>
      <c r="M133" s="5"/>
      <c r="N133" s="253">
        <f t="shared" si="68"/>
        <v>3</v>
      </c>
      <c r="O133" s="130">
        <v>0</v>
      </c>
      <c r="P133" s="130">
        <v>0</v>
      </c>
      <c r="Q133" s="6">
        <v>30</v>
      </c>
      <c r="R133" s="278">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7">
        <f t="shared" si="59"/>
        <v>78</v>
      </c>
      <c r="M134" s="5"/>
      <c r="N134" s="253">
        <f t="shared" si="68"/>
        <v>3</v>
      </c>
      <c r="O134" s="130">
        <v>0</v>
      </c>
      <c r="P134" s="130">
        <v>0</v>
      </c>
      <c r="Q134" s="6">
        <v>34</v>
      </c>
      <c r="R134" s="278">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7">
        <f t="shared" si="59"/>
        <v>78</v>
      </c>
      <c r="M135" s="5"/>
      <c r="N135" s="253">
        <f t="shared" si="68"/>
        <v>3</v>
      </c>
      <c r="O135" s="130">
        <v>0</v>
      </c>
      <c r="P135" s="130">
        <v>0</v>
      </c>
      <c r="Q135" s="6">
        <v>2</v>
      </c>
      <c r="R135" s="278">
        <f t="shared" si="63"/>
        <v>352</v>
      </c>
      <c r="S135" s="239">
        <f t="shared" si="53"/>
        <v>591</v>
      </c>
      <c r="T135" s="254">
        <f t="shared" si="64"/>
        <v>0</v>
      </c>
      <c r="U135" s="280">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7">
        <f t="shared" si="59"/>
        <v>78</v>
      </c>
      <c r="M136" s="5"/>
      <c r="N136" s="253">
        <f t="shared" si="68"/>
        <v>3</v>
      </c>
      <c r="O136" s="130">
        <v>0</v>
      </c>
      <c r="P136" s="130"/>
      <c r="Q136" s="6"/>
      <c r="R136" s="278">
        <f t="shared" si="63"/>
        <v>352</v>
      </c>
      <c r="S136" s="239">
        <f t="shared" si="53"/>
        <v>591</v>
      </c>
      <c r="T136" s="254">
        <f t="shared" si="64"/>
        <v>0</v>
      </c>
      <c r="U136" s="280">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7">
        <f t="shared" si="59"/>
        <v>78</v>
      </c>
      <c r="M137" s="5"/>
      <c r="N137" s="253">
        <f t="shared" si="68"/>
        <v>3</v>
      </c>
      <c r="O137" s="130">
        <v>0</v>
      </c>
      <c r="P137" s="130"/>
      <c r="Q137" s="6"/>
      <c r="R137" s="278">
        <f t="shared" si="63"/>
        <v>352</v>
      </c>
      <c r="S137" s="239">
        <f t="shared" si="53"/>
        <v>591</v>
      </c>
      <c r="T137" s="254">
        <f t="shared" si="64"/>
        <v>0</v>
      </c>
      <c r="U137" s="280">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7">
        <f t="shared" si="59"/>
        <v>78</v>
      </c>
      <c r="M138" s="5"/>
      <c r="N138" s="253">
        <f t="shared" si="68"/>
        <v>3</v>
      </c>
      <c r="O138" s="130">
        <v>0</v>
      </c>
      <c r="P138" s="130"/>
      <c r="Q138" s="6"/>
      <c r="R138" s="278">
        <f t="shared" si="63"/>
        <v>352</v>
      </c>
      <c r="S138" s="239">
        <f t="shared" si="53"/>
        <v>591</v>
      </c>
      <c r="T138" s="254">
        <f t="shared" si="64"/>
        <v>0</v>
      </c>
      <c r="U138" s="280">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7">
        <f t="shared" si="59"/>
        <v>78</v>
      </c>
      <c r="M139" s="5"/>
      <c r="N139" s="253">
        <f t="shared" si="68"/>
        <v>3</v>
      </c>
      <c r="O139" s="130">
        <v>0</v>
      </c>
      <c r="P139" s="130"/>
      <c r="Q139" s="6"/>
      <c r="R139" s="278">
        <f t="shared" si="63"/>
        <v>352</v>
      </c>
      <c r="S139" s="239">
        <f t="shared" si="53"/>
        <v>591</v>
      </c>
      <c r="T139" s="254">
        <f t="shared" si="64"/>
        <v>0</v>
      </c>
      <c r="U139" s="280">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7">
        <f t="shared" si="59"/>
        <v>78</v>
      </c>
      <c r="M140" s="5"/>
      <c r="N140" s="253">
        <f t="shared" si="68"/>
        <v>3</v>
      </c>
      <c r="O140" s="130">
        <v>0</v>
      </c>
      <c r="P140" s="130"/>
      <c r="Q140" s="6"/>
      <c r="R140" s="278">
        <f t="shared" si="63"/>
        <v>352</v>
      </c>
      <c r="S140" s="239">
        <f t="shared" si="53"/>
        <v>591</v>
      </c>
      <c r="T140" s="254">
        <f t="shared" si="64"/>
        <v>0</v>
      </c>
      <c r="U140" s="280">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7">
        <f t="shared" si="59"/>
        <v>78</v>
      </c>
      <c r="M141" s="5"/>
      <c r="N141" s="253">
        <f t="shared" si="68"/>
        <v>3</v>
      </c>
      <c r="O141" s="130">
        <v>0</v>
      </c>
      <c r="P141" s="130"/>
      <c r="Q141" s="6"/>
      <c r="R141" s="278">
        <f t="shared" si="63"/>
        <v>352</v>
      </c>
      <c r="S141" s="239">
        <f t="shared" si="53"/>
        <v>591</v>
      </c>
      <c r="T141" s="254">
        <f t="shared" si="64"/>
        <v>0</v>
      </c>
      <c r="U141" s="280">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7">
        <f t="shared" si="59"/>
        <v>78</v>
      </c>
      <c r="M142" s="5"/>
      <c r="N142" s="253">
        <f t="shared" si="68"/>
        <v>3</v>
      </c>
      <c r="O142" s="130">
        <v>0</v>
      </c>
      <c r="P142" s="130"/>
      <c r="Q142" s="6"/>
      <c r="R142" s="278">
        <f t="shared" si="63"/>
        <v>352</v>
      </c>
      <c r="S142" s="239">
        <f t="shared" si="53"/>
        <v>591</v>
      </c>
      <c r="T142" s="254">
        <f t="shared" si="64"/>
        <v>0</v>
      </c>
      <c r="U142" s="280">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7">
        <f t="shared" ref="L143:L148" si="72">+L142+J143</f>
        <v>78</v>
      </c>
      <c r="M143" s="5"/>
      <c r="N143" s="253">
        <f t="shared" ref="N143:N148" si="73">+N142+M143</f>
        <v>3</v>
      </c>
      <c r="O143" s="130">
        <v>0</v>
      </c>
      <c r="P143" s="130"/>
      <c r="Q143" s="6"/>
      <c r="R143" s="278">
        <f t="shared" ref="R143:R148" si="74">+R142+Q143</f>
        <v>352</v>
      </c>
      <c r="S143" s="239">
        <f t="shared" ref="S143:S148" si="75">+S142+Q143</f>
        <v>591</v>
      </c>
      <c r="T143" s="254">
        <f t="shared" ref="T143:T148" si="76">+T142+O143-P143-Q143</f>
        <v>0</v>
      </c>
      <c r="U143" s="280">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7">
        <f t="shared" si="72"/>
        <v>78</v>
      </c>
      <c r="M144" s="5"/>
      <c r="N144" s="253">
        <f t="shared" si="73"/>
        <v>3</v>
      </c>
      <c r="O144" s="130">
        <v>0</v>
      </c>
      <c r="P144" s="130"/>
      <c r="Q144" s="6"/>
      <c r="R144" s="278">
        <f t="shared" si="74"/>
        <v>352</v>
      </c>
      <c r="S144" s="239">
        <f t="shared" si="75"/>
        <v>591</v>
      </c>
      <c r="T144" s="254">
        <f t="shared" si="76"/>
        <v>0</v>
      </c>
      <c r="U144" s="280">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7">
        <f t="shared" si="72"/>
        <v>78</v>
      </c>
      <c r="M145" s="5"/>
      <c r="N145" s="253">
        <f t="shared" si="73"/>
        <v>3</v>
      </c>
      <c r="O145" s="130">
        <v>0</v>
      </c>
      <c r="P145" s="130"/>
      <c r="Q145" s="6"/>
      <c r="R145" s="278">
        <f t="shared" si="74"/>
        <v>352</v>
      </c>
      <c r="S145" s="239">
        <f t="shared" si="75"/>
        <v>591</v>
      </c>
      <c r="T145" s="254">
        <f t="shared" si="76"/>
        <v>0</v>
      </c>
      <c r="U145" s="280">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7">
        <f t="shared" si="72"/>
        <v>78</v>
      </c>
      <c r="M146" s="5"/>
      <c r="N146" s="253">
        <f t="shared" si="73"/>
        <v>3</v>
      </c>
      <c r="O146" s="130">
        <v>0</v>
      </c>
      <c r="P146" s="130"/>
      <c r="Q146" s="6"/>
      <c r="R146" s="278">
        <f t="shared" si="74"/>
        <v>352</v>
      </c>
      <c r="S146" s="239">
        <f t="shared" si="75"/>
        <v>591</v>
      </c>
      <c r="T146" s="254">
        <f t="shared" si="76"/>
        <v>0</v>
      </c>
      <c r="U146" s="280">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7">
        <f t="shared" si="72"/>
        <v>78</v>
      </c>
      <c r="M147" s="5"/>
      <c r="N147" s="253">
        <f t="shared" si="73"/>
        <v>3</v>
      </c>
      <c r="O147" s="130">
        <v>0</v>
      </c>
      <c r="P147" s="130"/>
      <c r="Q147" s="6"/>
      <c r="R147" s="278">
        <f t="shared" si="74"/>
        <v>352</v>
      </c>
      <c r="S147" s="239">
        <f t="shared" si="75"/>
        <v>591</v>
      </c>
      <c r="T147" s="254">
        <f t="shared" si="76"/>
        <v>0</v>
      </c>
      <c r="U147" s="280">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7">
        <f t="shared" si="72"/>
        <v>78</v>
      </c>
      <c r="M148" s="5"/>
      <c r="N148" s="253">
        <f t="shared" si="73"/>
        <v>3</v>
      </c>
      <c r="O148" s="130">
        <v>0</v>
      </c>
      <c r="P148" s="130"/>
      <c r="Q148" s="6"/>
      <c r="R148" s="278">
        <f t="shared" si="74"/>
        <v>352</v>
      </c>
      <c r="S148" s="239">
        <f t="shared" si="75"/>
        <v>591</v>
      </c>
      <c r="T148" s="254">
        <f t="shared" si="76"/>
        <v>0</v>
      </c>
      <c r="U148" s="280">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7">
        <f t="shared" ref="L149:L195" si="82">+L148+J149</f>
        <v>78</v>
      </c>
      <c r="M149" s="5"/>
      <c r="N149" s="253">
        <f t="shared" ref="N149:N195" si="83">+N148+M149</f>
        <v>3</v>
      </c>
      <c r="O149" s="130">
        <v>0</v>
      </c>
      <c r="P149" s="130"/>
      <c r="Q149" s="6"/>
      <c r="R149" s="278">
        <f t="shared" ref="R149:R195" si="84">+R148+Q149</f>
        <v>352</v>
      </c>
      <c r="S149" s="239">
        <f t="shared" ref="S149:S195" si="85">+S148+Q149</f>
        <v>591</v>
      </c>
      <c r="T149" s="254">
        <f t="shared" ref="T149:T195" si="86">+T148+O149-P149-Q149</f>
        <v>0</v>
      </c>
      <c r="U149" s="280">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7">
        <f t="shared" si="82"/>
        <v>78</v>
      </c>
      <c r="M150" s="5"/>
      <c r="N150" s="253">
        <f t="shared" si="83"/>
        <v>3</v>
      </c>
      <c r="O150" s="130">
        <v>0</v>
      </c>
      <c r="P150" s="130"/>
      <c r="Q150" s="6"/>
      <c r="R150" s="278">
        <f t="shared" si="84"/>
        <v>352</v>
      </c>
      <c r="S150" s="239">
        <f t="shared" si="85"/>
        <v>591</v>
      </c>
      <c r="T150" s="254">
        <f t="shared" si="86"/>
        <v>0</v>
      </c>
      <c r="U150" s="280">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7">
        <f t="shared" si="82"/>
        <v>78</v>
      </c>
      <c r="M151" s="5"/>
      <c r="N151" s="253">
        <f t="shared" si="83"/>
        <v>3</v>
      </c>
      <c r="O151" s="130">
        <v>0</v>
      </c>
      <c r="P151" s="130"/>
      <c r="Q151" s="6"/>
      <c r="R151" s="278">
        <f t="shared" si="84"/>
        <v>352</v>
      </c>
      <c r="S151" s="239">
        <f t="shared" si="85"/>
        <v>591</v>
      </c>
      <c r="T151" s="254">
        <f t="shared" si="86"/>
        <v>0</v>
      </c>
      <c r="U151" s="280">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7">
        <f t="shared" si="82"/>
        <v>78</v>
      </c>
      <c r="M152" s="5"/>
      <c r="N152" s="253">
        <f t="shared" si="83"/>
        <v>3</v>
      </c>
      <c r="O152" s="130">
        <v>0</v>
      </c>
      <c r="P152" s="130"/>
      <c r="Q152" s="6"/>
      <c r="R152" s="278">
        <f t="shared" si="84"/>
        <v>352</v>
      </c>
      <c r="S152" s="239">
        <f t="shared" si="85"/>
        <v>591</v>
      </c>
      <c r="T152" s="254">
        <f t="shared" si="86"/>
        <v>0</v>
      </c>
      <c r="U152" s="280">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7">
        <f t="shared" si="82"/>
        <v>78</v>
      </c>
      <c r="M153" s="5"/>
      <c r="N153" s="253">
        <f t="shared" si="83"/>
        <v>3</v>
      </c>
      <c r="O153" s="130">
        <v>0</v>
      </c>
      <c r="P153" s="130"/>
      <c r="Q153" s="6"/>
      <c r="R153" s="278">
        <f t="shared" si="84"/>
        <v>352</v>
      </c>
      <c r="S153" s="239">
        <f t="shared" si="85"/>
        <v>591</v>
      </c>
      <c r="T153" s="254">
        <f t="shared" si="86"/>
        <v>0</v>
      </c>
      <c r="U153" s="280">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7">
        <f t="shared" si="82"/>
        <v>78</v>
      </c>
      <c r="M154" s="5"/>
      <c r="N154" s="253">
        <f t="shared" si="83"/>
        <v>3</v>
      </c>
      <c r="O154" s="130">
        <v>0</v>
      </c>
      <c r="P154" s="130"/>
      <c r="Q154" s="6"/>
      <c r="R154" s="278">
        <f t="shared" si="84"/>
        <v>352</v>
      </c>
      <c r="S154" s="239">
        <f t="shared" si="85"/>
        <v>591</v>
      </c>
      <c r="T154" s="254">
        <f t="shared" si="86"/>
        <v>0</v>
      </c>
      <c r="U154" s="280">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7">
        <f t="shared" si="82"/>
        <v>78</v>
      </c>
      <c r="M155" s="5"/>
      <c r="N155" s="253">
        <f t="shared" si="83"/>
        <v>3</v>
      </c>
      <c r="O155" s="130">
        <v>0</v>
      </c>
      <c r="P155" s="130"/>
      <c r="Q155" s="6"/>
      <c r="R155" s="278">
        <f t="shared" si="84"/>
        <v>352</v>
      </c>
      <c r="S155" s="239">
        <f t="shared" si="85"/>
        <v>591</v>
      </c>
      <c r="T155" s="254">
        <f t="shared" si="86"/>
        <v>0</v>
      </c>
      <c r="U155" s="280">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7">
        <f t="shared" si="82"/>
        <v>78</v>
      </c>
      <c r="M156" s="5"/>
      <c r="N156" s="253">
        <f t="shared" si="83"/>
        <v>3</v>
      </c>
      <c r="O156" s="130">
        <v>0</v>
      </c>
      <c r="P156" s="130"/>
      <c r="Q156" s="6"/>
      <c r="R156" s="278">
        <f t="shared" si="84"/>
        <v>352</v>
      </c>
      <c r="S156" s="239">
        <f t="shared" si="85"/>
        <v>591</v>
      </c>
      <c r="T156" s="254">
        <f t="shared" si="86"/>
        <v>0</v>
      </c>
      <c r="U156" s="280">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7">
        <f t="shared" si="82"/>
        <v>78</v>
      </c>
      <c r="M157" s="5"/>
      <c r="N157" s="253">
        <f t="shared" si="83"/>
        <v>3</v>
      </c>
      <c r="O157" s="130">
        <v>0</v>
      </c>
      <c r="P157" s="130"/>
      <c r="Q157" s="6"/>
      <c r="R157" s="278">
        <f t="shared" si="84"/>
        <v>352</v>
      </c>
      <c r="S157" s="239">
        <f t="shared" si="85"/>
        <v>591</v>
      </c>
      <c r="T157" s="254">
        <f t="shared" si="86"/>
        <v>0</v>
      </c>
      <c r="U157" s="280">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7">
        <f t="shared" si="82"/>
        <v>78</v>
      </c>
      <c r="M158" s="5"/>
      <c r="N158" s="253">
        <f t="shared" si="83"/>
        <v>3</v>
      </c>
      <c r="O158" s="130">
        <v>0</v>
      </c>
      <c r="P158" s="130"/>
      <c r="Q158" s="6"/>
      <c r="R158" s="278">
        <f t="shared" si="84"/>
        <v>352</v>
      </c>
      <c r="S158" s="239">
        <f t="shared" si="85"/>
        <v>591</v>
      </c>
      <c r="T158" s="254">
        <f t="shared" si="86"/>
        <v>0</v>
      </c>
      <c r="U158" s="280">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7">
        <f t="shared" si="82"/>
        <v>78</v>
      </c>
      <c r="M159" s="5"/>
      <c r="N159" s="253">
        <f t="shared" si="83"/>
        <v>3</v>
      </c>
      <c r="O159" s="130">
        <v>0</v>
      </c>
      <c r="P159" s="130"/>
      <c r="Q159" s="6"/>
      <c r="R159" s="278">
        <f t="shared" si="84"/>
        <v>352</v>
      </c>
      <c r="S159" s="239">
        <f t="shared" si="85"/>
        <v>591</v>
      </c>
      <c r="T159" s="254">
        <f t="shared" si="86"/>
        <v>0</v>
      </c>
      <c r="U159" s="280">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7">
        <f t="shared" si="82"/>
        <v>78</v>
      </c>
      <c r="M160" s="5"/>
      <c r="N160" s="253">
        <f t="shared" si="83"/>
        <v>3</v>
      </c>
      <c r="O160" s="130">
        <v>0</v>
      </c>
      <c r="P160" s="130"/>
      <c r="Q160" s="6"/>
      <c r="R160" s="278">
        <f t="shared" si="84"/>
        <v>352</v>
      </c>
      <c r="S160" s="239">
        <f t="shared" si="85"/>
        <v>591</v>
      </c>
      <c r="T160" s="254">
        <f t="shared" si="86"/>
        <v>0</v>
      </c>
      <c r="U160" s="280">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7">
        <f t="shared" si="82"/>
        <v>78</v>
      </c>
      <c r="M161" s="5"/>
      <c r="N161" s="253">
        <f t="shared" si="83"/>
        <v>3</v>
      </c>
      <c r="O161" s="130">
        <v>0</v>
      </c>
      <c r="P161" s="130"/>
      <c r="Q161" s="6"/>
      <c r="R161" s="278">
        <f t="shared" si="84"/>
        <v>352</v>
      </c>
      <c r="S161" s="239">
        <f t="shared" si="85"/>
        <v>591</v>
      </c>
      <c r="T161" s="254">
        <f t="shared" si="86"/>
        <v>0</v>
      </c>
      <c r="U161" s="280">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7">
        <f t="shared" si="82"/>
        <v>78</v>
      </c>
      <c r="M162" s="5"/>
      <c r="N162" s="253">
        <f t="shared" si="83"/>
        <v>3</v>
      </c>
      <c r="O162" s="130">
        <v>0</v>
      </c>
      <c r="P162" s="130"/>
      <c r="Q162" s="6"/>
      <c r="R162" s="278">
        <f t="shared" si="84"/>
        <v>352</v>
      </c>
      <c r="S162" s="239">
        <f t="shared" si="85"/>
        <v>591</v>
      </c>
      <c r="T162" s="254">
        <f t="shared" si="86"/>
        <v>0</v>
      </c>
      <c r="U162" s="280">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7">
        <f t="shared" si="82"/>
        <v>78</v>
      </c>
      <c r="M163" s="5"/>
      <c r="N163" s="253">
        <f t="shared" si="83"/>
        <v>3</v>
      </c>
      <c r="O163" s="130">
        <v>0</v>
      </c>
      <c r="P163" s="130"/>
      <c r="Q163" s="6"/>
      <c r="R163" s="278">
        <f t="shared" si="84"/>
        <v>352</v>
      </c>
      <c r="S163" s="239">
        <f t="shared" si="85"/>
        <v>591</v>
      </c>
      <c r="T163" s="254">
        <f t="shared" si="86"/>
        <v>0</v>
      </c>
      <c r="U163" s="280">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7">
        <f t="shared" si="82"/>
        <v>78</v>
      </c>
      <c r="M164" s="5"/>
      <c r="N164" s="253">
        <f t="shared" si="83"/>
        <v>3</v>
      </c>
      <c r="O164" s="130">
        <v>0</v>
      </c>
      <c r="P164" s="130"/>
      <c r="Q164" s="6"/>
      <c r="R164" s="278">
        <f t="shared" si="84"/>
        <v>352</v>
      </c>
      <c r="S164" s="239">
        <f t="shared" si="85"/>
        <v>591</v>
      </c>
      <c r="T164" s="254">
        <f t="shared" si="86"/>
        <v>0</v>
      </c>
      <c r="U164" s="280">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7">
        <f t="shared" si="82"/>
        <v>78</v>
      </c>
      <c r="M165" s="5"/>
      <c r="N165" s="253">
        <f t="shared" si="83"/>
        <v>3</v>
      </c>
      <c r="O165" s="130">
        <v>0</v>
      </c>
      <c r="P165" s="130"/>
      <c r="Q165" s="6"/>
      <c r="R165" s="278">
        <f t="shared" si="84"/>
        <v>352</v>
      </c>
      <c r="S165" s="239">
        <f t="shared" si="85"/>
        <v>591</v>
      </c>
      <c r="T165" s="254">
        <f t="shared" si="86"/>
        <v>0</v>
      </c>
      <c r="U165" s="280">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7">
        <f t="shared" si="82"/>
        <v>78</v>
      </c>
      <c r="M166" s="5"/>
      <c r="N166" s="253">
        <f t="shared" si="83"/>
        <v>3</v>
      </c>
      <c r="O166" s="130">
        <v>0</v>
      </c>
      <c r="P166" s="130"/>
      <c r="Q166" s="6"/>
      <c r="R166" s="278">
        <f t="shared" si="84"/>
        <v>352</v>
      </c>
      <c r="S166" s="239">
        <f t="shared" si="85"/>
        <v>591</v>
      </c>
      <c r="T166" s="254">
        <f t="shared" si="86"/>
        <v>0</v>
      </c>
      <c r="U166" s="280">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7">
        <f t="shared" si="82"/>
        <v>78</v>
      </c>
      <c r="M167" s="5"/>
      <c r="N167" s="253">
        <f t="shared" si="83"/>
        <v>3</v>
      </c>
      <c r="O167" s="130">
        <v>0</v>
      </c>
      <c r="P167" s="130"/>
      <c r="Q167" s="6"/>
      <c r="R167" s="278">
        <f t="shared" si="84"/>
        <v>352</v>
      </c>
      <c r="S167" s="239">
        <f t="shared" si="85"/>
        <v>591</v>
      </c>
      <c r="T167" s="254">
        <f t="shared" si="86"/>
        <v>0</v>
      </c>
      <c r="U167" s="280">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7">
        <f t="shared" si="82"/>
        <v>78</v>
      </c>
      <c r="M168" s="5"/>
      <c r="N168" s="253">
        <f t="shared" si="83"/>
        <v>3</v>
      </c>
      <c r="O168" s="130">
        <v>0</v>
      </c>
      <c r="P168" s="130"/>
      <c r="Q168" s="6"/>
      <c r="R168" s="278">
        <f t="shared" si="84"/>
        <v>352</v>
      </c>
      <c r="S168" s="239">
        <f t="shared" si="85"/>
        <v>591</v>
      </c>
      <c r="T168" s="254">
        <f t="shared" si="86"/>
        <v>0</v>
      </c>
      <c r="U168" s="280">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7">
        <f t="shared" si="82"/>
        <v>78</v>
      </c>
      <c r="M169" s="5"/>
      <c r="N169" s="253">
        <f t="shared" si="83"/>
        <v>3</v>
      </c>
      <c r="O169" s="130">
        <v>0</v>
      </c>
      <c r="P169" s="130"/>
      <c r="Q169" s="6"/>
      <c r="R169" s="278">
        <f t="shared" si="84"/>
        <v>352</v>
      </c>
      <c r="S169" s="239">
        <f t="shared" si="85"/>
        <v>591</v>
      </c>
      <c r="T169" s="254">
        <f t="shared" si="86"/>
        <v>0</v>
      </c>
      <c r="U169" s="280">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7">
        <f t="shared" si="82"/>
        <v>78</v>
      </c>
      <c r="M170" s="5"/>
      <c r="N170" s="253">
        <f t="shared" si="83"/>
        <v>3</v>
      </c>
      <c r="O170" s="130">
        <v>0</v>
      </c>
      <c r="P170" s="130"/>
      <c r="Q170" s="6"/>
      <c r="R170" s="278">
        <f t="shared" si="84"/>
        <v>352</v>
      </c>
      <c r="S170" s="239">
        <f t="shared" si="85"/>
        <v>591</v>
      </c>
      <c r="T170" s="254">
        <f t="shared" si="86"/>
        <v>0</v>
      </c>
      <c r="U170" s="280">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7">
        <f t="shared" si="82"/>
        <v>78</v>
      </c>
      <c r="M171" s="5"/>
      <c r="N171" s="253">
        <f t="shared" si="83"/>
        <v>3</v>
      </c>
      <c r="O171" s="130">
        <v>0</v>
      </c>
      <c r="P171" s="130"/>
      <c r="Q171" s="6"/>
      <c r="R171" s="278">
        <f t="shared" si="84"/>
        <v>352</v>
      </c>
      <c r="S171" s="239">
        <f t="shared" si="85"/>
        <v>591</v>
      </c>
      <c r="T171" s="254">
        <f t="shared" si="86"/>
        <v>0</v>
      </c>
      <c r="U171" s="280">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7">
        <f t="shared" si="82"/>
        <v>78</v>
      </c>
      <c r="M172" s="5"/>
      <c r="N172" s="253">
        <f t="shared" si="83"/>
        <v>3</v>
      </c>
      <c r="O172" s="130">
        <v>0</v>
      </c>
      <c r="P172" s="130"/>
      <c r="Q172" s="6"/>
      <c r="R172" s="278">
        <f t="shared" si="84"/>
        <v>352</v>
      </c>
      <c r="S172" s="239">
        <f t="shared" si="85"/>
        <v>591</v>
      </c>
      <c r="T172" s="254">
        <f t="shared" si="86"/>
        <v>0</v>
      </c>
      <c r="U172" s="280">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7">
        <f t="shared" si="82"/>
        <v>78</v>
      </c>
      <c r="M173" s="5"/>
      <c r="N173" s="253">
        <f t="shared" si="83"/>
        <v>3</v>
      </c>
      <c r="O173" s="130">
        <v>0</v>
      </c>
      <c r="P173" s="130"/>
      <c r="Q173" s="6"/>
      <c r="R173" s="278">
        <f t="shared" si="84"/>
        <v>352</v>
      </c>
      <c r="S173" s="239">
        <f t="shared" si="85"/>
        <v>591</v>
      </c>
      <c r="T173" s="254">
        <f t="shared" si="86"/>
        <v>0</v>
      </c>
      <c r="U173" s="280">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7">
        <f t="shared" si="82"/>
        <v>78</v>
      </c>
      <c r="M174" s="5"/>
      <c r="N174" s="253">
        <f t="shared" si="83"/>
        <v>3</v>
      </c>
      <c r="O174" s="130">
        <v>0</v>
      </c>
      <c r="P174" s="130"/>
      <c r="Q174" s="6"/>
      <c r="R174" s="278">
        <f t="shared" si="84"/>
        <v>352</v>
      </c>
      <c r="S174" s="239">
        <f t="shared" si="85"/>
        <v>591</v>
      </c>
      <c r="T174" s="254">
        <f t="shared" si="86"/>
        <v>0</v>
      </c>
      <c r="U174" s="280">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7">
        <f t="shared" si="82"/>
        <v>78</v>
      </c>
      <c r="M175" s="5"/>
      <c r="N175" s="253">
        <f t="shared" si="83"/>
        <v>3</v>
      </c>
      <c r="O175" s="130">
        <v>0</v>
      </c>
      <c r="P175" s="130"/>
      <c r="Q175" s="6"/>
      <c r="R175" s="278">
        <f t="shared" si="84"/>
        <v>352</v>
      </c>
      <c r="S175" s="239">
        <f t="shared" si="85"/>
        <v>591</v>
      </c>
      <c r="T175" s="254">
        <f t="shared" si="86"/>
        <v>0</v>
      </c>
      <c r="U175" s="280">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7">
        <f t="shared" si="82"/>
        <v>78</v>
      </c>
      <c r="M176" s="5"/>
      <c r="N176" s="253">
        <f t="shared" si="83"/>
        <v>3</v>
      </c>
      <c r="O176" s="130">
        <v>0</v>
      </c>
      <c r="P176" s="130"/>
      <c r="Q176" s="6"/>
      <c r="R176" s="278">
        <f t="shared" si="84"/>
        <v>352</v>
      </c>
      <c r="S176" s="239">
        <f t="shared" si="85"/>
        <v>591</v>
      </c>
      <c r="T176" s="254">
        <f t="shared" si="86"/>
        <v>0</v>
      </c>
      <c r="U176" s="280">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7">
        <f t="shared" si="82"/>
        <v>78</v>
      </c>
      <c r="M177" s="5"/>
      <c r="N177" s="253">
        <f t="shared" si="83"/>
        <v>3</v>
      </c>
      <c r="O177" s="130">
        <v>0</v>
      </c>
      <c r="P177" s="130"/>
      <c r="Q177" s="6"/>
      <c r="R177" s="278">
        <f t="shared" si="84"/>
        <v>352</v>
      </c>
      <c r="S177" s="239">
        <f t="shared" si="85"/>
        <v>591</v>
      </c>
      <c r="T177" s="254">
        <f t="shared" si="86"/>
        <v>0</v>
      </c>
      <c r="U177" s="280">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7">
        <f t="shared" si="82"/>
        <v>78</v>
      </c>
      <c r="M178" s="5"/>
      <c r="N178" s="253">
        <f t="shared" si="83"/>
        <v>3</v>
      </c>
      <c r="O178" s="130">
        <v>0</v>
      </c>
      <c r="P178" s="130"/>
      <c r="Q178" s="6"/>
      <c r="R178" s="278">
        <f t="shared" si="84"/>
        <v>352</v>
      </c>
      <c r="S178" s="239">
        <f t="shared" si="85"/>
        <v>591</v>
      </c>
      <c r="T178" s="254">
        <f t="shared" si="86"/>
        <v>0</v>
      </c>
      <c r="U178" s="280">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7">
        <f t="shared" si="82"/>
        <v>78</v>
      </c>
      <c r="M179" s="5"/>
      <c r="N179" s="253">
        <f t="shared" si="83"/>
        <v>3</v>
      </c>
      <c r="O179" s="130">
        <v>0</v>
      </c>
      <c r="P179" s="130"/>
      <c r="Q179" s="6"/>
      <c r="R179" s="278">
        <f t="shared" si="84"/>
        <v>352</v>
      </c>
      <c r="S179" s="239">
        <f t="shared" si="85"/>
        <v>591</v>
      </c>
      <c r="T179" s="254">
        <f t="shared" si="86"/>
        <v>0</v>
      </c>
      <c r="U179" s="280">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7">
        <f t="shared" si="82"/>
        <v>78</v>
      </c>
      <c r="M180" s="5"/>
      <c r="N180" s="253">
        <f t="shared" si="83"/>
        <v>3</v>
      </c>
      <c r="O180" s="130">
        <v>0</v>
      </c>
      <c r="P180" s="130"/>
      <c r="Q180" s="6"/>
      <c r="R180" s="278">
        <f t="shared" si="84"/>
        <v>352</v>
      </c>
      <c r="S180" s="239">
        <f t="shared" si="85"/>
        <v>591</v>
      </c>
      <c r="T180" s="254">
        <f t="shared" si="86"/>
        <v>0</v>
      </c>
      <c r="U180" s="280">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7">
        <f t="shared" si="82"/>
        <v>78</v>
      </c>
      <c r="M181" s="5"/>
      <c r="N181" s="253">
        <f t="shared" si="83"/>
        <v>3</v>
      </c>
      <c r="O181" s="130">
        <v>0</v>
      </c>
      <c r="P181" s="130"/>
      <c r="Q181" s="6"/>
      <c r="R181" s="278">
        <f t="shared" si="84"/>
        <v>352</v>
      </c>
      <c r="S181" s="239">
        <f t="shared" si="85"/>
        <v>591</v>
      </c>
      <c r="T181" s="254">
        <f t="shared" si="86"/>
        <v>0</v>
      </c>
      <c r="U181" s="280">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7">
        <f t="shared" si="82"/>
        <v>78</v>
      </c>
      <c r="M182" s="5"/>
      <c r="N182" s="253">
        <f t="shared" si="83"/>
        <v>3</v>
      </c>
      <c r="O182" s="130">
        <v>0</v>
      </c>
      <c r="P182" s="130"/>
      <c r="Q182" s="6"/>
      <c r="R182" s="278">
        <f t="shared" si="84"/>
        <v>352</v>
      </c>
      <c r="S182" s="239">
        <f t="shared" si="85"/>
        <v>591</v>
      </c>
      <c r="T182" s="254">
        <f t="shared" si="86"/>
        <v>0</v>
      </c>
      <c r="U182" s="280">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7">
        <f t="shared" si="82"/>
        <v>78</v>
      </c>
      <c r="M183" s="5"/>
      <c r="N183" s="253">
        <f t="shared" si="83"/>
        <v>3</v>
      </c>
      <c r="O183" s="130">
        <v>0</v>
      </c>
      <c r="P183" s="130"/>
      <c r="Q183" s="6"/>
      <c r="R183" s="278">
        <f t="shared" si="84"/>
        <v>352</v>
      </c>
      <c r="S183" s="239">
        <f t="shared" si="85"/>
        <v>591</v>
      </c>
      <c r="T183" s="254">
        <f t="shared" si="86"/>
        <v>0</v>
      </c>
      <c r="U183" s="280">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7">
        <f t="shared" si="82"/>
        <v>78</v>
      </c>
      <c r="M184" s="5"/>
      <c r="N184" s="253">
        <f t="shared" si="83"/>
        <v>3</v>
      </c>
      <c r="O184" s="130">
        <v>0</v>
      </c>
      <c r="P184" s="130"/>
      <c r="Q184" s="6"/>
      <c r="R184" s="278">
        <f t="shared" si="84"/>
        <v>352</v>
      </c>
      <c r="S184" s="239">
        <f t="shared" si="85"/>
        <v>591</v>
      </c>
      <c r="T184" s="254">
        <f t="shared" si="86"/>
        <v>0</v>
      </c>
      <c r="U184" s="280">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7">
        <f t="shared" si="82"/>
        <v>78</v>
      </c>
      <c r="M185" s="5"/>
      <c r="N185" s="253">
        <f t="shared" si="83"/>
        <v>3</v>
      </c>
      <c r="O185" s="130">
        <v>0</v>
      </c>
      <c r="P185" s="130"/>
      <c r="Q185" s="6"/>
      <c r="R185" s="278">
        <f t="shared" si="84"/>
        <v>352</v>
      </c>
      <c r="S185" s="239">
        <f t="shared" si="85"/>
        <v>591</v>
      </c>
      <c r="T185" s="254">
        <f t="shared" si="86"/>
        <v>0</v>
      </c>
      <c r="U185" s="280">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7">
        <f t="shared" si="82"/>
        <v>78</v>
      </c>
      <c r="M186" s="5"/>
      <c r="N186" s="253">
        <f t="shared" si="83"/>
        <v>3</v>
      </c>
      <c r="O186" s="130">
        <v>0</v>
      </c>
      <c r="P186" s="130"/>
      <c r="Q186" s="6"/>
      <c r="R186" s="278">
        <f t="shared" si="84"/>
        <v>352</v>
      </c>
      <c r="S186" s="239">
        <f t="shared" si="85"/>
        <v>591</v>
      </c>
      <c r="T186" s="254">
        <f t="shared" si="86"/>
        <v>0</v>
      </c>
      <c r="U186" s="280">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7">
        <f t="shared" si="82"/>
        <v>78</v>
      </c>
      <c r="M187" s="5"/>
      <c r="N187" s="253">
        <f t="shared" si="83"/>
        <v>3</v>
      </c>
      <c r="O187" s="130">
        <v>0</v>
      </c>
      <c r="P187" s="130"/>
      <c r="Q187" s="6"/>
      <c r="R187" s="278">
        <f t="shared" si="84"/>
        <v>352</v>
      </c>
      <c r="S187" s="239">
        <f t="shared" si="85"/>
        <v>591</v>
      </c>
      <c r="T187" s="254">
        <f t="shared" si="86"/>
        <v>0</v>
      </c>
      <c r="U187" s="280">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7">
        <f t="shared" si="82"/>
        <v>78</v>
      </c>
      <c r="M188" s="5"/>
      <c r="N188" s="253">
        <f t="shared" si="83"/>
        <v>3</v>
      </c>
      <c r="O188" s="130">
        <v>0</v>
      </c>
      <c r="P188" s="130"/>
      <c r="Q188" s="6"/>
      <c r="R188" s="278">
        <f t="shared" si="84"/>
        <v>352</v>
      </c>
      <c r="S188" s="239">
        <f t="shared" si="85"/>
        <v>591</v>
      </c>
      <c r="T188" s="254">
        <f t="shared" si="86"/>
        <v>0</v>
      </c>
      <c r="U188" s="280">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7">
        <f t="shared" si="82"/>
        <v>78</v>
      </c>
      <c r="M189" s="5"/>
      <c r="N189" s="253">
        <f t="shared" si="83"/>
        <v>3</v>
      </c>
      <c r="O189" s="130">
        <v>0</v>
      </c>
      <c r="P189" s="130"/>
      <c r="Q189" s="6"/>
      <c r="R189" s="278">
        <f t="shared" si="84"/>
        <v>352</v>
      </c>
      <c r="S189" s="239">
        <f t="shared" si="85"/>
        <v>591</v>
      </c>
      <c r="T189" s="254">
        <f t="shared" si="86"/>
        <v>0</v>
      </c>
      <c r="U189" s="280">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7">
        <f t="shared" si="82"/>
        <v>78</v>
      </c>
      <c r="M190" s="5"/>
      <c r="N190" s="253">
        <f t="shared" si="83"/>
        <v>3</v>
      </c>
      <c r="O190" s="130">
        <v>0</v>
      </c>
      <c r="P190" s="130"/>
      <c r="Q190" s="6"/>
      <c r="R190" s="278">
        <f t="shared" si="84"/>
        <v>352</v>
      </c>
      <c r="S190" s="239">
        <f t="shared" si="85"/>
        <v>591</v>
      </c>
      <c r="T190" s="254">
        <f t="shared" si="86"/>
        <v>0</v>
      </c>
      <c r="U190" s="280">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7">
        <f t="shared" si="82"/>
        <v>78</v>
      </c>
      <c r="M191" s="5"/>
      <c r="N191" s="253">
        <f t="shared" si="83"/>
        <v>3</v>
      </c>
      <c r="O191" s="130">
        <v>0</v>
      </c>
      <c r="P191" s="130"/>
      <c r="Q191" s="6"/>
      <c r="R191" s="278">
        <f t="shared" si="84"/>
        <v>352</v>
      </c>
      <c r="S191" s="239">
        <f t="shared" si="85"/>
        <v>591</v>
      </c>
      <c r="T191" s="254">
        <f t="shared" si="86"/>
        <v>0</v>
      </c>
      <c r="U191" s="280">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7">
        <f t="shared" si="82"/>
        <v>78</v>
      </c>
      <c r="M192" s="5"/>
      <c r="N192" s="253">
        <f t="shared" si="83"/>
        <v>3</v>
      </c>
      <c r="O192" s="130">
        <v>0</v>
      </c>
      <c r="P192" s="130"/>
      <c r="Q192" s="6"/>
      <c r="R192" s="278">
        <f t="shared" si="84"/>
        <v>352</v>
      </c>
      <c r="S192" s="239">
        <f t="shared" si="85"/>
        <v>591</v>
      </c>
      <c r="T192" s="254">
        <f t="shared" si="86"/>
        <v>0</v>
      </c>
      <c r="U192" s="280">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7">
        <f t="shared" si="82"/>
        <v>78</v>
      </c>
      <c r="M193" s="5"/>
      <c r="N193" s="253">
        <f t="shared" si="83"/>
        <v>3</v>
      </c>
      <c r="O193" s="130">
        <v>0</v>
      </c>
      <c r="P193" s="130"/>
      <c r="Q193" s="6"/>
      <c r="R193" s="278">
        <f t="shared" si="84"/>
        <v>352</v>
      </c>
      <c r="S193" s="239">
        <f t="shared" si="85"/>
        <v>591</v>
      </c>
      <c r="T193" s="254">
        <f t="shared" si="86"/>
        <v>0</v>
      </c>
      <c r="U193" s="280">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7">
        <f t="shared" si="82"/>
        <v>78</v>
      </c>
      <c r="M194" s="5"/>
      <c r="N194" s="253">
        <f t="shared" si="83"/>
        <v>3</v>
      </c>
      <c r="O194" s="130">
        <v>0</v>
      </c>
      <c r="P194" s="130"/>
      <c r="Q194" s="6"/>
      <c r="R194" s="278">
        <f t="shared" si="84"/>
        <v>352</v>
      </c>
      <c r="S194" s="239">
        <f t="shared" si="85"/>
        <v>591</v>
      </c>
      <c r="T194" s="254">
        <f t="shared" si="86"/>
        <v>0</v>
      </c>
      <c r="U194" s="280">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7">
        <f t="shared" si="82"/>
        <v>78</v>
      </c>
      <c r="M195" s="5"/>
      <c r="N195" s="253">
        <f t="shared" si="83"/>
        <v>3</v>
      </c>
      <c r="O195" s="130">
        <v>0</v>
      </c>
      <c r="P195" s="130"/>
      <c r="Q195" s="6"/>
      <c r="R195" s="278">
        <f t="shared" si="84"/>
        <v>352</v>
      </c>
      <c r="S195" s="239">
        <f t="shared" si="85"/>
        <v>591</v>
      </c>
      <c r="T195" s="254">
        <f t="shared" si="86"/>
        <v>0</v>
      </c>
      <c r="U195" s="280">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7">
        <f t="shared" ref="L196:L201" si="98">+L195+J196</f>
        <v>78</v>
      </c>
      <c r="M196" s="5"/>
      <c r="N196" s="253">
        <f t="shared" ref="N196:N201" si="99">+N195+M196</f>
        <v>3</v>
      </c>
      <c r="O196" s="130">
        <v>0</v>
      </c>
      <c r="P196" s="130"/>
      <c r="Q196" s="6"/>
      <c r="R196" s="278">
        <f t="shared" ref="R196:R201" si="100">+R195+Q196</f>
        <v>352</v>
      </c>
      <c r="S196" s="239">
        <f t="shared" ref="S196:S201" si="101">+S195+Q196</f>
        <v>591</v>
      </c>
      <c r="T196" s="254">
        <f t="shared" ref="T196:T201" si="102">+T195+O196-P196-Q196</f>
        <v>0</v>
      </c>
      <c r="U196" s="280">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7">
        <f t="shared" si="98"/>
        <v>78</v>
      </c>
      <c r="M197" s="5"/>
      <c r="N197" s="253">
        <f t="shared" si="99"/>
        <v>3</v>
      </c>
      <c r="O197" s="130">
        <v>0</v>
      </c>
      <c r="P197" s="130"/>
      <c r="Q197" s="6"/>
      <c r="R197" s="278">
        <f t="shared" si="100"/>
        <v>352</v>
      </c>
      <c r="S197" s="239">
        <f t="shared" si="101"/>
        <v>591</v>
      </c>
      <c r="T197" s="254">
        <f t="shared" si="102"/>
        <v>0</v>
      </c>
      <c r="U197" s="280">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7">
        <f t="shared" si="98"/>
        <v>78</v>
      </c>
      <c r="M198" s="5"/>
      <c r="N198" s="253">
        <f t="shared" si="99"/>
        <v>3</v>
      </c>
      <c r="O198" s="130">
        <v>0</v>
      </c>
      <c r="P198" s="130"/>
      <c r="Q198" s="6"/>
      <c r="R198" s="278">
        <f t="shared" si="100"/>
        <v>352</v>
      </c>
      <c r="S198" s="239">
        <f t="shared" si="101"/>
        <v>591</v>
      </c>
      <c r="T198" s="254">
        <f t="shared" si="102"/>
        <v>0</v>
      </c>
      <c r="U198" s="280">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7">
        <f t="shared" si="98"/>
        <v>78</v>
      </c>
      <c r="M199" s="5"/>
      <c r="N199" s="253">
        <f t="shared" si="99"/>
        <v>3</v>
      </c>
      <c r="O199" s="130">
        <v>0</v>
      </c>
      <c r="P199" s="130"/>
      <c r="Q199" s="6"/>
      <c r="R199" s="278">
        <f t="shared" si="100"/>
        <v>352</v>
      </c>
      <c r="S199" s="239">
        <f t="shared" si="101"/>
        <v>591</v>
      </c>
      <c r="T199" s="254">
        <f t="shared" si="102"/>
        <v>0</v>
      </c>
      <c r="U199" s="280">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7">
        <f t="shared" si="98"/>
        <v>78</v>
      </c>
      <c r="M200" s="5"/>
      <c r="N200" s="253">
        <f t="shared" si="99"/>
        <v>3</v>
      </c>
      <c r="O200" s="130">
        <v>0</v>
      </c>
      <c r="P200" s="130"/>
      <c r="Q200" s="6"/>
      <c r="R200" s="278">
        <f t="shared" si="100"/>
        <v>352</v>
      </c>
      <c r="S200" s="239">
        <f t="shared" si="101"/>
        <v>591</v>
      </c>
      <c r="T200" s="254">
        <f t="shared" si="102"/>
        <v>0</v>
      </c>
      <c r="U200" s="280">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7">
        <f t="shared" si="98"/>
        <v>78</v>
      </c>
      <c r="M201" s="5"/>
      <c r="N201" s="253">
        <f t="shared" si="99"/>
        <v>3</v>
      </c>
      <c r="O201" s="130">
        <v>0</v>
      </c>
      <c r="P201" s="130"/>
      <c r="Q201" s="6"/>
      <c r="R201" s="278">
        <f t="shared" si="100"/>
        <v>352</v>
      </c>
      <c r="S201" s="239">
        <f t="shared" si="101"/>
        <v>591</v>
      </c>
      <c r="T201" s="254">
        <f t="shared" si="102"/>
        <v>0</v>
      </c>
      <c r="U201" s="280">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7">
        <f t="shared" ref="L202:L207" si="107">+L201+J202</f>
        <v>78</v>
      </c>
      <c r="M202" s="5"/>
      <c r="N202" s="253">
        <f t="shared" ref="N202:N207" si="108">+N201+M202</f>
        <v>3</v>
      </c>
      <c r="O202" s="130">
        <v>0</v>
      </c>
      <c r="P202" s="130"/>
      <c r="Q202" s="6"/>
      <c r="R202" s="278">
        <f t="shared" ref="R202:R207" si="109">+R201+Q202</f>
        <v>352</v>
      </c>
      <c r="S202" s="239">
        <f t="shared" ref="S202:S207" si="110">+S201+Q202</f>
        <v>591</v>
      </c>
      <c r="T202" s="254">
        <f t="shared" ref="T202:T207" si="111">+T201+O202-P202-Q202</f>
        <v>0</v>
      </c>
      <c r="U202" s="280">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7">
        <f t="shared" si="107"/>
        <v>78</v>
      </c>
      <c r="M203" s="5"/>
      <c r="N203" s="253">
        <f t="shared" si="108"/>
        <v>3</v>
      </c>
      <c r="O203" s="130">
        <v>0</v>
      </c>
      <c r="P203" s="130"/>
      <c r="Q203" s="6"/>
      <c r="R203" s="278">
        <f t="shared" si="109"/>
        <v>352</v>
      </c>
      <c r="S203" s="239">
        <f t="shared" si="110"/>
        <v>591</v>
      </c>
      <c r="T203" s="254">
        <f t="shared" si="111"/>
        <v>0</v>
      </c>
      <c r="U203" s="280">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7">
        <f t="shared" si="107"/>
        <v>78</v>
      </c>
      <c r="M204" s="5"/>
      <c r="N204" s="253">
        <f t="shared" si="108"/>
        <v>3</v>
      </c>
      <c r="O204" s="130">
        <v>0</v>
      </c>
      <c r="P204" s="130"/>
      <c r="Q204" s="6"/>
      <c r="R204" s="278">
        <f t="shared" si="109"/>
        <v>352</v>
      </c>
      <c r="S204" s="239">
        <f t="shared" si="110"/>
        <v>591</v>
      </c>
      <c r="T204" s="254">
        <f t="shared" si="111"/>
        <v>0</v>
      </c>
      <c r="U204" s="280">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7">
        <f t="shared" si="107"/>
        <v>78</v>
      </c>
      <c r="M205" s="5"/>
      <c r="N205" s="253">
        <f t="shared" si="108"/>
        <v>3</v>
      </c>
      <c r="O205" s="130">
        <v>0</v>
      </c>
      <c r="P205" s="130"/>
      <c r="Q205" s="6"/>
      <c r="R205" s="278">
        <f t="shared" si="109"/>
        <v>352</v>
      </c>
      <c r="S205" s="239">
        <f t="shared" si="110"/>
        <v>591</v>
      </c>
      <c r="T205" s="254">
        <f t="shared" si="111"/>
        <v>0</v>
      </c>
      <c r="U205" s="280">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7">
        <f t="shared" si="107"/>
        <v>78</v>
      </c>
      <c r="M206" s="5"/>
      <c r="N206" s="253">
        <f t="shared" si="108"/>
        <v>3</v>
      </c>
      <c r="O206" s="130">
        <v>0</v>
      </c>
      <c r="P206" s="130"/>
      <c r="Q206" s="6"/>
      <c r="R206" s="278">
        <f t="shared" si="109"/>
        <v>352</v>
      </c>
      <c r="S206" s="239">
        <f t="shared" si="110"/>
        <v>591</v>
      </c>
      <c r="T206" s="254">
        <f t="shared" si="111"/>
        <v>0</v>
      </c>
      <c r="U206" s="280">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7">
        <f t="shared" si="107"/>
        <v>78</v>
      </c>
      <c r="M207" s="5"/>
      <c r="N207" s="253">
        <f t="shared" si="108"/>
        <v>3</v>
      </c>
      <c r="O207" s="130">
        <v>0</v>
      </c>
      <c r="P207" s="130"/>
      <c r="Q207" s="6"/>
      <c r="R207" s="278">
        <f t="shared" si="109"/>
        <v>352</v>
      </c>
      <c r="S207" s="239">
        <f t="shared" si="110"/>
        <v>591</v>
      </c>
      <c r="T207" s="254">
        <f t="shared" si="111"/>
        <v>0</v>
      </c>
      <c r="U207" s="280">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7">
        <f t="shared" ref="L208" si="116">+L207+J208</f>
        <v>78</v>
      </c>
      <c r="M208" s="5"/>
      <c r="N208" s="253">
        <f t="shared" ref="N208" si="117">+N207+M208</f>
        <v>3</v>
      </c>
      <c r="O208" s="130">
        <v>0</v>
      </c>
      <c r="P208" s="130"/>
      <c r="Q208" s="6"/>
      <c r="R208" s="278">
        <f t="shared" ref="R208" si="118">+R207+Q208</f>
        <v>352</v>
      </c>
      <c r="S208" s="239">
        <f t="shared" ref="S208" si="119">+S207+Q208</f>
        <v>591</v>
      </c>
      <c r="T208" s="254">
        <f t="shared" ref="T208" si="120">+T207+O208-P208-Q208</f>
        <v>0</v>
      </c>
      <c r="U208" s="280">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7">
        <f t="shared" ref="L209" si="129">+L208+J209</f>
        <v>78</v>
      </c>
      <c r="M209" s="5"/>
      <c r="N209" s="253">
        <f t="shared" ref="N209" si="130">+N208+M209</f>
        <v>3</v>
      </c>
      <c r="O209" s="130">
        <v>0</v>
      </c>
      <c r="P209" s="130"/>
      <c r="Q209" s="6"/>
      <c r="R209" s="278">
        <f t="shared" ref="R209" si="131">+R208+Q209</f>
        <v>352</v>
      </c>
      <c r="S209" s="239">
        <f t="shared" ref="S209" si="132">+S208+Q209</f>
        <v>591</v>
      </c>
      <c r="T209" s="254">
        <f t="shared" ref="T209" si="133">+T208+O209-P209-Q209</f>
        <v>0</v>
      </c>
      <c r="U209" s="280">
        <f t="shared" ref="U209:U210"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7">
        <f t="shared" ref="L210" si="142">+L209+J210</f>
        <v>78</v>
      </c>
      <c r="M210" s="5"/>
      <c r="N210" s="253">
        <f t="shared" ref="N210" si="143">+N209+M210</f>
        <v>3</v>
      </c>
      <c r="O210" s="130">
        <v>0</v>
      </c>
      <c r="P210" s="130"/>
      <c r="Q210" s="6"/>
      <c r="R210" s="278">
        <f t="shared" ref="R210" si="144">+R209+Q210</f>
        <v>352</v>
      </c>
      <c r="S210" s="239">
        <f t="shared" ref="S210" si="145">+S209+Q210</f>
        <v>591</v>
      </c>
      <c r="T210" s="254">
        <f t="shared" ref="T210" si="146">+T209+O210-P210-Q210</f>
        <v>0</v>
      </c>
      <c r="U210" s="280">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B211" s="249"/>
      <c r="C211" s="45"/>
      <c r="G211" s="1"/>
      <c r="H211" s="130"/>
      <c r="I211" s="248"/>
      <c r="J211" s="130"/>
      <c r="K211" s="253"/>
      <c r="L211" s="277"/>
      <c r="M211" s="5"/>
      <c r="N211" s="253"/>
      <c r="O211" s="130"/>
      <c r="P211" s="130"/>
      <c r="Q211" s="6"/>
      <c r="R211" s="278"/>
      <c r="S211" s="239"/>
      <c r="T211" s="254"/>
      <c r="U211" s="280"/>
      <c r="V211" s="5"/>
      <c r="W211" s="27"/>
      <c r="X211" s="254"/>
      <c r="Y211" s="5"/>
      <c r="Z211" s="251"/>
    </row>
    <row r="212" spans="1:26" x14ac:dyDescent="0.55000000000000004">
      <c r="B212" s="249"/>
      <c r="C212" s="45"/>
      <c r="G212" s="1"/>
      <c r="H212" s="130"/>
      <c r="I212" s="248"/>
      <c r="J212" s="130"/>
      <c r="K212" s="253"/>
      <c r="L212" s="275"/>
      <c r="M212" s="5"/>
      <c r="N212" s="253"/>
      <c r="O212" s="130"/>
      <c r="P212" s="5"/>
      <c r="Q212" s="6"/>
      <c r="R212" s="271"/>
      <c r="S212" s="239"/>
      <c r="T212" s="254"/>
      <c r="U212" s="1"/>
      <c r="V212" s="5"/>
      <c r="W212" s="27"/>
      <c r="X212" s="254"/>
      <c r="Y212" s="5"/>
      <c r="Z212" s="251"/>
    </row>
    <row r="213"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2021-02-04T17:57:40Z</dcterms:modified>
</cp:coreProperties>
</file>