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61F2772-14C5-4536-AC3B-B27B5CF35C2A}" xr6:coauthVersionLast="46" xr6:coauthVersionMax="46" xr10:uidLastSave="{00000000-0000-0000-0000-000000000000}"/>
  <bookViews>
    <workbookView xWindow="-110" yWindow="-110" windowWidth="19420" windowHeight="9600" tabRatio="802" firstSheet="1"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24" i="5" l="1"/>
  <c r="CH424" i="5"/>
  <c r="CG424" i="5"/>
  <c r="CF424" i="5"/>
  <c r="CE424" i="5"/>
  <c r="CD424" i="5"/>
  <c r="CC424" i="5"/>
  <c r="CB424" i="5"/>
  <c r="CA424" i="5"/>
  <c r="BZ424" i="5"/>
  <c r="BY424" i="5"/>
  <c r="BX424" i="5"/>
  <c r="BW424" i="5"/>
  <c r="BV424" i="5"/>
  <c r="BU424" i="5"/>
  <c r="BT424" i="5"/>
  <c r="BS424" i="5"/>
  <c r="BR424" i="5"/>
  <c r="BQ424" i="5"/>
  <c r="BP424" i="5"/>
  <c r="BO424" i="5"/>
  <c r="BM424" i="5"/>
  <c r="BK424" i="5"/>
  <c r="BN424" i="5" s="1"/>
  <c r="BJ424" i="5"/>
  <c r="BI424" i="5"/>
  <c r="BL424" i="5" s="1"/>
  <c r="BH424" i="5"/>
  <c r="BG424" i="5"/>
  <c r="BF424" i="5"/>
  <c r="BE424" i="5"/>
  <c r="BD424" i="5"/>
  <c r="BC424" i="5"/>
  <c r="BA424" i="5"/>
  <c r="AZ424" i="5"/>
  <c r="AX424" i="5"/>
  <c r="AU424" i="5"/>
  <c r="AS424" i="5"/>
  <c r="AQ424" i="5"/>
  <c r="AO424" i="5"/>
  <c r="AM424" i="5"/>
  <c r="AK424" i="5"/>
  <c r="AI424" i="5"/>
  <c r="AG424" i="5"/>
  <c r="AD424" i="5"/>
  <c r="AE424" i="5" s="1"/>
  <c r="AC424" i="5"/>
  <c r="AB424" i="5"/>
  <c r="AA424" i="5"/>
  <c r="Z424" i="5"/>
  <c r="C424" i="5"/>
  <c r="D424" i="5" s="1"/>
  <c r="I187" i="7"/>
  <c r="B187" i="7" s="1"/>
  <c r="AD187" i="7" s="1"/>
  <c r="AE187" i="7"/>
  <c r="AC187" i="7"/>
  <c r="Y228" i="6"/>
  <c r="Z228" i="6" s="1"/>
  <c r="V228" i="6"/>
  <c r="X228" i="6" s="1"/>
  <c r="U228" i="6"/>
  <c r="T228" i="6"/>
  <c r="S228" i="6"/>
  <c r="R228" i="6"/>
  <c r="N228" i="6"/>
  <c r="L228" i="6"/>
  <c r="K228" i="6"/>
  <c r="I228" i="6"/>
  <c r="W228" i="6" s="1"/>
  <c r="AB425" i="2"/>
  <c r="AA425" i="2"/>
  <c r="Z425" i="2"/>
  <c r="Y425" i="2"/>
  <c r="X425" i="2"/>
  <c r="W425" i="2"/>
  <c r="P425" i="2"/>
  <c r="O425" i="2"/>
  <c r="M425" i="2"/>
  <c r="K425" i="2"/>
  <c r="H425" i="2"/>
  <c r="AU423" i="5"/>
  <c r="AS423" i="5"/>
  <c r="AQ423" i="5"/>
  <c r="AO423" i="5"/>
  <c r="AM423" i="5"/>
  <c r="AK423" i="5"/>
  <c r="AI423" i="5"/>
  <c r="CI423" i="5" s="1"/>
  <c r="AG423" i="5"/>
  <c r="CC423" i="5" s="1"/>
  <c r="P424" i="2"/>
  <c r="W424" i="2"/>
  <c r="X424" i="2"/>
  <c r="Z424" i="2"/>
  <c r="AA424" i="2"/>
  <c r="CH423" i="5"/>
  <c r="CE423" i="5"/>
  <c r="CD423" i="5"/>
  <c r="CA423" i="5"/>
  <c r="BZ423" i="5"/>
  <c r="BY423" i="5"/>
  <c r="BX423" i="5"/>
  <c r="BW423" i="5"/>
  <c r="BV423" i="5"/>
  <c r="BU423" i="5"/>
  <c r="BT423" i="5"/>
  <c r="BS423" i="5"/>
  <c r="BR423" i="5"/>
  <c r="BQ423" i="5"/>
  <c r="BP423" i="5"/>
  <c r="BO423" i="5"/>
  <c r="BK423" i="5"/>
  <c r="BJ423" i="5"/>
  <c r="BG423" i="5"/>
  <c r="BF423" i="5"/>
  <c r="BE423" i="5"/>
  <c r="BI423" i="5" s="1"/>
  <c r="BL423" i="5" s="1"/>
  <c r="AX423" i="5"/>
  <c r="AD423" i="5"/>
  <c r="AC423" i="5"/>
  <c r="AB423" i="5"/>
  <c r="AA423" i="5"/>
  <c r="Z423" i="5"/>
  <c r="CF423" i="5" s="1"/>
  <c r="I186" i="7"/>
  <c r="B186" i="7" s="1"/>
  <c r="AD186" i="7" s="1"/>
  <c r="AE186" i="7"/>
  <c r="AC186" i="7"/>
  <c r="Y227" i="6"/>
  <c r="V227" i="6"/>
  <c r="U227" i="6"/>
  <c r="AU422" i="5"/>
  <c r="AS422" i="5"/>
  <c r="AK422" i="5"/>
  <c r="AI422" i="5"/>
  <c r="CE422" i="5" s="1"/>
  <c r="AG422" i="5"/>
  <c r="CC422" i="5" s="1"/>
  <c r="AA423" i="2"/>
  <c r="Z423" i="2"/>
  <c r="X423" i="2"/>
  <c r="W423" i="2"/>
  <c r="P423" i="2"/>
  <c r="CI422" i="5"/>
  <c r="CD422" i="5"/>
  <c r="CA422" i="5"/>
  <c r="BZ422" i="5"/>
  <c r="BY422" i="5"/>
  <c r="BX422" i="5"/>
  <c r="BW422" i="5"/>
  <c r="BV422" i="5"/>
  <c r="BU422" i="5"/>
  <c r="BT422" i="5"/>
  <c r="BS422" i="5"/>
  <c r="BR422" i="5"/>
  <c r="BQ422" i="5"/>
  <c r="BP422" i="5"/>
  <c r="BO422" i="5"/>
  <c r="BK422" i="5"/>
  <c r="BJ422" i="5"/>
  <c r="BG422" i="5"/>
  <c r="BF422" i="5"/>
  <c r="AX422" i="5"/>
  <c r="AQ422" i="5"/>
  <c r="AO422" i="5"/>
  <c r="AM422" i="5"/>
  <c r="AD422" i="5"/>
  <c r="CB422" i="5" s="1"/>
  <c r="AC422" i="5"/>
  <c r="AB422" i="5"/>
  <c r="AA422" i="5"/>
  <c r="Z422" i="5"/>
  <c r="CF422" i="5" s="1"/>
  <c r="AE185" i="7"/>
  <c r="AC185" i="7"/>
  <c r="I185" i="7"/>
  <c r="B185" i="7" s="1"/>
  <c r="AD185" i="7" s="1"/>
  <c r="Y226" i="6"/>
  <c r="V226" i="6"/>
  <c r="U226" i="6"/>
  <c r="AU421" i="5"/>
  <c r="AS421" i="5"/>
  <c r="AG421" i="5"/>
  <c r="CD421" i="5"/>
  <c r="CC421" i="5"/>
  <c r="CA421" i="5"/>
  <c r="BZ421" i="5"/>
  <c r="BY421" i="5"/>
  <c r="BX421" i="5"/>
  <c r="BW421" i="5"/>
  <c r="BV421" i="5"/>
  <c r="BU421" i="5"/>
  <c r="BT421" i="5"/>
  <c r="BS421" i="5"/>
  <c r="BR421" i="5"/>
  <c r="BQ421" i="5"/>
  <c r="BP421" i="5"/>
  <c r="BO421" i="5"/>
  <c r="BK421" i="5"/>
  <c r="BJ421" i="5"/>
  <c r="BG421" i="5"/>
  <c r="BF421" i="5"/>
  <c r="AX421" i="5"/>
  <c r="AQ421" i="5"/>
  <c r="AO421" i="5"/>
  <c r="AM421" i="5"/>
  <c r="AK421" i="5"/>
  <c r="AI421" i="5"/>
  <c r="CI421" i="5" s="1"/>
  <c r="AD421" i="5"/>
  <c r="AC421" i="5"/>
  <c r="AB421" i="5"/>
  <c r="AA421" i="5"/>
  <c r="Z421" i="5"/>
  <c r="BE421" i="5" s="1"/>
  <c r="BI421" i="5" s="1"/>
  <c r="BL421" i="5" s="1"/>
  <c r="I184" i="7"/>
  <c r="B184" i="7" s="1"/>
  <c r="AD184" i="7" s="1"/>
  <c r="AE184" i="7"/>
  <c r="AC184" i="7"/>
  <c r="Y225" i="6"/>
  <c r="V225" i="6"/>
  <c r="U225" i="6"/>
  <c r="AA422" i="2"/>
  <c r="Z422" i="2"/>
  <c r="X422" i="2"/>
  <c r="W422" i="2"/>
  <c r="P422" i="2"/>
  <c r="AU420" i="5"/>
  <c r="AS420" i="5"/>
  <c r="AQ420" i="5"/>
  <c r="AO420" i="5"/>
  <c r="AM420" i="5"/>
  <c r="AK420" i="5"/>
  <c r="AI420" i="5"/>
  <c r="CI420" i="5" s="1"/>
  <c r="AG420" i="5"/>
  <c r="CC420" i="5" s="1"/>
  <c r="Y224" i="6"/>
  <c r="V224" i="6"/>
  <c r="U224" i="6"/>
  <c r="AE183" i="7"/>
  <c r="AC183" i="7"/>
  <c r="I183" i="7"/>
  <c r="B183" i="7" s="1"/>
  <c r="AD183" i="7" s="1"/>
  <c r="CD420" i="5"/>
  <c r="CA420" i="5"/>
  <c r="BZ420" i="5"/>
  <c r="BY420" i="5"/>
  <c r="BX420" i="5"/>
  <c r="BW420" i="5"/>
  <c r="BV420" i="5"/>
  <c r="BU420" i="5"/>
  <c r="BT420" i="5"/>
  <c r="BS420" i="5"/>
  <c r="BR420" i="5"/>
  <c r="BQ420" i="5"/>
  <c r="BP420" i="5"/>
  <c r="BO420" i="5"/>
  <c r="BK420" i="5"/>
  <c r="BJ420" i="5"/>
  <c r="BG420" i="5"/>
  <c r="BF420" i="5"/>
  <c r="AX420" i="5"/>
  <c r="AD420" i="5"/>
  <c r="AC420" i="5"/>
  <c r="AB420" i="5"/>
  <c r="AA420" i="5"/>
  <c r="Z420" i="5"/>
  <c r="BE420" i="5" s="1"/>
  <c r="BI420" i="5" s="1"/>
  <c r="BL420" i="5" s="1"/>
  <c r="AA421" i="2"/>
  <c r="Z421" i="2"/>
  <c r="X421" i="2"/>
  <c r="W421" i="2"/>
  <c r="P421" i="2"/>
  <c r="AI419" i="5"/>
  <c r="CE419" i="5" s="1"/>
  <c r="AG419" i="5"/>
  <c r="CC419" i="5" s="1"/>
  <c r="CD419" i="5"/>
  <c r="CA419" i="5"/>
  <c r="BZ419" i="5"/>
  <c r="BY419" i="5"/>
  <c r="BX419" i="5"/>
  <c r="BW419" i="5"/>
  <c r="BV419" i="5"/>
  <c r="BU419" i="5"/>
  <c r="BT419" i="5"/>
  <c r="BS419" i="5"/>
  <c r="BR419" i="5"/>
  <c r="BQ419" i="5"/>
  <c r="BP419" i="5"/>
  <c r="BO419" i="5"/>
  <c r="BK419" i="5"/>
  <c r="BJ419" i="5"/>
  <c r="BG419" i="5"/>
  <c r="BF419" i="5"/>
  <c r="AX419" i="5"/>
  <c r="AU419" i="5"/>
  <c r="AS419" i="5"/>
  <c r="AQ419" i="5"/>
  <c r="AO419" i="5"/>
  <c r="AM419" i="5"/>
  <c r="AK419" i="5"/>
  <c r="AD419" i="5"/>
  <c r="AC419" i="5"/>
  <c r="AB419" i="5"/>
  <c r="AA419" i="5"/>
  <c r="Z419" i="5"/>
  <c r="CH419" i="5" s="1"/>
  <c r="AE182" i="7"/>
  <c r="AC182" i="7"/>
  <c r="I182" i="7"/>
  <c r="B182" i="7" s="1"/>
  <c r="AD182" i="7" s="1"/>
  <c r="Y223" i="6"/>
  <c r="V223" i="6"/>
  <c r="U223" i="6"/>
  <c r="AA420" i="2"/>
  <c r="Z420" i="2"/>
  <c r="X420" i="2"/>
  <c r="W420" i="2"/>
  <c r="P420" i="2"/>
  <c r="AG418" i="5"/>
  <c r="CC418" i="5" s="1"/>
  <c r="Y222" i="6"/>
  <c r="V222" i="6"/>
  <c r="U222" i="6"/>
  <c r="I181" i="7"/>
  <c r="B181" i="7" s="1"/>
  <c r="AD181" i="7" s="1"/>
  <c r="AE181" i="7"/>
  <c r="AC181" i="7"/>
  <c r="CD418" i="5"/>
  <c r="CA418" i="5"/>
  <c r="BZ418" i="5"/>
  <c r="BY418" i="5"/>
  <c r="BX418" i="5"/>
  <c r="BW418" i="5"/>
  <c r="BV418" i="5"/>
  <c r="BU418" i="5"/>
  <c r="BT418" i="5"/>
  <c r="BS418" i="5"/>
  <c r="BR418" i="5"/>
  <c r="BQ418" i="5"/>
  <c r="BP418" i="5"/>
  <c r="BO418" i="5"/>
  <c r="BK418" i="5"/>
  <c r="BJ418" i="5"/>
  <c r="BG418" i="5"/>
  <c r="BF418" i="5"/>
  <c r="AX418" i="5"/>
  <c r="AU418" i="5"/>
  <c r="AS418" i="5"/>
  <c r="AQ418" i="5"/>
  <c r="AO418" i="5"/>
  <c r="AM418" i="5"/>
  <c r="AK418" i="5"/>
  <c r="AI418" i="5"/>
  <c r="CI418" i="5" s="1"/>
  <c r="AD418" i="5"/>
  <c r="CG418" i="5" s="1"/>
  <c r="AC418" i="5"/>
  <c r="AB418" i="5"/>
  <c r="AA418" i="5"/>
  <c r="Z418" i="5"/>
  <c r="BE418" i="5" s="1"/>
  <c r="BI418" i="5" s="1"/>
  <c r="BL418" i="5" s="1"/>
  <c r="AA419" i="2"/>
  <c r="Z419" i="2"/>
  <c r="X419" i="2"/>
  <c r="W419" i="2"/>
  <c r="P419" i="2"/>
  <c r="AA418" i="2"/>
  <c r="Z418" i="2"/>
  <c r="X418" i="2"/>
  <c r="W418" i="2"/>
  <c r="AG417" i="5"/>
  <c r="CC417" i="5" s="1"/>
  <c r="AU417" i="5"/>
  <c r="AS417" i="5"/>
  <c r="AQ417" i="5"/>
  <c r="AO417" i="5"/>
  <c r="AM417" i="5"/>
  <c r="AK417" i="5"/>
  <c r="AI417" i="5"/>
  <c r="CI417" i="5" s="1"/>
  <c r="P418" i="2"/>
  <c r="CD417" i="5"/>
  <c r="CA417" i="5"/>
  <c r="BZ417" i="5"/>
  <c r="BY417" i="5"/>
  <c r="BX417" i="5"/>
  <c r="BW417" i="5"/>
  <c r="BV417" i="5"/>
  <c r="BU417" i="5"/>
  <c r="BT417" i="5"/>
  <c r="BS417" i="5"/>
  <c r="BR417" i="5"/>
  <c r="BQ417" i="5"/>
  <c r="BP417" i="5"/>
  <c r="BO417" i="5"/>
  <c r="BK417" i="5"/>
  <c r="BJ417" i="5"/>
  <c r="BG417" i="5"/>
  <c r="BF417" i="5"/>
  <c r="AD417" i="5"/>
  <c r="AC417" i="5"/>
  <c r="AB417" i="5"/>
  <c r="AA417" i="5"/>
  <c r="Z417" i="5"/>
  <c r="BE417" i="5" s="1"/>
  <c r="BI417" i="5" s="1"/>
  <c r="BL417" i="5" s="1"/>
  <c r="I180" i="7"/>
  <c r="B180" i="7" s="1"/>
  <c r="AD180" i="7" s="1"/>
  <c r="AE180" i="7"/>
  <c r="AC180" i="7"/>
  <c r="Y221" i="6"/>
  <c r="V221" i="6"/>
  <c r="U221" i="6"/>
  <c r="AI416" i="5"/>
  <c r="CI416" i="5" s="1"/>
  <c r="AG416" i="5"/>
  <c r="CC416" i="5" s="1"/>
  <c r="AA417" i="2"/>
  <c r="Z417" i="2"/>
  <c r="X417" i="2"/>
  <c r="W417" i="2"/>
  <c r="P417" i="2"/>
  <c r="CD416" i="5"/>
  <c r="CA416" i="5"/>
  <c r="BZ416" i="5"/>
  <c r="BY416" i="5"/>
  <c r="BX416" i="5"/>
  <c r="BW416" i="5"/>
  <c r="BV416" i="5"/>
  <c r="BU416" i="5"/>
  <c r="BT416" i="5"/>
  <c r="BS416" i="5"/>
  <c r="BR416" i="5"/>
  <c r="BQ416" i="5"/>
  <c r="BP416" i="5"/>
  <c r="BO416" i="5"/>
  <c r="BK416" i="5"/>
  <c r="BJ416" i="5"/>
  <c r="BG416" i="5"/>
  <c r="BF416" i="5"/>
  <c r="AU416" i="5"/>
  <c r="AS416" i="5"/>
  <c r="AQ416" i="5"/>
  <c r="AO416" i="5"/>
  <c r="AM416" i="5"/>
  <c r="AK416" i="5"/>
  <c r="AD416" i="5"/>
  <c r="CB416" i="5" s="1"/>
  <c r="AC416" i="5"/>
  <c r="AB416" i="5"/>
  <c r="AA416" i="5"/>
  <c r="Z416" i="5"/>
  <c r="BE416" i="5" s="1"/>
  <c r="BI416" i="5" s="1"/>
  <c r="BL416" i="5" s="1"/>
  <c r="AE179" i="7"/>
  <c r="AC179" i="7"/>
  <c r="I179" i="7"/>
  <c r="B179" i="7" s="1"/>
  <c r="AD179" i="7" s="1"/>
  <c r="Y220" i="6"/>
  <c r="V220" i="6"/>
  <c r="U220" i="6"/>
  <c r="T122" i="3"/>
  <c r="CD415" i="5"/>
  <c r="CA415" i="5"/>
  <c r="BZ415" i="5"/>
  <c r="BY415" i="5"/>
  <c r="BX415" i="5"/>
  <c r="BW415" i="5"/>
  <c r="BV415" i="5"/>
  <c r="BU415" i="5"/>
  <c r="BT415" i="5"/>
  <c r="BS415" i="5"/>
  <c r="BR415" i="5"/>
  <c r="BQ415" i="5"/>
  <c r="BP415" i="5"/>
  <c r="BO415" i="5"/>
  <c r="BK415" i="5"/>
  <c r="BJ415" i="5"/>
  <c r="BG415" i="5"/>
  <c r="BF415" i="5"/>
  <c r="AU415" i="5"/>
  <c r="AS415" i="5"/>
  <c r="AQ415" i="5"/>
  <c r="AO415" i="5"/>
  <c r="AM415" i="5"/>
  <c r="AK415" i="5"/>
  <c r="AI415" i="5"/>
  <c r="CE415" i="5" s="1"/>
  <c r="AG415" i="5"/>
  <c r="CC415" i="5" s="1"/>
  <c r="AD415" i="5"/>
  <c r="CG415" i="5" s="1"/>
  <c r="AC415" i="5"/>
  <c r="AB415" i="5"/>
  <c r="AA415" i="5"/>
  <c r="Z415" i="5"/>
  <c r="CF415" i="5" s="1"/>
  <c r="I178" i="7"/>
  <c r="B178" i="7" s="1"/>
  <c r="AD178" i="7" s="1"/>
  <c r="AE178" i="7"/>
  <c r="AC178" i="7"/>
  <c r="Y219" i="6"/>
  <c r="V219" i="6"/>
  <c r="U219" i="6"/>
  <c r="AA416" i="2"/>
  <c r="Z416" i="2"/>
  <c r="X416" i="2"/>
  <c r="W416" i="2"/>
  <c r="P416" i="2"/>
  <c r="AA415" i="2"/>
  <c r="Z415" i="2"/>
  <c r="X415" i="2"/>
  <c r="W415" i="2"/>
  <c r="CD414" i="5"/>
  <c r="CA414" i="5"/>
  <c r="BZ414" i="5"/>
  <c r="BY414" i="5"/>
  <c r="BX414" i="5"/>
  <c r="BW414" i="5"/>
  <c r="BV414" i="5"/>
  <c r="BU414" i="5"/>
  <c r="BT414" i="5"/>
  <c r="BS414" i="5"/>
  <c r="BR414" i="5"/>
  <c r="BQ414" i="5"/>
  <c r="BP414" i="5"/>
  <c r="BO414" i="5"/>
  <c r="BK414" i="5"/>
  <c r="BJ414" i="5"/>
  <c r="BG414" i="5"/>
  <c r="BF414" i="5"/>
  <c r="AU414" i="5"/>
  <c r="AS414" i="5"/>
  <c r="AQ414" i="5"/>
  <c r="AO414" i="5"/>
  <c r="AM414" i="5"/>
  <c r="AK414" i="5"/>
  <c r="AI414" i="5"/>
  <c r="CI414" i="5" s="1"/>
  <c r="AG414" i="5"/>
  <c r="CC414" i="5" s="1"/>
  <c r="P415" i="2"/>
  <c r="AD414" i="5"/>
  <c r="CG414" i="5" s="1"/>
  <c r="AC414" i="5"/>
  <c r="AB414" i="5"/>
  <c r="AA414" i="5"/>
  <c r="Z414" i="5"/>
  <c r="CH414" i="5" s="1"/>
  <c r="AE177" i="7"/>
  <c r="AC177" i="7"/>
  <c r="I177" i="7"/>
  <c r="B177" i="7" s="1"/>
  <c r="AD177" i="7" s="1"/>
  <c r="Y218" i="6"/>
  <c r="V218" i="6"/>
  <c r="U218" i="6"/>
  <c r="CD413" i="5"/>
  <c r="CA413" i="5"/>
  <c r="BZ413" i="5"/>
  <c r="BY413" i="5"/>
  <c r="BX413" i="5"/>
  <c r="BW413" i="5"/>
  <c r="BV413" i="5"/>
  <c r="BU413" i="5"/>
  <c r="BT413" i="5"/>
  <c r="BS413" i="5"/>
  <c r="BR413" i="5"/>
  <c r="BQ413" i="5"/>
  <c r="BP413" i="5"/>
  <c r="BO413" i="5"/>
  <c r="BK413" i="5"/>
  <c r="BJ413" i="5"/>
  <c r="BG413" i="5"/>
  <c r="BF413" i="5"/>
  <c r="AU413" i="5"/>
  <c r="AS413" i="5"/>
  <c r="AQ413" i="5"/>
  <c r="AO413" i="5"/>
  <c r="AM413" i="5"/>
  <c r="AK413" i="5"/>
  <c r="AI413" i="5"/>
  <c r="CE413" i="5" s="1"/>
  <c r="AG413" i="5"/>
  <c r="CC413" i="5" s="1"/>
  <c r="AD413" i="5"/>
  <c r="CG413" i="5" s="1"/>
  <c r="AC413" i="5"/>
  <c r="AB413" i="5"/>
  <c r="AA413" i="5"/>
  <c r="Z413" i="5"/>
  <c r="CF413" i="5" s="1"/>
  <c r="I176" i="7"/>
  <c r="B176" i="7" s="1"/>
  <c r="AD176" i="7" s="1"/>
  <c r="AE176" i="7"/>
  <c r="AC176" i="7"/>
  <c r="Y217" i="6"/>
  <c r="V217" i="6"/>
  <c r="U217" i="6"/>
  <c r="AA414" i="2"/>
  <c r="Z414" i="2"/>
  <c r="X414" i="2"/>
  <c r="W414" i="2"/>
  <c r="P414" i="2"/>
  <c r="CD412" i="5"/>
  <c r="CA412" i="5"/>
  <c r="BZ412" i="5"/>
  <c r="BY412" i="5"/>
  <c r="BX412" i="5"/>
  <c r="BW412" i="5"/>
  <c r="BV412" i="5"/>
  <c r="BU412" i="5"/>
  <c r="BT412" i="5"/>
  <c r="BS412" i="5"/>
  <c r="BR412" i="5"/>
  <c r="BQ412" i="5"/>
  <c r="BP412" i="5"/>
  <c r="BO412" i="5"/>
  <c r="BK412" i="5"/>
  <c r="BJ412" i="5"/>
  <c r="BG412" i="5"/>
  <c r="BF412" i="5"/>
  <c r="AU412" i="5"/>
  <c r="AS412" i="5"/>
  <c r="AQ412" i="5"/>
  <c r="AO412" i="5"/>
  <c r="AM412" i="5"/>
  <c r="AK412" i="5"/>
  <c r="AI412" i="5"/>
  <c r="CE412" i="5" s="1"/>
  <c r="AG412" i="5"/>
  <c r="CC412" i="5" s="1"/>
  <c r="AD412" i="5"/>
  <c r="CG412" i="5" s="1"/>
  <c r="AC412" i="5"/>
  <c r="AB412" i="5"/>
  <c r="AA412" i="5"/>
  <c r="Z412" i="5"/>
  <c r="CF412" i="5" s="1"/>
  <c r="AE175" i="7"/>
  <c r="AC175" i="7"/>
  <c r="I175" i="7"/>
  <c r="B175" i="7" s="1"/>
  <c r="AD175" i="7" s="1"/>
  <c r="Y216" i="6"/>
  <c r="V216" i="6"/>
  <c r="U216" i="6"/>
  <c r="AA413" i="2"/>
  <c r="Z413" i="2"/>
  <c r="X413" i="2"/>
  <c r="W413" i="2"/>
  <c r="P413" i="2"/>
  <c r="AA412" i="2"/>
  <c r="Z412" i="2"/>
  <c r="X412" i="2"/>
  <c r="W412" i="2"/>
  <c r="P412" i="2"/>
  <c r="AS411" i="5"/>
  <c r="AG411" i="5"/>
  <c r="CC411" i="5" s="1"/>
  <c r="CD411" i="5"/>
  <c r="CA411" i="5"/>
  <c r="BZ411" i="5"/>
  <c r="BY411" i="5"/>
  <c r="BX411" i="5"/>
  <c r="BW411" i="5"/>
  <c r="BV411" i="5"/>
  <c r="BU411" i="5"/>
  <c r="BT411" i="5"/>
  <c r="BS411" i="5"/>
  <c r="BR411" i="5"/>
  <c r="BQ411" i="5"/>
  <c r="BP411" i="5"/>
  <c r="BO411" i="5"/>
  <c r="BK411" i="5"/>
  <c r="BJ411" i="5"/>
  <c r="BG411" i="5"/>
  <c r="BF411" i="5"/>
  <c r="AU411" i="5"/>
  <c r="AQ411" i="5"/>
  <c r="AO411" i="5"/>
  <c r="AM411" i="5"/>
  <c r="AK411" i="5"/>
  <c r="AI411" i="5"/>
  <c r="CE411" i="5" s="1"/>
  <c r="AD411" i="5"/>
  <c r="CB411" i="5" s="1"/>
  <c r="AC411" i="5"/>
  <c r="AB411" i="5"/>
  <c r="AA411" i="5"/>
  <c r="Z411" i="5"/>
  <c r="CF411" i="5" s="1"/>
  <c r="AE174" i="7"/>
  <c r="AC174" i="7"/>
  <c r="I174" i="7"/>
  <c r="B174" i="7" s="1"/>
  <c r="AD174" i="7" s="1"/>
  <c r="Y215" i="6"/>
  <c r="V215" i="6"/>
  <c r="U215" i="6"/>
  <c r="CG422" i="5" l="1"/>
  <c r="CH422" i="5"/>
  <c r="BE422" i="5"/>
  <c r="BI422" i="5" s="1"/>
  <c r="BL422" i="5" s="1"/>
  <c r="I425" i="2"/>
  <c r="CG423" i="5"/>
  <c r="CB423" i="5"/>
  <c r="CE416" i="5"/>
  <c r="CE421" i="5"/>
  <c r="CF421" i="5"/>
  <c r="CH421" i="5"/>
  <c r="CH420" i="5"/>
  <c r="CB421" i="5"/>
  <c r="CG421" i="5"/>
  <c r="CF420" i="5"/>
  <c r="CE420" i="5"/>
  <c r="CG420" i="5"/>
  <c r="CB420" i="5"/>
  <c r="CH418" i="5"/>
  <c r="BE419" i="5"/>
  <c r="BI419" i="5" s="1"/>
  <c r="BL419" i="5" s="1"/>
  <c r="CF419" i="5"/>
  <c r="CI419" i="5"/>
  <c r="CG419" i="5"/>
  <c r="CB419" i="5"/>
  <c r="CE418" i="5"/>
  <c r="CF418" i="5"/>
  <c r="CF416" i="5"/>
  <c r="CB418" i="5"/>
  <c r="CE417" i="5"/>
  <c r="CF417" i="5"/>
  <c r="CH417" i="5"/>
  <c r="CG417" i="5"/>
  <c r="CB417" i="5"/>
  <c r="BE415" i="5"/>
  <c r="BI415" i="5" s="1"/>
  <c r="BL415" i="5" s="1"/>
  <c r="BE413" i="5"/>
  <c r="BI413" i="5" s="1"/>
  <c r="BL413" i="5" s="1"/>
  <c r="CG416" i="5"/>
  <c r="CH415" i="5"/>
  <c r="CH416" i="5"/>
  <c r="CI415" i="5"/>
  <c r="CH413" i="5"/>
  <c r="CE414" i="5"/>
  <c r="CB415" i="5"/>
  <c r="BE414" i="5"/>
  <c r="BI414" i="5" s="1"/>
  <c r="BL414" i="5" s="1"/>
  <c r="CF414" i="5"/>
  <c r="CB413" i="5"/>
  <c r="BE411" i="5"/>
  <c r="BI411" i="5" s="1"/>
  <c r="BL411" i="5" s="1"/>
  <c r="CB414" i="5"/>
  <c r="BE412" i="5"/>
  <c r="BI412" i="5" s="1"/>
  <c r="BL412" i="5" s="1"/>
  <c r="CI413" i="5"/>
  <c r="CH412" i="5"/>
  <c r="CG411" i="5"/>
  <c r="CI412" i="5"/>
  <c r="CI411" i="5"/>
  <c r="CB412" i="5"/>
  <c r="CH411" i="5"/>
  <c r="AU410" i="5"/>
  <c r="AS410" i="5"/>
  <c r="AQ410" i="5"/>
  <c r="AO410" i="5"/>
  <c r="AM410" i="5"/>
  <c r="AK410" i="5"/>
  <c r="AG410" i="5"/>
  <c r="CC410" i="5" s="1"/>
  <c r="AI410" i="5"/>
  <c r="CI410" i="5" s="1"/>
  <c r="CD410" i="5"/>
  <c r="CA410" i="5"/>
  <c r="BZ410" i="5"/>
  <c r="BY410" i="5"/>
  <c r="BX410" i="5"/>
  <c r="BW410" i="5"/>
  <c r="BV410" i="5"/>
  <c r="BU410" i="5"/>
  <c r="BT410" i="5"/>
  <c r="BS410" i="5"/>
  <c r="BR410" i="5"/>
  <c r="BQ410" i="5"/>
  <c r="BP410" i="5"/>
  <c r="BO410" i="5"/>
  <c r="BK410" i="5"/>
  <c r="BJ410" i="5"/>
  <c r="BG410" i="5"/>
  <c r="BF410" i="5"/>
  <c r="AD410" i="5"/>
  <c r="AC410" i="5"/>
  <c r="AB410" i="5"/>
  <c r="AA410" i="5"/>
  <c r="Z410" i="5"/>
  <c r="CH410" i="5" s="1"/>
  <c r="I173" i="7"/>
  <c r="B173" i="7" s="1"/>
  <c r="AD173" i="7" s="1"/>
  <c r="AE173" i="7"/>
  <c r="AC173" i="7"/>
  <c r="Y214" i="6"/>
  <c r="V214" i="6"/>
  <c r="U214" i="6"/>
  <c r="AA411" i="2"/>
  <c r="Z411" i="2"/>
  <c r="X411" i="2"/>
  <c r="W411" i="2"/>
  <c r="P411" i="2"/>
  <c r="AU409" i="5"/>
  <c r="AS409" i="5"/>
  <c r="AI409" i="5"/>
  <c r="CI409" i="5" s="1"/>
  <c r="AA410" i="2"/>
  <c r="Z410" i="2"/>
  <c r="X410" i="2"/>
  <c r="W410" i="2"/>
  <c r="P410" i="2"/>
  <c r="AE172" i="7"/>
  <c r="AC172" i="7"/>
  <c r="I172" i="7"/>
  <c r="B172" i="7" s="1"/>
  <c r="AD172" i="7" s="1"/>
  <c r="Y213" i="6"/>
  <c r="V213" i="6"/>
  <c r="U213" i="6"/>
  <c r="CD409" i="5"/>
  <c r="CA409" i="5"/>
  <c r="BZ409" i="5"/>
  <c r="BY409" i="5"/>
  <c r="BX409" i="5"/>
  <c r="BW409" i="5"/>
  <c r="BV409" i="5"/>
  <c r="BU409" i="5"/>
  <c r="BT409" i="5"/>
  <c r="BS409" i="5"/>
  <c r="BR409" i="5"/>
  <c r="BQ409" i="5"/>
  <c r="BP409" i="5"/>
  <c r="BO409" i="5"/>
  <c r="BK409" i="5"/>
  <c r="BJ409" i="5"/>
  <c r="BG409" i="5"/>
  <c r="BF409" i="5"/>
  <c r="AQ409" i="5"/>
  <c r="AO409" i="5"/>
  <c r="AM409" i="5"/>
  <c r="AK409" i="5"/>
  <c r="AG409" i="5"/>
  <c r="CC409" i="5" s="1"/>
  <c r="AD409" i="5"/>
  <c r="AC409" i="5"/>
  <c r="AB409" i="5"/>
  <c r="AA409" i="5"/>
  <c r="Z409" i="5"/>
  <c r="CH409" i="5" s="1"/>
  <c r="CD408" i="5"/>
  <c r="CA408" i="5"/>
  <c r="BZ408" i="5"/>
  <c r="BY408" i="5"/>
  <c r="BX408" i="5"/>
  <c r="BW408" i="5"/>
  <c r="BV408" i="5"/>
  <c r="BU408" i="5"/>
  <c r="BT408" i="5"/>
  <c r="BS408" i="5"/>
  <c r="BR408" i="5"/>
  <c r="BQ408" i="5"/>
  <c r="BP408" i="5"/>
  <c r="BO408" i="5"/>
  <c r="BK408" i="5"/>
  <c r="BJ408" i="5"/>
  <c r="CD407" i="5"/>
  <c r="CA407" i="5"/>
  <c r="BZ407" i="5"/>
  <c r="BY407" i="5"/>
  <c r="BX407" i="5"/>
  <c r="BW407" i="5"/>
  <c r="BV407" i="5"/>
  <c r="BU407" i="5"/>
  <c r="BT407" i="5"/>
  <c r="BS407" i="5"/>
  <c r="BR407" i="5"/>
  <c r="BQ407" i="5"/>
  <c r="BP407" i="5"/>
  <c r="BO407" i="5"/>
  <c r="BK407" i="5"/>
  <c r="BJ407" i="5"/>
  <c r="BG408" i="5"/>
  <c r="BF408" i="5"/>
  <c r="BG407" i="5"/>
  <c r="BF407" i="5"/>
  <c r="AS408" i="5"/>
  <c r="AI408" i="5"/>
  <c r="CI408" i="5" s="1"/>
  <c r="AG408" i="5"/>
  <c r="CC408" i="5" s="1"/>
  <c r="AA409" i="2"/>
  <c r="Z409" i="2"/>
  <c r="X409" i="2"/>
  <c r="W409" i="2"/>
  <c r="P409" i="2"/>
  <c r="I171" i="7"/>
  <c r="B171" i="7" s="1"/>
  <c r="AD171" i="7" s="1"/>
  <c r="AE171" i="7"/>
  <c r="AC171" i="7"/>
  <c r="Y212" i="6"/>
  <c r="V212" i="6"/>
  <c r="U212" i="6"/>
  <c r="AQ408" i="5"/>
  <c r="AO408" i="5"/>
  <c r="AM408" i="5"/>
  <c r="AK408" i="5"/>
  <c r="AU408" i="5"/>
  <c r="AD408" i="5"/>
  <c r="CG408" i="5" s="1"/>
  <c r="AC408" i="5"/>
  <c r="AB408" i="5"/>
  <c r="AA408" i="5"/>
  <c r="Z408" i="5"/>
  <c r="CH408" i="5" s="1"/>
  <c r="AU407" i="5"/>
  <c r="AS407" i="5"/>
  <c r="AQ407" i="5"/>
  <c r="AO407" i="5"/>
  <c r="AM407" i="5"/>
  <c r="AK407" i="5"/>
  <c r="AI407" i="5"/>
  <c r="CI407" i="5" s="1"/>
  <c r="AG407" i="5"/>
  <c r="CC407" i="5" s="1"/>
  <c r="AA408" i="2"/>
  <c r="Z408" i="2"/>
  <c r="X408" i="2"/>
  <c r="W408" i="2"/>
  <c r="P408" i="2"/>
  <c r="AD407" i="5"/>
  <c r="CG407" i="5" s="1"/>
  <c r="AC407" i="5"/>
  <c r="AB407" i="5"/>
  <c r="AA407" i="5"/>
  <c r="Z407" i="5"/>
  <c r="CH407" i="5" s="1"/>
  <c r="AE170" i="7"/>
  <c r="AC170" i="7"/>
  <c r="I170" i="7"/>
  <c r="B170" i="7" s="1"/>
  <c r="AD170" i="7" s="1"/>
  <c r="Y211" i="6"/>
  <c r="V211" i="6"/>
  <c r="U211" i="6"/>
  <c r="CF407" i="5" l="1"/>
  <c r="BE408" i="5"/>
  <c r="BI408" i="5" s="1"/>
  <c r="BL408" i="5" s="1"/>
  <c r="CE408" i="5"/>
  <c r="BE409" i="5"/>
  <c r="BI409" i="5" s="1"/>
  <c r="BL409" i="5" s="1"/>
  <c r="CB408" i="5"/>
  <c r="CE409" i="5"/>
  <c r="CE410" i="5"/>
  <c r="CB407" i="5"/>
  <c r="CF410" i="5"/>
  <c r="BE410" i="5"/>
  <c r="BI410" i="5" s="1"/>
  <c r="BL410" i="5" s="1"/>
  <c r="CG410" i="5"/>
  <c r="CB410" i="5"/>
  <c r="BE407" i="5"/>
  <c r="BI407" i="5" s="1"/>
  <c r="BL407" i="5" s="1"/>
  <c r="CE407" i="5"/>
  <c r="CF408" i="5"/>
  <c r="CF409" i="5"/>
  <c r="CG409" i="5"/>
  <c r="CB409" i="5"/>
  <c r="AU406" i="5"/>
  <c r="AS406" i="5"/>
  <c r="AI406" i="5"/>
  <c r="CE406" i="5" s="1"/>
  <c r="AG406" i="5"/>
  <c r="CC406" i="5" s="1"/>
  <c r="AA407" i="2"/>
  <c r="Z407" i="2"/>
  <c r="X407" i="2"/>
  <c r="W407" i="2"/>
  <c r="P407" i="2"/>
  <c r="CD406" i="5"/>
  <c r="CA406" i="5"/>
  <c r="BZ406" i="5"/>
  <c r="BY406" i="5"/>
  <c r="BX406" i="5"/>
  <c r="BW406" i="5"/>
  <c r="BV406" i="5"/>
  <c r="BU406" i="5"/>
  <c r="BT406" i="5"/>
  <c r="BS406" i="5"/>
  <c r="BR406" i="5"/>
  <c r="BQ406" i="5"/>
  <c r="BP406" i="5"/>
  <c r="BO406" i="5"/>
  <c r="BK406" i="5"/>
  <c r="BJ406" i="5"/>
  <c r="BG406" i="5"/>
  <c r="BF406" i="5"/>
  <c r="AQ406" i="5"/>
  <c r="AO406" i="5"/>
  <c r="AM406" i="5"/>
  <c r="AK406" i="5"/>
  <c r="AD406" i="5"/>
  <c r="AC406" i="5"/>
  <c r="AB406" i="5"/>
  <c r="AA406" i="5"/>
  <c r="Z406" i="5"/>
  <c r="BE406" i="5" s="1"/>
  <c r="BI406" i="5" s="1"/>
  <c r="BL406" i="5" s="1"/>
  <c r="AE169" i="7"/>
  <c r="AC169" i="7"/>
  <c r="I169" i="7"/>
  <c r="B169" i="7" s="1"/>
  <c r="AD169" i="7" s="1"/>
  <c r="Y210" i="6"/>
  <c r="V210" i="6"/>
  <c r="U210" i="6"/>
  <c r="Y209" i="6"/>
  <c r="V209" i="6"/>
  <c r="U209" i="6"/>
  <c r="CD405" i="5"/>
  <c r="CA405" i="5"/>
  <c r="BZ405" i="5"/>
  <c r="BY405" i="5"/>
  <c r="BX405" i="5"/>
  <c r="BW405" i="5"/>
  <c r="BV405" i="5"/>
  <c r="BU405" i="5"/>
  <c r="BT405" i="5"/>
  <c r="BS405" i="5"/>
  <c r="BR405" i="5"/>
  <c r="BQ405" i="5"/>
  <c r="BP405" i="5"/>
  <c r="BO405" i="5"/>
  <c r="BK405" i="5"/>
  <c r="BJ405" i="5"/>
  <c r="BG405" i="5"/>
  <c r="BF405" i="5"/>
  <c r="AU405" i="5"/>
  <c r="AS405" i="5"/>
  <c r="AQ405" i="5"/>
  <c r="AO405" i="5"/>
  <c r="AM405" i="5"/>
  <c r="AK405" i="5"/>
  <c r="AI405" i="5"/>
  <c r="CI405" i="5" s="1"/>
  <c r="AG405" i="5"/>
  <c r="CC405" i="5" s="1"/>
  <c r="I168" i="7"/>
  <c r="B168" i="7" s="1"/>
  <c r="AD168" i="7" s="1"/>
  <c r="AE168" i="7"/>
  <c r="AC168" i="7"/>
  <c r="AD405" i="5"/>
  <c r="CG405" i="5" s="1"/>
  <c r="AC405" i="5"/>
  <c r="AB405" i="5"/>
  <c r="AA405" i="5"/>
  <c r="Z405" i="5"/>
  <c r="CH405" i="5" s="1"/>
  <c r="P406" i="2"/>
  <c r="AA406" i="2"/>
  <c r="Z406" i="2"/>
  <c r="X406" i="2"/>
  <c r="W406" i="2"/>
  <c r="CD404" i="5"/>
  <c r="CA404" i="5"/>
  <c r="BZ404" i="5"/>
  <c r="BY404" i="5"/>
  <c r="BX404" i="5"/>
  <c r="BW404" i="5"/>
  <c r="BV404" i="5"/>
  <c r="BU404" i="5"/>
  <c r="BT404" i="5"/>
  <c r="BS404" i="5"/>
  <c r="BR404" i="5"/>
  <c r="BQ404" i="5"/>
  <c r="BP404" i="5"/>
  <c r="BO404" i="5"/>
  <c r="BK404" i="5"/>
  <c r="BJ404" i="5"/>
  <c r="BG404" i="5"/>
  <c r="BF404" i="5"/>
  <c r="AS404" i="5"/>
  <c r="AI404" i="5"/>
  <c r="CI404" i="5" s="1"/>
  <c r="AG404" i="5"/>
  <c r="CC404" i="5" s="1"/>
  <c r="AU404" i="5"/>
  <c r="AQ404" i="5"/>
  <c r="AO404" i="5"/>
  <c r="AM404" i="5"/>
  <c r="AK404" i="5"/>
  <c r="AD404" i="5"/>
  <c r="CG404" i="5" s="1"/>
  <c r="AC404" i="5"/>
  <c r="AB404" i="5"/>
  <c r="AA404" i="5"/>
  <c r="Z404" i="5"/>
  <c r="CH404" i="5" s="1"/>
  <c r="AA405" i="2"/>
  <c r="Z405" i="2"/>
  <c r="X405" i="2"/>
  <c r="W405" i="2"/>
  <c r="P405" i="2"/>
  <c r="AE167" i="7"/>
  <c r="AC167" i="7"/>
  <c r="I167" i="7"/>
  <c r="B167" i="7" s="1"/>
  <c r="AD167" i="7" s="1"/>
  <c r="Y208" i="6"/>
  <c r="V208" i="6"/>
  <c r="U208" i="6"/>
  <c r="AU403" i="5"/>
  <c r="AS403" i="5"/>
  <c r="AI403" i="5"/>
  <c r="CE403" i="5" s="1"/>
  <c r="AG403" i="5"/>
  <c r="CC403" i="5" s="1"/>
  <c r="AA404" i="2"/>
  <c r="Z404" i="2"/>
  <c r="X404" i="2"/>
  <c r="W404" i="2"/>
  <c r="P404" i="2"/>
  <c r="Y207" i="6"/>
  <c r="V207" i="6"/>
  <c r="U207" i="6"/>
  <c r="AE166" i="7"/>
  <c r="AC166" i="7"/>
  <c r="I166" i="7"/>
  <c r="B166" i="7" s="1"/>
  <c r="AD166" i="7" s="1"/>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CF406" i="5" l="1"/>
  <c r="CB405" i="5"/>
  <c r="CH406" i="5"/>
  <c r="CB406" i="5"/>
  <c r="CI406" i="5"/>
  <c r="CG406" i="5"/>
  <c r="CE405" i="5"/>
  <c r="BE405" i="5"/>
  <c r="BI405" i="5" s="1"/>
  <c r="BL405" i="5" s="1"/>
  <c r="CF405" i="5"/>
  <c r="CB404" i="5"/>
  <c r="CE404" i="5"/>
  <c r="BE404" i="5"/>
  <c r="BI404" i="5" s="1"/>
  <c r="BL404" i="5" s="1"/>
  <c r="CF404" i="5"/>
  <c r="CH403" i="5"/>
  <c r="BE403" i="5"/>
  <c r="BI403" i="5" s="1"/>
  <c r="BL403" i="5" s="1"/>
  <c r="CB403" i="5"/>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BE402" i="5" l="1"/>
  <c r="BI402" i="5" s="1"/>
  <c r="BL402" i="5" s="1"/>
  <c r="CH402" i="5"/>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AX388" i="5"/>
  <c r="I151" i="7"/>
  <c r="B151" i="7" s="1"/>
  <c r="AD151" i="7" s="1"/>
  <c r="AE151" i="7"/>
  <c r="AC151" i="7"/>
  <c r="Y192" i="6"/>
  <c r="V192" i="6"/>
  <c r="U192" i="6"/>
  <c r="AA389" i="2"/>
  <c r="Z389" i="2"/>
  <c r="X389" i="2"/>
  <c r="W389" i="2"/>
  <c r="P389" i="2"/>
  <c r="BE388" i="5" l="1"/>
  <c r="BI388" i="5" s="1"/>
  <c r="BL388" i="5" s="1"/>
  <c r="CE389" i="5"/>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28" i="5"/>
  <c r="CD378" i="5" l="1"/>
  <c r="CA378" i="5"/>
  <c r="BZ378" i="5"/>
  <c r="BY378" i="5"/>
  <c r="BX378" i="5"/>
  <c r="BW378" i="5"/>
  <c r="BV378" i="5"/>
  <c r="BU378" i="5"/>
  <c r="BT378" i="5"/>
  <c r="BS378" i="5"/>
  <c r="BR378" i="5"/>
  <c r="BQ378" i="5"/>
  <c r="BP378" i="5"/>
  <c r="BO378" i="5"/>
  <c r="BK378" i="5"/>
  <c r="BJ378" i="5"/>
  <c r="BG378" i="5"/>
  <c r="BF378" i="5"/>
  <c r="BB428"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92"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92"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92" i="7"/>
  <c r="Q192"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92" i="7"/>
  <c r="Z192" i="7"/>
  <c r="Y192" i="7"/>
  <c r="X192" i="7"/>
  <c r="W192" i="7"/>
  <c r="G192" i="7"/>
  <c r="V192" i="7"/>
  <c r="U192" i="7"/>
  <c r="T192" i="7"/>
  <c r="P192" i="7"/>
  <c r="O192" i="7"/>
  <c r="N192" i="7"/>
  <c r="M192" i="7"/>
  <c r="L192" i="7"/>
  <c r="E192"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97"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CC261" i="5" s="1"/>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30"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2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30" i="5"/>
  <c r="AD42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29" i="5"/>
  <c r="L429"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M404" i="5" s="1"/>
  <c r="BM405" i="5" s="1"/>
  <c r="BM406" i="5" s="1"/>
  <c r="BM407" i="5" s="1"/>
  <c r="BM408" i="5" s="1"/>
  <c r="BM409" i="5" s="1"/>
  <c r="BM410" i="5" s="1"/>
  <c r="BM411" i="5" s="1"/>
  <c r="BM412" i="5" s="1"/>
  <c r="BM413" i="5" s="1"/>
  <c r="BM414" i="5" s="1"/>
  <c r="BM415" i="5" s="1"/>
  <c r="BM416" i="5" s="1"/>
  <c r="BM417" i="5" s="1"/>
  <c r="BM418" i="5" s="1"/>
  <c r="BM419" i="5" s="1"/>
  <c r="BM420" i="5" s="1"/>
  <c r="BM421" i="5" s="1"/>
  <c r="BM422" i="5" s="1"/>
  <c r="BM423"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D146" i="5"/>
  <c r="C147" i="5"/>
  <c r="BH146" i="5"/>
  <c r="D145" i="5"/>
  <c r="BH145" i="5"/>
  <c r="Y67" i="2"/>
  <c r="H68" i="2"/>
  <c r="H40" i="2"/>
  <c r="Y39" i="2"/>
  <c r="M37" i="2"/>
  <c r="AB36" i="2"/>
  <c r="W207" i="6" l="1"/>
  <c r="I208" i="6"/>
  <c r="D147" i="5"/>
  <c r="C148" i="5"/>
  <c r="BH147" i="5"/>
  <c r="Y68" i="2"/>
  <c r="H69" i="2"/>
  <c r="M38" i="2"/>
  <c r="AB37" i="2"/>
  <c r="H41" i="2"/>
  <c r="Y40" i="2"/>
  <c r="W208" i="6" l="1"/>
  <c r="I209" i="6"/>
  <c r="D148" i="5"/>
  <c r="C149" i="5"/>
  <c r="BH148" i="5"/>
  <c r="H70" i="2"/>
  <c r="Y69" i="2"/>
  <c r="H42" i="2"/>
  <c r="Y41" i="2"/>
  <c r="M39" i="2"/>
  <c r="AB38" i="2"/>
  <c r="W209" i="6" l="1"/>
  <c r="I210" i="6"/>
  <c r="D149" i="5"/>
  <c r="C150" i="5"/>
  <c r="BH149" i="5"/>
  <c r="Y70" i="2"/>
  <c r="H71" i="2"/>
  <c r="M40" i="2"/>
  <c r="AB39" i="2"/>
  <c r="H43" i="2"/>
  <c r="Y42" i="2"/>
  <c r="W210" i="6" l="1"/>
  <c r="I211" i="6"/>
  <c r="BH150" i="5"/>
  <c r="C151" i="5"/>
  <c r="D150" i="5"/>
  <c r="Y71" i="2"/>
  <c r="H72" i="2"/>
  <c r="Y43" i="2"/>
  <c r="H44" i="2"/>
  <c r="M41" i="2"/>
  <c r="AB40" i="2"/>
  <c r="W211" i="6" l="1"/>
  <c r="I212" i="6"/>
  <c r="D151" i="5"/>
  <c r="C152" i="5"/>
  <c r="BH151" i="5"/>
  <c r="Y72" i="2"/>
  <c r="H73" i="2"/>
  <c r="M42" i="2"/>
  <c r="AB41" i="2"/>
  <c r="Y44" i="2"/>
  <c r="H45" i="2"/>
  <c r="W212" i="6" l="1"/>
  <c r="I213" i="6"/>
  <c r="BH152" i="5"/>
  <c r="C153" i="5"/>
  <c r="D152" i="5"/>
  <c r="Y73" i="2"/>
  <c r="H74" i="2"/>
  <c r="Y45" i="2"/>
  <c r="H46" i="2"/>
  <c r="M43" i="2"/>
  <c r="AB42" i="2"/>
  <c r="W213" i="6" l="1"/>
  <c r="I214" i="6"/>
  <c r="D153" i="5"/>
  <c r="C154" i="5"/>
  <c r="BH153" i="5"/>
  <c r="Y74" i="2"/>
  <c r="H75" i="2"/>
  <c r="Y46" i="2"/>
  <c r="H47" i="2"/>
  <c r="M44" i="2"/>
  <c r="AB43" i="2"/>
  <c r="I43" i="2"/>
  <c r="W214" i="6" l="1"/>
  <c r="I215" i="6"/>
  <c r="D154" i="5"/>
  <c r="C155" i="5"/>
  <c r="BH154" i="5"/>
  <c r="Y75" i="2"/>
  <c r="H76" i="2"/>
  <c r="M45" i="2"/>
  <c r="AB44" i="2"/>
  <c r="I44" i="2"/>
  <c r="Y47" i="2"/>
  <c r="H48" i="2"/>
  <c r="W215" i="6" l="1"/>
  <c r="I216" i="6"/>
  <c r="D155" i="5"/>
  <c r="C156" i="5"/>
  <c r="BH155" i="5"/>
  <c r="Y76" i="2"/>
  <c r="H77" i="2"/>
  <c r="Y48" i="2"/>
  <c r="M46" i="2"/>
  <c r="AB45" i="2"/>
  <c r="I45" i="2"/>
  <c r="W216" i="6" l="1"/>
  <c r="I217" i="6"/>
  <c r="D156" i="5"/>
  <c r="C157" i="5"/>
  <c r="BH156" i="5"/>
  <c r="Y77" i="2"/>
  <c r="H78" i="2"/>
  <c r="AB46" i="2"/>
  <c r="M47" i="2"/>
  <c r="I46" i="2"/>
  <c r="W217" i="6" l="1"/>
  <c r="I218" i="6"/>
  <c r="BH157" i="5"/>
  <c r="C158" i="5"/>
  <c r="D157" i="5"/>
  <c r="H79" i="2"/>
  <c r="Y78" i="2"/>
  <c r="AB47" i="2"/>
  <c r="M48" i="2"/>
  <c r="I47" i="2"/>
  <c r="W218" i="6" l="1"/>
  <c r="I219" i="6"/>
  <c r="BH158" i="5"/>
  <c r="C159" i="5"/>
  <c r="D158" i="5"/>
  <c r="H80" i="2"/>
  <c r="Y79" i="2"/>
  <c r="AB48" i="2"/>
  <c r="M49" i="2"/>
  <c r="I48" i="2"/>
  <c r="W219" i="6" l="1"/>
  <c r="I220" i="6"/>
  <c r="BH159" i="5"/>
  <c r="C160" i="5"/>
  <c r="D159" i="5"/>
  <c r="H81" i="2"/>
  <c r="Y80" i="2"/>
  <c r="AB49" i="2"/>
  <c r="M50" i="2"/>
  <c r="I49" i="2"/>
  <c r="W220" i="6" l="1"/>
  <c r="I221" i="6"/>
  <c r="BH160" i="5"/>
  <c r="C161" i="5"/>
  <c r="D160" i="5"/>
  <c r="H82" i="2"/>
  <c r="Y81" i="2"/>
  <c r="AB50" i="2"/>
  <c r="M51" i="2"/>
  <c r="I50" i="2"/>
  <c r="W221" i="6" l="1"/>
  <c r="I222" i="6"/>
  <c r="D161" i="5"/>
  <c r="C162" i="5"/>
  <c r="BH161" i="5"/>
  <c r="H83" i="2"/>
  <c r="Y82" i="2"/>
  <c r="AB51" i="2"/>
  <c r="M52" i="2"/>
  <c r="I51" i="2"/>
  <c r="W222" i="6" l="1"/>
  <c r="I223" i="6"/>
  <c r="D162" i="5"/>
  <c r="C163" i="5"/>
  <c r="BH162" i="5"/>
  <c r="H84" i="2"/>
  <c r="Y83" i="2"/>
  <c r="AB52" i="2"/>
  <c r="M53" i="2"/>
  <c r="I52" i="2"/>
  <c r="W223" i="6" l="1"/>
  <c r="I224" i="6"/>
  <c r="D163" i="5"/>
  <c r="C164" i="5"/>
  <c r="BH163" i="5"/>
  <c r="Y84" i="2"/>
  <c r="H85" i="2"/>
  <c r="M54" i="2"/>
  <c r="AB53" i="2"/>
  <c r="I53" i="2"/>
  <c r="W224" i="6" l="1"/>
  <c r="I225" i="6"/>
  <c r="D164" i="5"/>
  <c r="C165" i="5"/>
  <c r="BH164" i="5"/>
  <c r="H86" i="2"/>
  <c r="Y85" i="2"/>
  <c r="M55" i="2"/>
  <c r="M56" i="2" s="1"/>
  <c r="AB54" i="2"/>
  <c r="I54" i="2"/>
  <c r="W225" i="6" l="1"/>
  <c r="I226" i="6"/>
  <c r="BH165" i="5"/>
  <c r="C166" i="5"/>
  <c r="D165" i="5"/>
  <c r="H87" i="2"/>
  <c r="Y86" i="2"/>
  <c r="M57" i="2"/>
  <c r="I56" i="2"/>
  <c r="AB56" i="2"/>
  <c r="AB55" i="2"/>
  <c r="I55" i="2"/>
  <c r="W226" i="6" l="1"/>
  <c r="I227" i="6"/>
  <c r="W227" i="6" s="1"/>
  <c r="BH166" i="5"/>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H382" i="5"/>
  <c r="H304" i="2"/>
  <c r="Y303" i="2"/>
  <c r="M275" i="2"/>
  <c r="AB274" i="2"/>
  <c r="I274" i="2"/>
  <c r="D407" i="5" l="1"/>
  <c r="C408" i="5"/>
  <c r="C409" i="5" s="1"/>
  <c r="C410" i="5" s="1"/>
  <c r="C411" i="5" s="1"/>
  <c r="C412" i="5" s="1"/>
  <c r="BH407" i="5"/>
  <c r="D406" i="5"/>
  <c r="BH406" i="5"/>
  <c r="D405" i="5"/>
  <c r="BH405" i="5"/>
  <c r="D404" i="5"/>
  <c r="BH404" i="5"/>
  <c r="D403" i="5"/>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D412" i="5" l="1"/>
  <c r="C413" i="5"/>
  <c r="C414" i="5" s="1"/>
  <c r="C415" i="5" s="1"/>
  <c r="C416" i="5" s="1"/>
  <c r="C417" i="5" s="1"/>
  <c r="C418" i="5" s="1"/>
  <c r="C419" i="5" s="1"/>
  <c r="C420" i="5" s="1"/>
  <c r="C421" i="5" s="1"/>
  <c r="C422" i="5" s="1"/>
  <c r="C423" i="5" s="1"/>
  <c r="BH412" i="5"/>
  <c r="D411" i="5"/>
  <c r="BH411" i="5"/>
  <c r="D410" i="5"/>
  <c r="BH410" i="5"/>
  <c r="D409" i="5"/>
  <c r="BH409" i="5"/>
  <c r="D408" i="5"/>
  <c r="BH408" i="5"/>
  <c r="H306" i="2"/>
  <c r="Y305" i="2"/>
  <c r="M277" i="2"/>
  <c r="AB276" i="2"/>
  <c r="I276" i="2"/>
  <c r="D423" i="5" l="1"/>
  <c r="BH423" i="5"/>
  <c r="BH422" i="5"/>
  <c r="D422" i="5"/>
  <c r="D421" i="5"/>
  <c r="BH421" i="5"/>
  <c r="D420" i="5"/>
  <c r="BH420" i="5"/>
  <c r="D419" i="5"/>
  <c r="BH419" i="5"/>
  <c r="D418" i="5"/>
  <c r="BH418" i="5"/>
  <c r="D417" i="5"/>
  <c r="BH417" i="5"/>
  <c r="D416" i="5"/>
  <c r="BH416" i="5"/>
  <c r="D415" i="5"/>
  <c r="BH415" i="5"/>
  <c r="D414" i="5"/>
  <c r="BH414" i="5"/>
  <c r="D413" i="5"/>
  <c r="BH413" i="5"/>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Y418" i="2"/>
  <c r="Y417" i="2"/>
  <c r="Y416" i="2"/>
  <c r="Y415" i="2"/>
  <c r="Y414" i="2"/>
  <c r="Y413" i="2"/>
  <c r="Y412" i="2"/>
  <c r="Y411" i="2"/>
  <c r="Y410" i="2"/>
  <c r="Y409" i="2"/>
  <c r="Y408" i="2"/>
  <c r="Y407" i="2"/>
  <c r="M358" i="2"/>
  <c r="AB357" i="2"/>
  <c r="I357" i="2"/>
  <c r="Y424" i="2" l="1"/>
  <c r="Y423" i="2"/>
  <c r="Y422" i="2"/>
  <c r="Y421" i="2"/>
  <c r="Y420" i="2"/>
  <c r="M359" i="2"/>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D192" i="7"/>
  <c r="AE164" i="7"/>
  <c r="J192" i="7"/>
  <c r="H192" i="7"/>
  <c r="B164" i="7"/>
  <c r="AD164" i="7" s="1"/>
  <c r="F192" i="7"/>
  <c r="AB419" i="2" l="1"/>
  <c r="M420" i="2"/>
  <c r="M421" i="2" s="1"/>
  <c r="M422" i="2" s="1"/>
  <c r="M423" i="2" s="1"/>
  <c r="M424"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B192" i="7"/>
  <c r="AB424" i="2" l="1"/>
  <c r="I424" i="2"/>
  <c r="AB423" i="2"/>
  <c r="I423" i="2"/>
  <c r="AB422" i="2"/>
  <c r="I422" i="2"/>
  <c r="AB421" i="2"/>
  <c r="I421" i="2"/>
  <c r="AB420" i="2"/>
  <c r="I420" i="2"/>
</calcChain>
</file>

<file path=xl/sharedStrings.xml><?xml version="1.0" encoding="utf-8"?>
<sst xmlns="http://schemas.openxmlformats.org/spreadsheetml/2006/main" count="733" uniqueCount="519">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</sst>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国家衛健委発表に基づく感染状況!$W$27:$W$427</c:f>
              <c:numCache>
                <c:formatCode>m"月"d"日"</c:formatCode>
                <c:ptCount val="4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numCache>
            </c:numRef>
          </c:cat>
          <c:val>
            <c:numRef>
              <c:f>国家衛健委発表に基づく感染状況!$X$27:$X$427</c:f>
              <c:numCache>
                <c:formatCode>#,##0_);[Red]\(#,##0\)</c:formatCode>
                <c:ptCount val="40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国家衛健委発表に基づく感染状況!$W$27:$W$427</c:f>
              <c:numCache>
                <c:formatCode>m"月"d"日"</c:formatCode>
                <c:ptCount val="4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numCache>
            </c:numRef>
          </c:cat>
          <c:val>
            <c:numRef>
              <c:f>国家衛健委発表に基づく感染状況!$Y$27:$Y$427</c:f>
              <c:numCache>
                <c:formatCode>General</c:formatCode>
                <c:ptCount val="40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香港マカオ台湾の患者・海外輸入症例・無症状病原体保有者!$CB$29:$CB$426</c:f>
              <c:numCache>
                <c:formatCode>General</c:formatCode>
                <c:ptCount val="39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香港マカオ台湾の患者・海外輸入症例・無症状病原体保有者!$CC$29:$CC$426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香港マカオ台湾の患者・海外輸入症例・無症状病原体保有者!$CH$189:$CH$425</c:f>
              <c:numCache>
                <c:formatCode>m"月"d"日"</c:formatCode>
                <c:ptCount val="23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numCache>
            </c:numRef>
          </c:cat>
          <c:val>
            <c:numRef>
              <c:f>香港マカオ台湾の患者・海外輸入症例・無症状病原体保有者!$CI$189:$CI$425</c:f>
              <c:numCache>
                <c:formatCode>General</c:formatCode>
                <c:ptCount val="23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香港マカオ台湾の患者・海外輸入症例・無症状病原体保有者!$CF$189:$CF$425</c:f>
              <c:numCache>
                <c:formatCode>m"月"d"日"</c:formatCode>
                <c:ptCount val="23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numCache>
            </c:numRef>
          </c:cat>
          <c:val>
            <c:numRef>
              <c:f>香港マカオ台湾の患者・海外輸入症例・無症状病原体保有者!$CG$189:$CG$425</c:f>
              <c:numCache>
                <c:formatCode>General</c:formatCode>
                <c:ptCount val="23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省市別輸入症例数変化!$D$2:$D$190</c:f>
              <c:numCache>
                <c:formatCode>General</c:formatCode>
                <c:ptCount val="18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省市別輸入症例数変化!$E$2:$E$190</c:f>
              <c:numCache>
                <c:formatCode>General</c:formatCode>
                <c:ptCount val="18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省市別輸入症例数変化!$F$2:$F$190</c:f>
              <c:numCache>
                <c:formatCode>General</c:formatCode>
                <c:ptCount val="18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省市別輸入症例数変化!$G$2:$G$190</c:f>
              <c:numCache>
                <c:formatCode>General</c:formatCode>
                <c:ptCount val="18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省市別輸入症例数変化!$H$2:$H$190</c:f>
              <c:numCache>
                <c:formatCode>General</c:formatCode>
                <c:ptCount val="18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省市別輸入症例数変化!$C$2:$C$190</c:f>
              <c:numCache>
                <c:formatCode>m"月"d"日"</c:formatCode>
                <c:ptCount val="18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numCache>
            </c:numRef>
          </c:cat>
          <c:val>
            <c:numRef>
              <c:f>省市別輸入症例数変化!$I$2:$I$190</c:f>
              <c:numCache>
                <c:formatCode>0_);[Red]\(0\)</c:formatCode>
                <c:ptCount val="18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31510213698192868"/>
          <c:h val="7.463392051560453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省市別輸入症例数変化!$AC$2:$AC$189</c:f>
              <c:numCache>
                <c:formatCode>m"月"d"日"</c:formatCode>
                <c:ptCount val="18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7" formatCode="General">
                  <c:v>1</c:v>
                </c:pt>
              </c:numCache>
            </c:numRef>
          </c:cat>
          <c:val>
            <c:numRef>
              <c:f>省市別輸入症例数変化!$AD$2:$AD$189</c:f>
              <c:numCache>
                <c:formatCode>0_);[Red]\(0\)</c:formatCode>
                <c:ptCount val="18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省市別輸入症例数変化!$AC$2:$AC$189</c:f>
              <c:numCache>
                <c:formatCode>m"月"d"日"</c:formatCode>
                <c:ptCount val="18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7" formatCode="General">
                  <c:v>1</c:v>
                </c:pt>
              </c:numCache>
            </c:numRef>
          </c:cat>
          <c:val>
            <c:numRef>
              <c:f>省市別輸入症例数変化!$AE$2:$AE$189</c:f>
              <c:numCache>
                <c:formatCode>General</c:formatCode>
                <c:ptCount val="18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香港マカオ台湾の患者・海外輸入症例・無症状病原体保有者!$BP$29:$BP$426</c:f>
              <c:numCache>
                <c:formatCode>General</c:formatCode>
                <c:ptCount val="39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香港マカオ台湾の患者・海外輸入症例・無症状病原体保有者!$BQ$29:$BQ$426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香港マカオ台湾の患者・海外輸入症例・無症状病原体保有者!$BR$29:$BR$426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8988293961518232"/>
          <c:y val="0.40599068708133756"/>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香港マカオ台湾の患者・海外輸入症例・無症状病原体保有者!$AX$169:$AX$425</c:f>
              <c:numCache>
                <c:formatCode>m"月"d"日"</c:formatCode>
                <c:ptCount val="2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numCache>
            </c:numRef>
          </c:cat>
          <c:val>
            <c:numRef>
              <c:f>香港マカオ台湾の患者・海外輸入症例・無症状病原体保有者!$AY$169:$AY$425</c:f>
              <c:numCache>
                <c:formatCode>General</c:formatCode>
                <c:ptCount val="25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香港マカオ台湾の患者・海外輸入症例・無症状病原体保有者!$AX$169:$AX$425</c:f>
              <c:numCache>
                <c:formatCode>m"月"d"日"</c:formatCode>
                <c:ptCount val="2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numCache>
            </c:numRef>
          </c:cat>
          <c:val>
            <c:numRef>
              <c:f>香港マカオ台湾の患者・海外輸入症例・無症状病原体保有者!$BB$169:$BB$425</c:f>
              <c:numCache>
                <c:formatCode>General</c:formatCode>
                <c:ptCount val="25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香港マカオ台湾の患者・海外輸入症例・無症状病原体保有者!$AX$169:$AX$425</c:f>
              <c:numCache>
                <c:formatCode>m"月"d"日"</c:formatCode>
                <c:ptCount val="2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numCache>
            </c:numRef>
          </c:cat>
          <c:val>
            <c:numRef>
              <c:f>香港マカオ台湾の患者・海外輸入症例・無症状病原体保有者!$AZ$169:$AZ$425</c:f>
              <c:numCache>
                <c:formatCode>General</c:formatCode>
                <c:ptCount val="25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香港マカオ台湾の患者・海外輸入症例・無症状病原体保有者!$AX$169:$AX$425</c:f>
              <c:numCache>
                <c:formatCode>m"月"d"日"</c:formatCode>
                <c:ptCount val="25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numCache>
            </c:numRef>
          </c:cat>
          <c:val>
            <c:numRef>
              <c:f>香港マカオ台湾の患者・海外輸入症例・無症状病原体保有者!$BC$169:$BC$425</c:f>
              <c:numCache>
                <c:formatCode>General</c:formatCode>
                <c:ptCount val="25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新疆の情況!$U$6:$U$230</c:f>
              <c:strCache>
                <c:ptCount val="2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strCache>
            </c:strRef>
          </c:cat>
          <c:val>
            <c:numRef>
              <c:f>新疆の情況!$V$6:$V$230</c:f>
              <c:numCache>
                <c:formatCode>General</c:formatCode>
                <c:ptCount val="22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新疆の情況!$U$6:$U$230</c:f>
              <c:strCache>
                <c:ptCount val="2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strCache>
            </c:strRef>
          </c:cat>
          <c:val>
            <c:numRef>
              <c:f>新疆の情況!$Y$6:$Y$230</c:f>
              <c:numCache>
                <c:formatCode>General</c:formatCode>
                <c:ptCount val="22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新疆の情況!$U$6:$U$230</c:f>
              <c:strCache>
                <c:ptCount val="2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strCache>
            </c:strRef>
          </c:cat>
          <c:val>
            <c:numRef>
              <c:f>新疆の情況!$W$6:$W$230</c:f>
              <c:numCache>
                <c:formatCode>General</c:formatCode>
                <c:ptCount val="22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新疆の情況!$U$6:$U$230</c:f>
              <c:strCache>
                <c:ptCount val="2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strCache>
            </c:strRef>
          </c:cat>
          <c:val>
            <c:numRef>
              <c:f>新疆の情況!$X$6:$X$230</c:f>
              <c:numCache>
                <c:formatCode>General</c:formatCode>
                <c:ptCount val="22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新疆の情況!$U$6:$U$230</c:f>
              <c:strCache>
                <c:ptCount val="22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strCache>
            </c:strRef>
          </c:cat>
          <c:val>
            <c:numRef>
              <c:f>新疆の情況!$Z$6:$Z$230</c:f>
              <c:numCache>
                <c:formatCode>General</c:formatCode>
                <c:ptCount val="22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 val="autoZero"/>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国家衛健委発表に基づく感染状況!$Z$27:$Z$427</c:f>
              <c:numCache>
                <c:formatCode>m"月"d"日"</c:formatCode>
                <c:ptCount val="4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numCache>
            </c:numRef>
          </c:cat>
          <c:val>
            <c:numRef>
              <c:f>国家衛健委発表に基づく感染状況!$AA$27:$AA$427</c:f>
              <c:numCache>
                <c:formatCode>General</c:formatCode>
                <c:ptCount val="40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国家衛健委発表に基づく感染状況!$Z$27:$Z$427</c:f>
              <c:numCache>
                <c:formatCode>m"月"d"日"</c:formatCode>
                <c:ptCount val="40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numCache>
            </c:numRef>
          </c:cat>
          <c:val>
            <c:numRef>
              <c:f>国家衛健委発表に基づく感染状況!$AB$27:$AB$427</c:f>
              <c:numCache>
                <c:formatCode>General</c:formatCode>
                <c:ptCount val="40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香港マカオ台湾の患者・海外輸入症例・無症状病原体保有者!$BE$70:$BE$426</c:f>
              <c:numCache>
                <c:formatCode>m"月"d"日"</c:formatCode>
                <c:ptCount val="3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numCache>
            </c:numRef>
          </c:cat>
          <c:val>
            <c:numRef>
              <c:f>香港マカオ台湾の患者・海外輸入症例・無症状病原体保有者!$BF$70:$BF$426</c:f>
              <c:numCache>
                <c:formatCode>General</c:formatCode>
                <c:ptCount val="35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香港マカオ台湾の患者・海外輸入症例・無症状病原体保有者!$BG$70:$BG$426</c:f>
              <c:numCache>
                <c:formatCode>m"月"d"日"</c:formatCode>
                <c:ptCount val="35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numCache>
            </c:numRef>
          </c:cat>
          <c:val>
            <c:numRef>
              <c:f>香港マカオ台湾の患者・海外輸入症例・無症状病原体保有者!$BH$70:$BH$426</c:f>
              <c:numCache>
                <c:formatCode>General</c:formatCode>
                <c:ptCount val="35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香港マカオ台湾の患者・海外輸入症例・無症状病原体保有者!$BT$29:$BT$426</c:f>
              <c:numCache>
                <c:formatCode>General</c:formatCode>
                <c:ptCount val="39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香港マカオ台湾の患者・海外輸入症例・無症状病原体保有者!$BU$29:$BU$426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香港マカオ台湾の患者・海外輸入症例・無症状病原体保有者!$BV$29:$BV$426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香港マカオ台湾の患者・海外輸入症例・無症状病原体保有者!$BX$29:$BX$426</c:f>
              <c:numCache>
                <c:formatCode>General</c:formatCode>
                <c:ptCount val="39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香港マカオ台湾の患者・海外輸入症例・無症状病原体保有者!$BY$29:$BY$426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香港マカオ台湾の患者・海外輸入症例・無症状病原体保有者!$BZ$29:$BZ$426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香港マカオ台湾の患者・海外輸入症例・無症状病原体保有者!$BI$97:$BI$425</c:f>
              <c:numCache>
                <c:formatCode>m"月"d"日"</c:formatCode>
                <c:ptCount val="3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numCache>
            </c:numRef>
          </c:cat>
          <c:val>
            <c:numRef>
              <c:f>香港マカオ台湾の患者・海外輸入症例・無症状病原体保有者!$BJ$97:$BJ$425</c:f>
              <c:numCache>
                <c:formatCode>General</c:formatCode>
                <c:ptCount val="32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香港マカオ台湾の患者・海外輸入症例・無症状病原体保有者!$BI$97:$BI$425</c:f>
              <c:numCache>
                <c:formatCode>m"月"d"日"</c:formatCode>
                <c:ptCount val="3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numCache>
            </c:numRef>
          </c:cat>
          <c:val>
            <c:numRef>
              <c:f>香港マカオ台湾の患者・海外輸入症例・無症状病原体保有者!$BK$97:$BK$425</c:f>
              <c:numCache>
                <c:formatCode>General</c:formatCode>
                <c:ptCount val="32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香港マカオ台湾の患者・海外輸入症例・無症状病原体保有者!$BL$97:$BL$425</c:f>
              <c:numCache>
                <c:formatCode>m"月"d"日"</c:formatCode>
                <c:ptCount val="3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numCache>
            </c:numRef>
          </c:cat>
          <c:val>
            <c:numRef>
              <c:f>香港マカオ台湾の患者・海外輸入症例・無症状病原体保有者!$BM$97:$BM$425</c:f>
              <c:numCache>
                <c:formatCode>General</c:formatCode>
                <c:ptCount val="32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香港マカオ台湾の患者・海外輸入症例・無症状病原体保有者!$BL$97:$BL$425</c:f>
              <c:numCache>
                <c:formatCode>m"月"d"日"</c:formatCode>
                <c:ptCount val="32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numCache>
            </c:numRef>
          </c:cat>
          <c:val>
            <c:numRef>
              <c:f>香港マカオ台湾の患者・海外輸入症例・無症状病原体保有者!$BN$97:$BN$425</c:f>
              <c:numCache>
                <c:formatCode>General</c:formatCode>
                <c:ptCount val="32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香港マカオ台湾の患者・海外輸入症例・無症状病原体保有者!$CD$29:$CD$426</c:f>
              <c:numCache>
                <c:formatCode>m"月"d"日"</c:formatCode>
                <c:ptCount val="39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numCache>
            </c:numRef>
          </c:cat>
          <c:val>
            <c:numRef>
              <c:f>香港マカオ台湾の患者・海外輸入症例・無症状病原体保有者!$CE$29:$CE$426</c:f>
              <c:numCache>
                <c:formatCode>General</c:formatCode>
                <c:ptCount val="39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27214</xdr:colOff>
      <xdr:row>64</xdr:row>
      <xdr:rowOff>45358</xdr:rowOff>
    </xdr:from>
    <xdr:to>
      <xdr:col>15</xdr:col>
      <xdr:colOff>625929</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0.22027</cdr:x>
      <cdr:y>0.22673</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53786" y="544285"/>
          <a:ext cx="653305" cy="253724"/>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0.66273</cdr:x>
      <cdr:y>0.58443</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431142" y="1750784"/>
          <a:ext cx="598878" cy="306252"/>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0.2334</cdr:x>
      <cdr:y>0.27607</cdr:y>
    </cdr:from>
    <cdr:to>
      <cdr:x>0.44246</cdr:x>
      <cdr:y>0.46649</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67127" y="971673"/>
          <a:ext cx="955801" cy="670253"/>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36"/>
  <sheetViews>
    <sheetView workbookViewId="0">
      <pane xSplit="2" ySplit="5" topLeftCell="C418" activePane="bottomRight" state="frozen"/>
      <selection pane="topRight" activeCell="C1" sqref="C1"/>
      <selection pane="bottomLeft" activeCell="A8" sqref="A8"/>
      <selection pane="bottomRight" activeCell="G423" sqref="G42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44249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 si="181">+H405-M405-O405</f>
        <v>1582</v>
      </c>
      <c r="J405" s="48">
        <v>4</v>
      </c>
      <c r="K405" s="56">
        <f t="shared" ref="K405:K407" si="182">+J405+K404</f>
        <v>72</v>
      </c>
      <c r="L405" s="48">
        <v>0</v>
      </c>
      <c r="M405" s="89">
        <f t="shared" ref="M405" si="183">+L405+M404</f>
        <v>4636</v>
      </c>
      <c r="N405" s="48">
        <v>62</v>
      </c>
      <c r="O405" s="89">
        <f t="shared" ref="O405" si="184">+N405+O404</f>
        <v>83376</v>
      </c>
      <c r="P405" s="111">
        <f t="shared" ref="P405" si="185">+Q405-Q404</f>
        <v>735</v>
      </c>
      <c r="Q405" s="57">
        <v>967415</v>
      </c>
      <c r="R405" s="48">
        <v>1630</v>
      </c>
      <c r="S405" s="118"/>
      <c r="T405" s="57">
        <v>37319</v>
      </c>
      <c r="U405" s="78"/>
      <c r="W405" s="121">
        <f t="shared" ref="W405" si="186">+B405</f>
        <v>44228</v>
      </c>
      <c r="X405" s="122">
        <f t="shared" ref="X405" si="187">+G405</f>
        <v>30</v>
      </c>
      <c r="Y405" s="97">
        <f t="shared" ref="Y405" si="188">+H405</f>
        <v>89594</v>
      </c>
      <c r="Z405" s="123">
        <f t="shared" ref="Z405" si="189">+B405</f>
        <v>44228</v>
      </c>
      <c r="AA405" s="97">
        <f t="shared" ref="AA405" si="190">+L405</f>
        <v>0</v>
      </c>
      <c r="AB405" s="97">
        <f t="shared" ref="AB405" si="191">+M405</f>
        <v>4636</v>
      </c>
      <c r="AC405">
        <v>7</v>
      </c>
    </row>
    <row r="406" spans="2:29" x14ac:dyDescent="0.55000000000000004">
      <c r="B406" s="77">
        <v>44229</v>
      </c>
      <c r="C406" s="48">
        <v>1</v>
      </c>
      <c r="D406" s="84"/>
      <c r="E406" s="110"/>
      <c r="F406" s="57">
        <v>2</v>
      </c>
      <c r="G406" s="48">
        <v>25</v>
      </c>
      <c r="H406" s="89">
        <f t="shared" si="180"/>
        <v>89619</v>
      </c>
      <c r="I406" s="89">
        <f t="shared" ref="I406" si="192">+H406-M406-O406</f>
        <v>1516</v>
      </c>
      <c r="J406" s="48">
        <v>-6</v>
      </c>
      <c r="K406" s="56">
        <f t="shared" si="182"/>
        <v>66</v>
      </c>
      <c r="L406" s="48">
        <v>0</v>
      </c>
      <c r="M406" s="89">
        <f t="shared" ref="M406" si="193">+L406+M405</f>
        <v>4636</v>
      </c>
      <c r="N406" s="48">
        <v>91</v>
      </c>
      <c r="O406" s="89">
        <f t="shared" ref="O406" si="194">+N406+O405</f>
        <v>83467</v>
      </c>
      <c r="P406" s="111">
        <f t="shared" ref="P406" si="195">+Q406-Q405</f>
        <v>716</v>
      </c>
      <c r="Q406" s="57">
        <v>968131</v>
      </c>
      <c r="R406" s="48">
        <v>1674</v>
      </c>
      <c r="S406" s="118"/>
      <c r="T406" s="57">
        <v>36360</v>
      </c>
      <c r="U406" s="78"/>
      <c r="W406" s="121">
        <f t="shared" ref="W406" si="196">+B406</f>
        <v>44229</v>
      </c>
      <c r="X406" s="122">
        <f t="shared" ref="X406" si="197">+G406</f>
        <v>25</v>
      </c>
      <c r="Y406" s="97">
        <f t="shared" ref="Y406" si="198">+H406</f>
        <v>89619</v>
      </c>
      <c r="Z406" s="123">
        <f t="shared" ref="Z406" si="199">+B406</f>
        <v>44229</v>
      </c>
      <c r="AA406" s="97">
        <f t="shared" ref="AA406" si="200">+L406</f>
        <v>0</v>
      </c>
      <c r="AB406" s="97">
        <f t="shared" ref="AB406" si="201">+M406</f>
        <v>4636</v>
      </c>
      <c r="AC406">
        <v>8</v>
      </c>
    </row>
    <row r="407" spans="2:29" x14ac:dyDescent="0.55000000000000004">
      <c r="B407" s="77">
        <v>44230</v>
      </c>
      <c r="C407" s="48">
        <v>1</v>
      </c>
      <c r="D407" s="84"/>
      <c r="E407" s="110"/>
      <c r="F407" s="57">
        <v>1</v>
      </c>
      <c r="G407" s="48">
        <v>30</v>
      </c>
      <c r="H407" s="89">
        <f t="shared" si="180"/>
        <v>89649</v>
      </c>
      <c r="I407" s="89">
        <f t="shared" ref="I407" si="202">+H407-M407-O407</f>
        <v>1411</v>
      </c>
      <c r="J407" s="48">
        <v>-17</v>
      </c>
      <c r="K407" s="56">
        <f t="shared" si="182"/>
        <v>49</v>
      </c>
      <c r="L407" s="48">
        <v>0</v>
      </c>
      <c r="M407" s="89">
        <f t="shared" ref="M407" si="203">+L407+M406</f>
        <v>4636</v>
      </c>
      <c r="N407" s="48">
        <v>135</v>
      </c>
      <c r="O407" s="89">
        <f t="shared" ref="O407" si="204">+N407+O406</f>
        <v>83602</v>
      </c>
      <c r="P407" s="111">
        <f t="shared" ref="P407" si="205">+Q407-Q406</f>
        <v>642</v>
      </c>
      <c r="Q407" s="57">
        <v>968773</v>
      </c>
      <c r="R407" s="48">
        <v>2816</v>
      </c>
      <c r="S407" s="118"/>
      <c r="T407" s="57">
        <v>34184</v>
      </c>
      <c r="U407" s="78"/>
      <c r="W407" s="121">
        <f t="shared" ref="W407" si="206">+B407</f>
        <v>44230</v>
      </c>
      <c r="X407" s="122">
        <f t="shared" ref="X407" si="207">+G407</f>
        <v>30</v>
      </c>
      <c r="Y407" s="97">
        <f t="shared" ref="Y407" si="208">+H407</f>
        <v>89649</v>
      </c>
      <c r="Z407" s="123">
        <f t="shared" ref="Z407" si="209">+B407</f>
        <v>44230</v>
      </c>
      <c r="AA407" s="97">
        <f t="shared" ref="AA407" si="210">+L407</f>
        <v>0</v>
      </c>
      <c r="AB407" s="97">
        <f t="shared" ref="AB407" si="211">+M407</f>
        <v>4636</v>
      </c>
      <c r="AC407">
        <v>9</v>
      </c>
    </row>
    <row r="408" spans="2:29" x14ac:dyDescent="0.55000000000000004">
      <c r="B408" s="77">
        <v>44231</v>
      </c>
      <c r="C408" s="48">
        <v>3</v>
      </c>
      <c r="D408" s="84"/>
      <c r="E408" s="110"/>
      <c r="F408" s="57">
        <v>4</v>
      </c>
      <c r="G408" s="48">
        <v>20</v>
      </c>
      <c r="H408" s="89">
        <f t="shared" si="180"/>
        <v>89669</v>
      </c>
      <c r="I408" s="89">
        <f t="shared" ref="I408" si="212">+H408-M408-O408</f>
        <v>1304</v>
      </c>
      <c r="J408" s="48">
        <v>-13</v>
      </c>
      <c r="K408" s="56">
        <f t="shared" ref="K408" si="213">+J408+K407</f>
        <v>36</v>
      </c>
      <c r="L408" s="48">
        <v>0</v>
      </c>
      <c r="M408" s="89">
        <f t="shared" ref="M408" si="214">+L408+M407</f>
        <v>4636</v>
      </c>
      <c r="N408" s="48">
        <v>127</v>
      </c>
      <c r="O408" s="89">
        <f t="shared" ref="O408" si="215">+N408+O407</f>
        <v>83729</v>
      </c>
      <c r="P408" s="111">
        <f t="shared" ref="P408" si="216">+Q408-Q407</f>
        <v>611</v>
      </c>
      <c r="Q408" s="57">
        <v>969384</v>
      </c>
      <c r="R408" s="48">
        <v>1502</v>
      </c>
      <c r="S408" s="118"/>
      <c r="T408" s="57">
        <v>33292</v>
      </c>
      <c r="U408" s="78"/>
      <c r="W408" s="121">
        <f t="shared" ref="W408" si="217">+B408</f>
        <v>44231</v>
      </c>
      <c r="X408" s="122">
        <f t="shared" ref="X408" si="218">+G408</f>
        <v>20</v>
      </c>
      <c r="Y408" s="97">
        <f t="shared" ref="Y408" si="219">+H408</f>
        <v>89669</v>
      </c>
      <c r="Z408" s="123">
        <f t="shared" ref="Z408" si="220">+B408</f>
        <v>44231</v>
      </c>
      <c r="AA408" s="97">
        <f t="shared" ref="AA408" si="221">+L408</f>
        <v>0</v>
      </c>
      <c r="AB408" s="97">
        <f t="shared" ref="AB408" si="222">+M408</f>
        <v>4636</v>
      </c>
      <c r="AC408">
        <v>10</v>
      </c>
    </row>
    <row r="409" spans="2:29" x14ac:dyDescent="0.55000000000000004">
      <c r="B409" s="77">
        <v>44232</v>
      </c>
      <c r="C409" s="48">
        <v>1</v>
      </c>
      <c r="D409" s="84"/>
      <c r="E409" s="110"/>
      <c r="F409" s="57">
        <v>2</v>
      </c>
      <c r="G409" s="48">
        <v>12</v>
      </c>
      <c r="H409" s="89">
        <f t="shared" ref="H409" si="223">+H408+G409</f>
        <v>89681</v>
      </c>
      <c r="I409" s="89">
        <f t="shared" ref="I409" si="224">+H409-M409-O409</f>
        <v>1235</v>
      </c>
      <c r="J409" s="48">
        <v>-9</v>
      </c>
      <c r="K409" s="56">
        <f t="shared" ref="K409:K410" si="225">+J409+K408</f>
        <v>27</v>
      </c>
      <c r="L409" s="48">
        <v>0</v>
      </c>
      <c r="M409" s="89">
        <f t="shared" ref="M409" si="226">+L409+M408</f>
        <v>4636</v>
      </c>
      <c r="N409" s="48">
        <v>81</v>
      </c>
      <c r="O409" s="89">
        <f t="shared" ref="O409" si="227">+N409+O408</f>
        <v>83810</v>
      </c>
      <c r="P409" s="111">
        <f t="shared" ref="P409" si="228">+Q409-Q408</f>
        <v>719</v>
      </c>
      <c r="Q409" s="57">
        <v>970103</v>
      </c>
      <c r="R409" s="48">
        <v>1767</v>
      </c>
      <c r="S409" s="118"/>
      <c r="T409" s="57">
        <v>32244</v>
      </c>
      <c r="U409" s="78"/>
      <c r="W409" s="121">
        <f t="shared" ref="W409" si="229">+B409</f>
        <v>44232</v>
      </c>
      <c r="X409" s="122">
        <f t="shared" ref="X409" si="230">+G409</f>
        <v>12</v>
      </c>
      <c r="Y409" s="97">
        <f t="shared" ref="Y409" si="231">+H409</f>
        <v>89681</v>
      </c>
      <c r="Z409" s="123">
        <f t="shared" ref="Z409" si="232">+B409</f>
        <v>44232</v>
      </c>
      <c r="AA409" s="97">
        <f t="shared" ref="AA409" si="233">+L409</f>
        <v>0</v>
      </c>
      <c r="AB409" s="97">
        <f t="shared" ref="AB409" si="234">+M409</f>
        <v>4636</v>
      </c>
      <c r="AC409">
        <v>11</v>
      </c>
    </row>
    <row r="410" spans="2:29" x14ac:dyDescent="0.55000000000000004">
      <c r="B410" s="77">
        <v>44233</v>
      </c>
      <c r="C410" s="48">
        <v>2</v>
      </c>
      <c r="D410" s="84"/>
      <c r="E410" s="110"/>
      <c r="F410" s="57">
        <v>3</v>
      </c>
      <c r="G410" s="48">
        <v>11</v>
      </c>
      <c r="H410" s="89">
        <f t="shared" ref="H410" si="235">+H409+G410</f>
        <v>89692</v>
      </c>
      <c r="I410" s="89">
        <f t="shared" ref="I410" si="236">+H410-M410-O410</f>
        <v>1176</v>
      </c>
      <c r="J410" s="48">
        <v>-2</v>
      </c>
      <c r="K410" s="56">
        <f t="shared" si="225"/>
        <v>25</v>
      </c>
      <c r="L410" s="48">
        <v>0</v>
      </c>
      <c r="M410" s="89">
        <f t="shared" ref="M410" si="237">+L410+M409</f>
        <v>4636</v>
      </c>
      <c r="N410" s="48">
        <v>70</v>
      </c>
      <c r="O410" s="89">
        <f t="shared" ref="O410" si="238">+N410+O409</f>
        <v>83880</v>
      </c>
      <c r="P410" s="111">
        <f t="shared" ref="P410" si="239">+Q410-Q409</f>
        <v>564</v>
      </c>
      <c r="Q410" s="57">
        <v>970667</v>
      </c>
      <c r="R410" s="48">
        <v>2596</v>
      </c>
      <c r="S410" s="118"/>
      <c r="T410" s="57">
        <v>30212</v>
      </c>
      <c r="U410" s="78"/>
      <c r="W410" s="121">
        <f t="shared" ref="W410" si="240">+B410</f>
        <v>44233</v>
      </c>
      <c r="X410" s="122">
        <f t="shared" ref="X410" si="241">+G410</f>
        <v>11</v>
      </c>
      <c r="Y410" s="97">
        <f t="shared" ref="Y410" si="242">+H410</f>
        <v>89692</v>
      </c>
      <c r="Z410" s="123">
        <f t="shared" ref="Z410" si="243">+B410</f>
        <v>44233</v>
      </c>
      <c r="AA410" s="97">
        <f t="shared" ref="AA410" si="244">+L410</f>
        <v>0</v>
      </c>
      <c r="AB410" s="97">
        <f t="shared" ref="AB410" si="245">+M410</f>
        <v>4636</v>
      </c>
      <c r="AC410">
        <v>12</v>
      </c>
    </row>
    <row r="411" spans="2:29" x14ac:dyDescent="0.55000000000000004">
      <c r="B411" s="77">
        <v>44234</v>
      </c>
      <c r="C411" s="48">
        <v>0</v>
      </c>
      <c r="D411" s="84"/>
      <c r="E411" s="110"/>
      <c r="F411" s="57">
        <v>3</v>
      </c>
      <c r="G411" s="48">
        <v>14</v>
      </c>
      <c r="H411" s="89">
        <f t="shared" ref="H411" si="246">+H410+G411</f>
        <v>89706</v>
      </c>
      <c r="I411" s="89">
        <f t="shared" ref="I411" si="247">+H411-M411-O411</f>
        <v>1118</v>
      </c>
      <c r="J411" s="48">
        <v>-5</v>
      </c>
      <c r="K411" s="56">
        <f t="shared" ref="K411:K412" si="248">+J411+K410</f>
        <v>20</v>
      </c>
      <c r="L411" s="48">
        <v>0</v>
      </c>
      <c r="M411" s="89">
        <f t="shared" ref="M411" si="249">+L411+M410</f>
        <v>4636</v>
      </c>
      <c r="N411" s="48">
        <v>72</v>
      </c>
      <c r="O411" s="89">
        <f t="shared" ref="O411" si="250">+N411+O410</f>
        <v>83952</v>
      </c>
      <c r="P411" s="111">
        <f t="shared" ref="P411" si="251">+Q411-Q410</f>
        <v>805</v>
      </c>
      <c r="Q411" s="57">
        <v>971472</v>
      </c>
      <c r="R411" s="48">
        <v>3372</v>
      </c>
      <c r="S411" s="118"/>
      <c r="T411" s="57">
        <v>27636</v>
      </c>
      <c r="U411" s="78"/>
      <c r="W411" s="121">
        <f t="shared" ref="W411" si="252">+B411</f>
        <v>44234</v>
      </c>
      <c r="X411" s="122">
        <f t="shared" ref="X411" si="253">+G411</f>
        <v>14</v>
      </c>
      <c r="Y411" s="97">
        <f t="shared" ref="Y411" si="254">+H411</f>
        <v>89706</v>
      </c>
      <c r="Z411" s="123">
        <f t="shared" ref="Z411" si="255">+B411</f>
        <v>44234</v>
      </c>
      <c r="AA411" s="97">
        <f t="shared" ref="AA411" si="256">+L411</f>
        <v>0</v>
      </c>
      <c r="AB411" s="97">
        <f t="shared" ref="AB411" si="257">+M411</f>
        <v>4636</v>
      </c>
      <c r="AC411">
        <v>13</v>
      </c>
    </row>
    <row r="412" spans="2:29" x14ac:dyDescent="0.55000000000000004">
      <c r="B412" s="77">
        <v>44235</v>
      </c>
      <c r="C412" s="48">
        <v>1</v>
      </c>
      <c r="D412" s="84"/>
      <c r="E412" s="110"/>
      <c r="F412" s="57">
        <v>2</v>
      </c>
      <c r="G412" s="48">
        <v>14</v>
      </c>
      <c r="H412" s="89">
        <f t="shared" ref="H412" si="258">+H411+G412</f>
        <v>89720</v>
      </c>
      <c r="I412" s="89">
        <f t="shared" ref="I412" si="259">+H412-M412-O412</f>
        <v>1057</v>
      </c>
      <c r="J412" s="48">
        <v>-2</v>
      </c>
      <c r="K412" s="56">
        <f t="shared" si="248"/>
        <v>18</v>
      </c>
      <c r="L412" s="48">
        <v>0</v>
      </c>
      <c r="M412" s="89">
        <f t="shared" ref="M412" si="260">+L412+M411</f>
        <v>4636</v>
      </c>
      <c r="N412" s="48">
        <v>75</v>
      </c>
      <c r="O412" s="89">
        <f t="shared" ref="O412" si="261">+N412+O411</f>
        <v>84027</v>
      </c>
      <c r="P412" s="111">
        <f t="shared" ref="P412" si="262">+Q412-Q411</f>
        <v>530</v>
      </c>
      <c r="Q412" s="57">
        <v>972002</v>
      </c>
      <c r="R412" s="48">
        <v>5787</v>
      </c>
      <c r="S412" s="118"/>
      <c r="T412" s="57">
        <v>21376</v>
      </c>
      <c r="U412" s="78"/>
      <c r="W412" s="121">
        <f t="shared" ref="W412" si="263">+B412</f>
        <v>44235</v>
      </c>
      <c r="X412" s="122">
        <f t="shared" ref="X412" si="264">+G412</f>
        <v>14</v>
      </c>
      <c r="Y412" s="97">
        <f t="shared" ref="Y412" si="265">+H412</f>
        <v>89720</v>
      </c>
      <c r="Z412" s="123">
        <f t="shared" ref="Z412" si="266">+B412</f>
        <v>44235</v>
      </c>
      <c r="AA412" s="97">
        <f t="shared" ref="AA412" si="267">+L412</f>
        <v>0</v>
      </c>
      <c r="AB412" s="97">
        <f t="shared" ref="AB412" si="268">+M412</f>
        <v>4636</v>
      </c>
      <c r="AC412">
        <v>14</v>
      </c>
    </row>
    <row r="413" spans="2:29" x14ac:dyDescent="0.55000000000000004">
      <c r="B413" s="77">
        <v>44236</v>
      </c>
      <c r="C413" s="48">
        <v>0</v>
      </c>
      <c r="D413" s="84"/>
      <c r="E413" s="110"/>
      <c r="F413" s="57">
        <v>2</v>
      </c>
      <c r="G413" s="48">
        <v>14</v>
      </c>
      <c r="H413" s="89">
        <f t="shared" ref="H413" si="269">+H412+G413</f>
        <v>89734</v>
      </c>
      <c r="I413" s="89">
        <f t="shared" ref="I413" si="270">+H413-M413-O413</f>
        <v>969</v>
      </c>
      <c r="J413" s="48">
        <v>-1</v>
      </c>
      <c r="K413" s="56">
        <f t="shared" ref="K413" si="271">+J413+K412</f>
        <v>17</v>
      </c>
      <c r="L413" s="48">
        <v>0</v>
      </c>
      <c r="M413" s="89">
        <f t="shared" ref="M413" si="272">+L413+M412</f>
        <v>4636</v>
      </c>
      <c r="N413" s="48">
        <v>102</v>
      </c>
      <c r="O413" s="89">
        <f t="shared" ref="O413" si="273">+N413+O412</f>
        <v>84129</v>
      </c>
      <c r="P413" s="111">
        <f t="shared" ref="P413" si="274">+Q413-Q412</f>
        <v>330</v>
      </c>
      <c r="Q413" s="57">
        <v>972332</v>
      </c>
      <c r="R413" s="48">
        <v>2960</v>
      </c>
      <c r="S413" s="118"/>
      <c r="T413" s="57">
        <v>18742</v>
      </c>
      <c r="U413" s="78"/>
      <c r="W413" s="121">
        <f t="shared" ref="W413" si="275">+B413</f>
        <v>44236</v>
      </c>
      <c r="X413" s="122">
        <f t="shared" ref="X413" si="276">+G413</f>
        <v>14</v>
      </c>
      <c r="Y413" s="97">
        <f t="shared" ref="Y413" si="277">+H413</f>
        <v>89734</v>
      </c>
      <c r="Z413" s="123">
        <f t="shared" ref="Z413" si="278">+B413</f>
        <v>44236</v>
      </c>
      <c r="AA413" s="97">
        <f t="shared" ref="AA413" si="279">+L413</f>
        <v>0</v>
      </c>
      <c r="AB413" s="97">
        <f t="shared" ref="AB413" si="280">+M413</f>
        <v>4636</v>
      </c>
      <c r="AC413">
        <v>15</v>
      </c>
    </row>
    <row r="414" spans="2:29" x14ac:dyDescent="0.55000000000000004">
      <c r="B414" s="77">
        <v>44237</v>
      </c>
      <c r="C414" s="48">
        <v>1</v>
      </c>
      <c r="D414" s="84"/>
      <c r="E414" s="110"/>
      <c r="F414" s="57">
        <v>2</v>
      </c>
      <c r="G414" s="48">
        <v>2</v>
      </c>
      <c r="H414" s="89">
        <f t="shared" ref="H414" si="281">+H413+G414</f>
        <v>89736</v>
      </c>
      <c r="I414" s="89">
        <f t="shared" ref="I414" si="282">+H414-M414-O414</f>
        <v>879</v>
      </c>
      <c r="J414" s="48">
        <v>-4</v>
      </c>
      <c r="K414" s="56">
        <f t="shared" ref="K414" si="283">+J414+K413</f>
        <v>13</v>
      </c>
      <c r="L414" s="48">
        <v>0</v>
      </c>
      <c r="M414" s="89">
        <f t="shared" ref="M414" si="284">+L414+M413</f>
        <v>4636</v>
      </c>
      <c r="N414" s="48">
        <v>92</v>
      </c>
      <c r="O414" s="89">
        <f t="shared" ref="O414" si="285">+N414+O413</f>
        <v>84221</v>
      </c>
      <c r="P414" s="111">
        <f t="shared" ref="P414" si="286">+Q414-Q413</f>
        <v>405</v>
      </c>
      <c r="Q414" s="57">
        <v>972737</v>
      </c>
      <c r="R414" s="48">
        <v>2842</v>
      </c>
      <c r="S414" s="118"/>
      <c r="T414" s="57">
        <v>16304</v>
      </c>
      <c r="U414" s="78"/>
      <c r="W414" s="121">
        <f t="shared" ref="W414" si="287">+B414</f>
        <v>44237</v>
      </c>
      <c r="X414" s="122">
        <f t="shared" ref="X414" si="288">+G414</f>
        <v>2</v>
      </c>
      <c r="Y414" s="97">
        <f t="shared" ref="Y414" si="289">+H414</f>
        <v>89736</v>
      </c>
      <c r="Z414" s="123">
        <f t="shared" ref="Z414" si="290">+B414</f>
        <v>44237</v>
      </c>
      <c r="AA414" s="97">
        <f t="shared" ref="AA414" si="291">+L414</f>
        <v>0</v>
      </c>
      <c r="AB414" s="97">
        <f t="shared" ref="AB414" si="292">+M414</f>
        <v>4636</v>
      </c>
      <c r="AC414">
        <v>16</v>
      </c>
    </row>
    <row r="415" spans="2:29" x14ac:dyDescent="0.55000000000000004">
      <c r="B415" s="77">
        <v>44238</v>
      </c>
      <c r="C415" s="48">
        <v>0</v>
      </c>
      <c r="D415" s="84"/>
      <c r="E415" s="110"/>
      <c r="F415" s="57">
        <v>2</v>
      </c>
      <c r="G415" s="48">
        <v>12</v>
      </c>
      <c r="H415" s="89">
        <f t="shared" ref="H415" si="293">+H414+G415</f>
        <v>89748</v>
      </c>
      <c r="I415" s="89">
        <f t="shared" ref="I415" si="294">+H415-M415-O415</f>
        <v>820</v>
      </c>
      <c r="J415" s="48">
        <v>-1</v>
      </c>
      <c r="K415" s="56">
        <f t="shared" ref="K415:K416" si="295">+J415+K414</f>
        <v>12</v>
      </c>
      <c r="L415" s="48">
        <v>0</v>
      </c>
      <c r="M415" s="89">
        <f t="shared" ref="M415" si="296">+L415+M414</f>
        <v>4636</v>
      </c>
      <c r="N415" s="48">
        <v>71</v>
      </c>
      <c r="O415" s="89">
        <f t="shared" ref="O415" si="297">+N415+O414</f>
        <v>84292</v>
      </c>
      <c r="P415" s="111">
        <f t="shared" ref="P415" si="298">+Q415-Q414</f>
        <v>367</v>
      </c>
      <c r="Q415" s="57">
        <v>973104</v>
      </c>
      <c r="R415" s="48">
        <v>3022</v>
      </c>
      <c r="S415" s="118"/>
      <c r="T415" s="57">
        <v>13649</v>
      </c>
      <c r="U415" s="78"/>
      <c r="W415" s="121">
        <f t="shared" ref="W415" si="299">+B415</f>
        <v>44238</v>
      </c>
      <c r="X415" s="122">
        <f t="shared" ref="X415" si="300">+G415</f>
        <v>12</v>
      </c>
      <c r="Y415" s="97">
        <f t="shared" ref="Y415" si="301">+H415</f>
        <v>89748</v>
      </c>
      <c r="Z415" s="123">
        <f t="shared" ref="Z415" si="302">+B415</f>
        <v>44238</v>
      </c>
      <c r="AA415" s="97">
        <f t="shared" ref="AA415" si="303">+L415</f>
        <v>0</v>
      </c>
      <c r="AB415" s="97">
        <f t="shared" ref="AB415" si="304">+M415</f>
        <v>4636</v>
      </c>
      <c r="AC415">
        <v>17</v>
      </c>
    </row>
    <row r="416" spans="2:29" x14ac:dyDescent="0.55000000000000004">
      <c r="B416" s="77">
        <v>44239</v>
      </c>
      <c r="C416" s="48">
        <v>0</v>
      </c>
      <c r="D416" s="84"/>
      <c r="E416" s="110"/>
      <c r="F416" s="57">
        <v>1</v>
      </c>
      <c r="G416" s="48">
        <v>8</v>
      </c>
      <c r="H416" s="89">
        <f t="shared" ref="H416" si="305">+H415+G416</f>
        <v>89756</v>
      </c>
      <c r="I416" s="89">
        <f t="shared" ref="I416" si="306">+H416-M416-O416</f>
        <v>763</v>
      </c>
      <c r="J416" s="48">
        <v>0</v>
      </c>
      <c r="K416" s="56">
        <f t="shared" si="295"/>
        <v>12</v>
      </c>
      <c r="L416" s="48">
        <v>0</v>
      </c>
      <c r="M416" s="89">
        <f t="shared" ref="M416" si="307">+L416+M415</f>
        <v>4636</v>
      </c>
      <c r="N416" s="48">
        <v>65</v>
      </c>
      <c r="O416" s="89">
        <f t="shared" ref="O416" si="308">+N416+O415</f>
        <v>84357</v>
      </c>
      <c r="P416" s="111">
        <f t="shared" ref="P416" si="309">+Q416-Q415</f>
        <v>325</v>
      </c>
      <c r="Q416" s="57">
        <v>973429</v>
      </c>
      <c r="R416" s="48">
        <v>2045</v>
      </c>
      <c r="S416" s="118"/>
      <c r="T416" s="57">
        <v>11929</v>
      </c>
      <c r="U416" s="78"/>
      <c r="W416" s="121">
        <f t="shared" ref="W416" si="310">+B416</f>
        <v>44239</v>
      </c>
      <c r="X416" s="122">
        <f t="shared" ref="X416" si="311">+G416</f>
        <v>8</v>
      </c>
      <c r="Y416" s="97">
        <f t="shared" ref="Y416" si="312">+H416</f>
        <v>89756</v>
      </c>
      <c r="Z416" s="123">
        <f t="shared" ref="Z416" si="313">+B416</f>
        <v>44239</v>
      </c>
      <c r="AA416" s="97">
        <f t="shared" ref="AA416" si="314">+L416</f>
        <v>0</v>
      </c>
      <c r="AB416" s="97">
        <f t="shared" ref="AB416" si="315">+M416</f>
        <v>4636</v>
      </c>
      <c r="AC416">
        <v>18</v>
      </c>
    </row>
    <row r="417" spans="2:29" x14ac:dyDescent="0.55000000000000004">
      <c r="B417" s="77">
        <v>44240</v>
      </c>
      <c r="C417" s="48">
        <v>0</v>
      </c>
      <c r="D417" s="84"/>
      <c r="E417" s="110"/>
      <c r="F417" s="57">
        <v>1</v>
      </c>
      <c r="G417" s="48">
        <v>7</v>
      </c>
      <c r="H417" s="89">
        <f t="shared" ref="H417" si="316">+H416+G417</f>
        <v>89763</v>
      </c>
      <c r="I417" s="89">
        <f t="shared" ref="I417" si="317">+H417-M417-O417</f>
        <v>689</v>
      </c>
      <c r="J417" s="48">
        <v>0</v>
      </c>
      <c r="K417" s="56">
        <f t="shared" ref="K417" si="318">+J417+K416</f>
        <v>12</v>
      </c>
      <c r="L417" s="48">
        <v>0</v>
      </c>
      <c r="M417" s="89">
        <f t="shared" ref="M417" si="319">+L417+M416</f>
        <v>4636</v>
      </c>
      <c r="N417" s="48">
        <v>81</v>
      </c>
      <c r="O417" s="89">
        <f t="shared" ref="O417" si="320">+N417+O416</f>
        <v>84438</v>
      </c>
      <c r="P417" s="111">
        <f t="shared" ref="P417" si="321">+Q417-Q416</f>
        <v>727</v>
      </c>
      <c r="Q417" s="57">
        <v>974156</v>
      </c>
      <c r="R417" s="48">
        <v>1021</v>
      </c>
      <c r="S417" s="118"/>
      <c r="T417" s="57">
        <v>11635</v>
      </c>
      <c r="U417" s="78"/>
      <c r="W417" s="121">
        <f t="shared" ref="W417" si="322">+B417</f>
        <v>44240</v>
      </c>
      <c r="X417" s="122">
        <f t="shared" ref="X417" si="323">+G417</f>
        <v>7</v>
      </c>
      <c r="Y417" s="97">
        <f t="shared" ref="Y417" si="324">+H417</f>
        <v>89763</v>
      </c>
      <c r="Z417" s="123">
        <f t="shared" ref="Z417" si="325">+B417</f>
        <v>44240</v>
      </c>
      <c r="AA417" s="97">
        <f t="shared" ref="AA417" si="326">+L417</f>
        <v>0</v>
      </c>
      <c r="AB417" s="97">
        <f t="shared" ref="AB417" si="327">+M417</f>
        <v>4636</v>
      </c>
      <c r="AC417">
        <v>19</v>
      </c>
    </row>
    <row r="418" spans="2:29" x14ac:dyDescent="0.55000000000000004">
      <c r="B418" s="77">
        <v>44241</v>
      </c>
      <c r="C418" s="48">
        <v>0</v>
      </c>
      <c r="D418" s="84"/>
      <c r="E418" s="110"/>
      <c r="F418" s="57">
        <v>1</v>
      </c>
      <c r="G418" s="48">
        <v>9</v>
      </c>
      <c r="H418" s="89">
        <f t="shared" ref="H418" si="328">+H417+G418</f>
        <v>89772</v>
      </c>
      <c r="I418" s="89">
        <f t="shared" ref="I418" si="329">+H418-M418-O418</f>
        <v>637</v>
      </c>
      <c r="J418" s="48">
        <v>-1</v>
      </c>
      <c r="K418" s="56">
        <f t="shared" ref="K418" si="330">+J418+K417</f>
        <v>11</v>
      </c>
      <c r="L418" s="48">
        <v>0</v>
      </c>
      <c r="M418" s="89">
        <f t="shared" ref="M418" si="331">+L418+M417</f>
        <v>4636</v>
      </c>
      <c r="N418" s="48">
        <v>61</v>
      </c>
      <c r="O418" s="89">
        <f t="shared" ref="O418" si="332">+N418+O417</f>
        <v>84499</v>
      </c>
      <c r="P418" s="111">
        <f t="shared" ref="P418" si="333">+Q418-Q417</f>
        <v>109</v>
      </c>
      <c r="Q418" s="57">
        <v>974265</v>
      </c>
      <c r="R418" s="48">
        <v>1615</v>
      </c>
      <c r="S418" s="118"/>
      <c r="T418" s="57">
        <v>10129</v>
      </c>
      <c r="U418" s="78"/>
      <c r="W418" s="121">
        <f t="shared" ref="W418" si="334">+B418</f>
        <v>44241</v>
      </c>
      <c r="X418" s="122">
        <f t="shared" ref="X418" si="335">+G418</f>
        <v>9</v>
      </c>
      <c r="Y418" s="97">
        <f t="shared" ref="Y418" si="336">+H418</f>
        <v>89772</v>
      </c>
      <c r="Z418" s="123">
        <f t="shared" ref="Z418" si="337">+B418</f>
        <v>44241</v>
      </c>
      <c r="AA418" s="97">
        <f t="shared" ref="AA418" si="338">+L418</f>
        <v>0</v>
      </c>
      <c r="AB418" s="97">
        <f t="shared" ref="AB418" si="339">+M418</f>
        <v>4636</v>
      </c>
      <c r="AC418">
        <v>20</v>
      </c>
    </row>
    <row r="419" spans="2:29" x14ac:dyDescent="0.55000000000000004">
      <c r="B419" s="77">
        <v>44242</v>
      </c>
      <c r="C419" s="48">
        <v>1</v>
      </c>
      <c r="D419" s="84"/>
      <c r="E419" s="110"/>
      <c r="F419" s="57">
        <v>1</v>
      </c>
      <c r="G419" s="48">
        <v>16</v>
      </c>
      <c r="H419" s="89">
        <f t="shared" ref="H419" si="340">+H418+G419</f>
        <v>89788</v>
      </c>
      <c r="I419" s="89">
        <f t="shared" ref="I419" si="341">+H419-M419-O419</f>
        <v>605</v>
      </c>
      <c r="J419" s="48">
        <v>-1</v>
      </c>
      <c r="K419" s="56">
        <f t="shared" ref="K419:K420" si="342">+J419+K418</f>
        <v>10</v>
      </c>
      <c r="L419" s="48">
        <v>0</v>
      </c>
      <c r="M419" s="89">
        <f t="shared" ref="M419" si="343">+L419+M418</f>
        <v>4636</v>
      </c>
      <c r="N419" s="48">
        <v>48</v>
      </c>
      <c r="O419" s="89">
        <f t="shared" ref="O419" si="344">+N419+O418</f>
        <v>84547</v>
      </c>
      <c r="P419" s="111">
        <f t="shared" ref="P419" si="345">+Q419-Q418</f>
        <v>342</v>
      </c>
      <c r="Q419" s="57">
        <v>974607</v>
      </c>
      <c r="R419" s="48">
        <v>828</v>
      </c>
      <c r="S419" s="118"/>
      <c r="T419" s="57">
        <v>9463</v>
      </c>
      <c r="U419" s="78"/>
      <c r="W419" s="121">
        <f t="shared" ref="W419" si="346">+B419</f>
        <v>44242</v>
      </c>
      <c r="X419" s="122">
        <f t="shared" ref="X419" si="347">+G419</f>
        <v>16</v>
      </c>
      <c r="Y419" s="97">
        <f t="shared" ref="Y419" si="348">+H419</f>
        <v>89788</v>
      </c>
      <c r="Z419" s="123">
        <f t="shared" ref="Z419" si="349">+B419</f>
        <v>44242</v>
      </c>
      <c r="AA419" s="97">
        <f t="shared" ref="AA419" si="350">+L419</f>
        <v>0</v>
      </c>
      <c r="AB419" s="97">
        <f t="shared" ref="AB419" si="351">+M419</f>
        <v>4636</v>
      </c>
      <c r="AC419">
        <v>21</v>
      </c>
    </row>
    <row r="420" spans="2:29" x14ac:dyDescent="0.55000000000000004">
      <c r="B420" s="77">
        <v>44243</v>
      </c>
      <c r="C420" s="48">
        <v>5</v>
      </c>
      <c r="D420" s="84"/>
      <c r="E420" s="110"/>
      <c r="F420" s="57">
        <v>6</v>
      </c>
      <c r="G420" s="48">
        <v>7</v>
      </c>
      <c r="H420" s="89">
        <f t="shared" ref="H420" si="352">+H419+G420</f>
        <v>89795</v>
      </c>
      <c r="I420" s="89">
        <f t="shared" ref="I420" si="353">+H420-M420-O420</f>
        <v>557</v>
      </c>
      <c r="J420" s="48">
        <v>0</v>
      </c>
      <c r="K420" s="56">
        <f t="shared" si="342"/>
        <v>10</v>
      </c>
      <c r="L420" s="48">
        <v>0</v>
      </c>
      <c r="M420" s="89">
        <f t="shared" ref="M420" si="354">+L420+M419</f>
        <v>4636</v>
      </c>
      <c r="N420" s="48">
        <v>55</v>
      </c>
      <c r="O420" s="89">
        <f t="shared" ref="O420" si="355">+N420+O419</f>
        <v>84602</v>
      </c>
      <c r="P420" s="111">
        <f t="shared" ref="P420" si="356">+Q420-Q419</f>
        <v>146</v>
      </c>
      <c r="Q420" s="57">
        <v>974753</v>
      </c>
      <c r="R420" s="48">
        <v>1212</v>
      </c>
      <c r="S420" s="118"/>
      <c r="T420" s="57">
        <v>8577</v>
      </c>
      <c r="U420" s="78"/>
      <c r="W420" s="121">
        <f t="shared" ref="W420" si="357">+B420</f>
        <v>44243</v>
      </c>
      <c r="X420" s="122">
        <f t="shared" ref="X420" si="358">+G420</f>
        <v>7</v>
      </c>
      <c r="Y420" s="97">
        <f t="shared" ref="Y420" si="359">+H420</f>
        <v>89795</v>
      </c>
      <c r="Z420" s="123">
        <f t="shared" ref="Z420" si="360">+B420</f>
        <v>44243</v>
      </c>
      <c r="AA420" s="97">
        <f t="shared" ref="AA420" si="361">+L420</f>
        <v>0</v>
      </c>
      <c r="AB420" s="97">
        <f t="shared" ref="AB420" si="362">+M420</f>
        <v>4636</v>
      </c>
      <c r="AC420">
        <v>22</v>
      </c>
    </row>
    <row r="421" spans="2:29" x14ac:dyDescent="0.55000000000000004">
      <c r="B421" s="77">
        <v>44244</v>
      </c>
      <c r="C421" s="48">
        <v>1</v>
      </c>
      <c r="D421" s="84"/>
      <c r="E421" s="110"/>
      <c r="F421" s="57">
        <v>6</v>
      </c>
      <c r="G421" s="48">
        <v>11</v>
      </c>
      <c r="H421" s="89">
        <f t="shared" ref="H421" si="363">+H420+G421</f>
        <v>89806</v>
      </c>
      <c r="I421" s="89">
        <f t="shared" ref="I421" si="364">+H421-M421-O421</f>
        <v>520</v>
      </c>
      <c r="J421" s="48">
        <v>0</v>
      </c>
      <c r="K421" s="56">
        <f t="shared" ref="K421" si="365">+J421+K420</f>
        <v>10</v>
      </c>
      <c r="L421" s="48">
        <v>0</v>
      </c>
      <c r="M421" s="89">
        <f t="shared" ref="M421" si="366">+L421+M420</f>
        <v>4636</v>
      </c>
      <c r="N421" s="48">
        <v>48</v>
      </c>
      <c r="O421" s="89">
        <f t="shared" ref="O421" si="367">+N421+O420</f>
        <v>84650</v>
      </c>
      <c r="P421" s="111">
        <f t="shared" ref="P421" si="368">+Q421-Q420</f>
        <v>196</v>
      </c>
      <c r="Q421" s="57">
        <v>974949</v>
      </c>
      <c r="R421" s="48">
        <v>426</v>
      </c>
      <c r="S421" s="118"/>
      <c r="T421" s="57">
        <v>8347</v>
      </c>
      <c r="U421" s="78"/>
      <c r="W421" s="121">
        <f t="shared" ref="W421" si="369">+B421</f>
        <v>44244</v>
      </c>
      <c r="X421" s="122">
        <f t="shared" ref="X421" si="370">+G421</f>
        <v>11</v>
      </c>
      <c r="Y421" s="97">
        <f t="shared" ref="Y421" si="371">+H421</f>
        <v>89806</v>
      </c>
      <c r="Z421" s="123">
        <f t="shared" ref="Z421" si="372">+B421</f>
        <v>44244</v>
      </c>
      <c r="AA421" s="97">
        <f t="shared" ref="AA421" si="373">+L421</f>
        <v>0</v>
      </c>
      <c r="AB421" s="97">
        <f t="shared" ref="AB421" si="374">+M421</f>
        <v>4636</v>
      </c>
      <c r="AC421">
        <v>23</v>
      </c>
    </row>
    <row r="422" spans="2:29" x14ac:dyDescent="0.55000000000000004">
      <c r="B422" s="77">
        <v>44245</v>
      </c>
      <c r="C422" s="48">
        <v>0</v>
      </c>
      <c r="D422" s="84"/>
      <c r="E422" s="110"/>
      <c r="F422" s="57">
        <v>4</v>
      </c>
      <c r="G422" s="48">
        <v>10</v>
      </c>
      <c r="H422" s="89">
        <f t="shared" ref="H422" si="375">+H421+G422</f>
        <v>89816</v>
      </c>
      <c r="I422" s="89">
        <f t="shared" ref="I422" si="376">+H422-M422-O422</f>
        <v>484</v>
      </c>
      <c r="J422" s="48">
        <v>-2</v>
      </c>
      <c r="K422" s="56">
        <f t="shared" ref="K422" si="377">+J422+K421</f>
        <v>8</v>
      </c>
      <c r="L422" s="48">
        <v>0</v>
      </c>
      <c r="M422" s="89">
        <f t="shared" ref="M422" si="378">+L422+M421</f>
        <v>4636</v>
      </c>
      <c r="N422" s="48">
        <v>46</v>
      </c>
      <c r="O422" s="89">
        <f t="shared" ref="O422" si="379">+N422+O421</f>
        <v>84696</v>
      </c>
      <c r="P422" s="111">
        <f t="shared" ref="P422" si="380">+Q422-Q421</f>
        <v>367</v>
      </c>
      <c r="Q422" s="57">
        <v>975316</v>
      </c>
      <c r="R422" s="48">
        <v>406</v>
      </c>
      <c r="S422" s="118"/>
      <c r="T422" s="57">
        <v>8308</v>
      </c>
      <c r="U422" s="78"/>
      <c r="W422" s="121">
        <f t="shared" ref="W422" si="381">+B422</f>
        <v>44245</v>
      </c>
      <c r="X422" s="122">
        <f t="shared" ref="X422" si="382">+G422</f>
        <v>10</v>
      </c>
      <c r="Y422" s="97">
        <f t="shared" ref="Y422" si="383">+H422</f>
        <v>89816</v>
      </c>
      <c r="Z422" s="123">
        <f t="shared" ref="Z422" si="384">+B422</f>
        <v>44245</v>
      </c>
      <c r="AA422" s="97">
        <f t="shared" ref="AA422" si="385">+L422</f>
        <v>0</v>
      </c>
      <c r="AB422" s="97">
        <f t="shared" ref="AB422" si="386">+M422</f>
        <v>4636</v>
      </c>
      <c r="AC422">
        <v>24</v>
      </c>
    </row>
    <row r="423" spans="2:29" x14ac:dyDescent="0.55000000000000004">
      <c r="B423" s="77">
        <v>44246</v>
      </c>
      <c r="C423" s="48">
        <v>0</v>
      </c>
      <c r="D423" s="84"/>
      <c r="E423" s="110"/>
      <c r="F423" s="57">
        <v>2</v>
      </c>
      <c r="G423" s="48">
        <v>8</v>
      </c>
      <c r="H423" s="89">
        <f t="shared" ref="H423" si="387">+H422+G423</f>
        <v>89824</v>
      </c>
      <c r="I423" s="89">
        <f t="shared" ref="I423" si="388">+H423-M423-O423</f>
        <v>454</v>
      </c>
      <c r="J423" s="48">
        <v>-3</v>
      </c>
      <c r="K423" s="56">
        <f t="shared" ref="K423" si="389">+J423+K422</f>
        <v>5</v>
      </c>
      <c r="L423" s="48">
        <v>0</v>
      </c>
      <c r="M423" s="89">
        <f t="shared" ref="M423" si="390">+L423+M422</f>
        <v>4636</v>
      </c>
      <c r="N423" s="48">
        <v>38</v>
      </c>
      <c r="O423" s="89">
        <f t="shared" ref="O423" si="391">+N423+O422</f>
        <v>84734</v>
      </c>
      <c r="P423" s="111">
        <f t="shared" ref="P423" si="392">+Q423-Q422</f>
        <v>440</v>
      </c>
      <c r="Q423" s="57">
        <v>975756</v>
      </c>
      <c r="R423" s="48">
        <v>515</v>
      </c>
      <c r="S423" s="118"/>
      <c r="T423" s="57">
        <v>8223</v>
      </c>
      <c r="U423" s="78"/>
      <c r="W423" s="121">
        <f t="shared" ref="W423" si="393">+B423</f>
        <v>44246</v>
      </c>
      <c r="X423" s="122">
        <f t="shared" ref="X423" si="394">+G423</f>
        <v>8</v>
      </c>
      <c r="Y423" s="97">
        <f t="shared" ref="Y423" si="395">+H423</f>
        <v>89824</v>
      </c>
      <c r="Z423" s="123">
        <f t="shared" ref="Z423" si="396">+B423</f>
        <v>44246</v>
      </c>
      <c r="AA423" s="97">
        <f t="shared" ref="AA423" si="397">+L423</f>
        <v>0</v>
      </c>
      <c r="AB423" s="97">
        <f t="shared" ref="AB423" si="398">+M423</f>
        <v>4636</v>
      </c>
      <c r="AC423">
        <v>25</v>
      </c>
    </row>
    <row r="424" spans="2:29" x14ac:dyDescent="0.55000000000000004">
      <c r="B424" s="77">
        <v>44247</v>
      </c>
      <c r="C424" s="48">
        <v>2</v>
      </c>
      <c r="D424" s="84"/>
      <c r="E424" s="110"/>
      <c r="F424" s="57">
        <v>3</v>
      </c>
      <c r="G424" s="48">
        <v>7</v>
      </c>
      <c r="H424" s="89">
        <f t="shared" ref="H424" si="399">+H423+G424</f>
        <v>89831</v>
      </c>
      <c r="I424" s="89">
        <f t="shared" ref="I424" si="400">+H424-M424-O424</f>
        <v>423</v>
      </c>
      <c r="J424" s="48">
        <v>-3</v>
      </c>
      <c r="K424" s="56">
        <f t="shared" ref="K424:K425" si="401">+J424+K423</f>
        <v>2</v>
      </c>
      <c r="L424" s="48">
        <v>0</v>
      </c>
      <c r="M424" s="89">
        <f t="shared" ref="M424" si="402">+L424+M423</f>
        <v>4636</v>
      </c>
      <c r="N424" s="48">
        <v>38</v>
      </c>
      <c r="O424" s="89">
        <f t="shared" ref="O424" si="403">+N424+O423</f>
        <v>84772</v>
      </c>
      <c r="P424" s="111">
        <f t="shared" ref="P424" si="404">+Q424-Q423</f>
        <v>401</v>
      </c>
      <c r="Q424" s="57">
        <v>976157</v>
      </c>
      <c r="R424" s="48">
        <v>705</v>
      </c>
      <c r="S424" s="118"/>
      <c r="T424" s="57">
        <v>7929</v>
      </c>
      <c r="U424" s="78"/>
      <c r="W424" s="121">
        <f t="shared" ref="W424" si="405">+B424</f>
        <v>44247</v>
      </c>
      <c r="X424" s="122">
        <f t="shared" ref="X424" si="406">+G424</f>
        <v>7</v>
      </c>
      <c r="Y424" s="97">
        <f t="shared" ref="Y424" si="407">+H424</f>
        <v>89831</v>
      </c>
      <c r="Z424" s="123">
        <f t="shared" ref="Z424" si="408">+B424</f>
        <v>44247</v>
      </c>
      <c r="AA424" s="97">
        <f t="shared" ref="AA424" si="409">+L424</f>
        <v>0</v>
      </c>
      <c r="AB424" s="97">
        <f t="shared" ref="AB424" si="410">+M424</f>
        <v>4636</v>
      </c>
      <c r="AC424">
        <v>26</v>
      </c>
    </row>
    <row r="425" spans="2:29" x14ac:dyDescent="0.55000000000000004">
      <c r="B425" s="77">
        <v>44248</v>
      </c>
      <c r="C425" s="48">
        <v>1</v>
      </c>
      <c r="D425" s="84"/>
      <c r="E425" s="110"/>
      <c r="F425" s="57">
        <v>3</v>
      </c>
      <c r="G425" s="48">
        <v>11</v>
      </c>
      <c r="H425" s="89">
        <f t="shared" ref="H425" si="411">+H424+G425</f>
        <v>89842</v>
      </c>
      <c r="I425" s="89">
        <f t="shared" ref="I425" si="412">+H425-M425-O425</f>
        <v>401</v>
      </c>
      <c r="J425" s="48">
        <v>0</v>
      </c>
      <c r="K425" s="56">
        <f t="shared" si="401"/>
        <v>2</v>
      </c>
      <c r="L425" s="48">
        <v>0</v>
      </c>
      <c r="M425" s="89">
        <f t="shared" ref="M425" si="413">+L425+M424</f>
        <v>4636</v>
      </c>
      <c r="N425" s="48">
        <v>33</v>
      </c>
      <c r="O425" s="89">
        <f t="shared" ref="O425" si="414">+N425+O424</f>
        <v>84805</v>
      </c>
      <c r="P425" s="111">
        <f t="shared" ref="P425" si="415">+Q425-Q424</f>
        <v>343</v>
      </c>
      <c r="Q425" s="57">
        <v>976500</v>
      </c>
      <c r="R425" s="48">
        <v>440</v>
      </c>
      <c r="S425" s="118"/>
      <c r="T425" s="57">
        <v>7832</v>
      </c>
      <c r="U425" s="78"/>
      <c r="W425" s="121">
        <f t="shared" ref="W425" si="416">+B425</f>
        <v>44248</v>
      </c>
      <c r="X425" s="122">
        <f t="shared" ref="X425" si="417">+G425</f>
        <v>11</v>
      </c>
      <c r="Y425" s="97">
        <f t="shared" ref="Y425" si="418">+H425</f>
        <v>89842</v>
      </c>
      <c r="Z425" s="123">
        <f t="shared" ref="Z425" si="419">+B425</f>
        <v>44248</v>
      </c>
      <c r="AA425" s="97">
        <f t="shared" ref="AA425" si="420">+L425</f>
        <v>0</v>
      </c>
      <c r="AB425" s="97">
        <f t="shared" ref="AB425" si="421">+M425</f>
        <v>4636</v>
      </c>
      <c r="AC425">
        <v>26</v>
      </c>
    </row>
    <row r="426" spans="2:29" x14ac:dyDescent="0.55000000000000004">
      <c r="B426" s="77"/>
      <c r="C426" s="59"/>
      <c r="D426" s="49"/>
      <c r="E426" s="61"/>
      <c r="F426" s="60"/>
      <c r="G426" s="59"/>
      <c r="H426" s="61"/>
      <c r="I426" s="55"/>
      <c r="J426" s="59"/>
      <c r="K426" s="61"/>
      <c r="L426" s="59"/>
      <c r="M426" s="61"/>
      <c r="N426" s="48"/>
      <c r="O426" s="60"/>
      <c r="P426" s="124"/>
      <c r="Q426" s="60"/>
      <c r="R426" s="48"/>
      <c r="S426" s="60"/>
      <c r="T426" s="60"/>
      <c r="U426" s="78"/>
    </row>
    <row r="427" spans="2:29" ht="9.5" customHeight="1" thickBot="1" x14ac:dyDescent="0.6">
      <c r="B427" s="66"/>
      <c r="C427" s="79"/>
      <c r="D427" s="80"/>
      <c r="E427" s="82"/>
      <c r="F427" s="95"/>
      <c r="G427" s="79"/>
      <c r="H427" s="82"/>
      <c r="I427" s="82"/>
      <c r="J427" s="79"/>
      <c r="K427" s="82"/>
      <c r="L427" s="79"/>
      <c r="M427" s="82"/>
      <c r="N427" s="83"/>
      <c r="O427" s="81"/>
      <c r="P427" s="94"/>
      <c r="Q427" s="95"/>
      <c r="R427" s="120"/>
      <c r="S427" s="95"/>
      <c r="T427" s="95"/>
      <c r="U427" s="67"/>
    </row>
    <row r="429" spans="2:29" ht="13" customHeight="1" x14ac:dyDescent="0.55000000000000004">
      <c r="E429" s="112"/>
      <c r="F429" s="113"/>
      <c r="G429" s="112" t="s">
        <v>80</v>
      </c>
      <c r="H429" s="113"/>
      <c r="I429" s="113"/>
      <c r="J429" s="113"/>
      <c r="U429" s="72"/>
    </row>
    <row r="430" spans="2:29" ht="13" customHeight="1" x14ac:dyDescent="0.55000000000000004">
      <c r="E430" s="112" t="s">
        <v>98</v>
      </c>
      <c r="F430" s="113"/>
      <c r="G430" s="293" t="s">
        <v>79</v>
      </c>
      <c r="H430" s="294"/>
      <c r="I430" s="112" t="s">
        <v>106</v>
      </c>
      <c r="J430" s="113"/>
    </row>
    <row r="431" spans="2:29" ht="13" customHeight="1" x14ac:dyDescent="0.55000000000000004">
      <c r="B431" s="130">
        <v>1</v>
      </c>
      <c r="E431" s="114" t="s">
        <v>108</v>
      </c>
      <c r="F431" s="113"/>
      <c r="G431" s="115"/>
      <c r="H431" s="115"/>
      <c r="I431" s="112" t="s">
        <v>107</v>
      </c>
      <c r="J431" s="113"/>
    </row>
    <row r="432" spans="2:29" ht="18.5" customHeight="1" x14ac:dyDescent="0.55000000000000004">
      <c r="E432" s="112" t="s">
        <v>96</v>
      </c>
      <c r="F432" s="113"/>
      <c r="G432" s="112" t="s">
        <v>97</v>
      </c>
      <c r="H432" s="113"/>
      <c r="I432" s="113"/>
      <c r="J432" s="113"/>
    </row>
    <row r="433" spans="5:10" ht="13" customHeight="1" x14ac:dyDescent="0.55000000000000004">
      <c r="E433" s="112" t="s">
        <v>98</v>
      </c>
      <c r="F433" s="113"/>
      <c r="G433" s="112" t="s">
        <v>99</v>
      </c>
      <c r="H433" s="113"/>
      <c r="I433" s="113"/>
      <c r="J433" s="113"/>
    </row>
    <row r="434" spans="5:10" ht="13" customHeight="1" x14ac:dyDescent="0.55000000000000004">
      <c r="E434" s="112" t="s">
        <v>98</v>
      </c>
      <c r="F434" s="113"/>
      <c r="G434" s="112" t="s">
        <v>100</v>
      </c>
      <c r="H434" s="113"/>
      <c r="I434" s="113"/>
      <c r="J434" s="113"/>
    </row>
    <row r="435" spans="5:10" ht="13" customHeight="1" x14ac:dyDescent="0.55000000000000004">
      <c r="E435" s="112" t="s">
        <v>101</v>
      </c>
      <c r="F435" s="113"/>
      <c r="G435" s="112" t="s">
        <v>102</v>
      </c>
      <c r="H435" s="113"/>
      <c r="I435" s="113"/>
      <c r="J435" s="113"/>
    </row>
    <row r="436" spans="5:10" ht="13" customHeight="1" x14ac:dyDescent="0.55000000000000004">
      <c r="E436" s="112" t="s">
        <v>103</v>
      </c>
      <c r="F436" s="113"/>
      <c r="G436" s="112" t="s">
        <v>104</v>
      </c>
      <c r="H436" s="113"/>
      <c r="I436" s="113"/>
      <c r="J436" s="113"/>
    </row>
  </sheetData>
  <mergeCells count="12">
    <mergeCell ref="G430:H43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30"/>
  <sheetViews>
    <sheetView tabSelected="1" topLeftCell="A5" zoomScale="96" zoomScaleNormal="96" workbookViewId="0">
      <pane xSplit="1" ySplit="3" topLeftCell="B415" activePane="bottomRight" state="frozen"/>
      <selection activeCell="A5" sqref="A5"/>
      <selection pane="topRight" activeCell="B5" sqref="B5"/>
      <selection pane="bottomLeft" activeCell="A8" sqref="A8"/>
      <selection pane="bottomRight" activeCell="F424" sqref="F42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87"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0">
        <f t="shared" ref="CG190:CG253" si="246">+AD190</f>
        <v>9</v>
      </c>
      <c r="CH190" s="1">
        <f t="shared" ref="CH190:CH253" si="247">+Z190</f>
        <v>44014</v>
      </c>
      <c r="CI190" s="281">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2">
        <f t="shared" si="246"/>
        <v>5</v>
      </c>
      <c r="CH191" s="1">
        <f t="shared" si="247"/>
        <v>44015</v>
      </c>
      <c r="CI191" s="283">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2">
        <f t="shared" si="246"/>
        <v>11</v>
      </c>
      <c r="CH192" s="1">
        <f t="shared" si="247"/>
        <v>44016</v>
      </c>
      <c r="CI192" s="283">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2">
        <f t="shared" si="246"/>
        <v>10</v>
      </c>
      <c r="CH193" s="1">
        <f t="shared" si="247"/>
        <v>44017</v>
      </c>
      <c r="CI193" s="283">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2">
        <f t="shared" si="246"/>
        <v>17</v>
      </c>
      <c r="CH194" s="1">
        <f t="shared" si="247"/>
        <v>44018</v>
      </c>
      <c r="CI194" s="283">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2">
        <f t="shared" si="246"/>
        <v>14</v>
      </c>
      <c r="CH195" s="1">
        <f t="shared" si="247"/>
        <v>44019</v>
      </c>
      <c r="CI195" s="283">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2">
        <f t="shared" si="246"/>
        <v>24</v>
      </c>
      <c r="CH196" s="1">
        <f t="shared" si="247"/>
        <v>44020</v>
      </c>
      <c r="CI196" s="283">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2">
        <f t="shared" si="246"/>
        <v>42</v>
      </c>
      <c r="CH197" s="1">
        <f t="shared" si="247"/>
        <v>44021</v>
      </c>
      <c r="CI197" s="283">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2">
        <f t="shared" si="246"/>
        <v>38</v>
      </c>
      <c r="CH198" s="1">
        <f t="shared" si="247"/>
        <v>44022</v>
      </c>
      <c r="CI198" s="283">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2">
        <f t="shared" si="246"/>
        <v>28</v>
      </c>
      <c r="CH199" s="1">
        <f t="shared" si="247"/>
        <v>44023</v>
      </c>
      <c r="CI199" s="283">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2">
        <f t="shared" si="246"/>
        <v>38</v>
      </c>
      <c r="CH200" s="1">
        <f t="shared" si="247"/>
        <v>44024</v>
      </c>
      <c r="CI200" s="283">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2">
        <f t="shared" si="246"/>
        <v>52</v>
      </c>
      <c r="CH201" s="1">
        <f t="shared" si="247"/>
        <v>44025</v>
      </c>
      <c r="CI201" s="283">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2">
        <f t="shared" si="246"/>
        <v>48</v>
      </c>
      <c r="CH202" s="1">
        <f t="shared" si="247"/>
        <v>44026</v>
      </c>
      <c r="CI202" s="283">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2">
        <f t="shared" si="246"/>
        <v>19</v>
      </c>
      <c r="CH203" s="1">
        <f t="shared" si="247"/>
        <v>44027</v>
      </c>
      <c r="CI203" s="283">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2">
        <f t="shared" si="246"/>
        <v>67</v>
      </c>
      <c r="CH204" s="1">
        <f t="shared" si="247"/>
        <v>44028</v>
      </c>
      <c r="CI204" s="283">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2">
        <f t="shared" si="246"/>
        <v>58</v>
      </c>
      <c r="CH205" s="1">
        <f t="shared" si="247"/>
        <v>44029</v>
      </c>
      <c r="CI205" s="283">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2">
        <f t="shared" si="246"/>
        <v>64</v>
      </c>
      <c r="CH206" s="1">
        <f t="shared" si="247"/>
        <v>44030</v>
      </c>
      <c r="CI206" s="283">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2">
        <f t="shared" si="246"/>
        <v>108</v>
      </c>
      <c r="CH207" s="1">
        <f t="shared" si="247"/>
        <v>44031</v>
      </c>
      <c r="CI207" s="283">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2">
        <f t="shared" si="246"/>
        <v>73</v>
      </c>
      <c r="CH208" s="1">
        <f t="shared" si="247"/>
        <v>44032</v>
      </c>
      <c r="CI208" s="283">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2">
        <f t="shared" si="246"/>
        <v>60</v>
      </c>
      <c r="CH209" s="1">
        <f t="shared" si="247"/>
        <v>44033</v>
      </c>
      <c r="CI209" s="283">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2">
        <f t="shared" si="246"/>
        <v>113</v>
      </c>
      <c r="CH210" s="1">
        <f t="shared" si="247"/>
        <v>44034</v>
      </c>
      <c r="CI210" s="283">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2">
        <f t="shared" si="246"/>
        <v>118</v>
      </c>
      <c r="CH211" s="1">
        <f t="shared" si="247"/>
        <v>44035</v>
      </c>
      <c r="CI211" s="283">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2">
        <f t="shared" si="246"/>
        <v>123</v>
      </c>
      <c r="CH212" s="1">
        <f t="shared" si="247"/>
        <v>44036</v>
      </c>
      <c r="CI212" s="283">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2">
        <f t="shared" si="246"/>
        <v>133</v>
      </c>
      <c r="CH213" s="1">
        <f t="shared" si="247"/>
        <v>44037</v>
      </c>
      <c r="CI213" s="283">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2">
        <f t="shared" si="246"/>
        <v>128</v>
      </c>
      <c r="CH214" s="1">
        <f t="shared" si="247"/>
        <v>44038</v>
      </c>
      <c r="CI214" s="283">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2">
        <f t="shared" si="246"/>
        <v>145</v>
      </c>
      <c r="CH215" s="1">
        <f t="shared" si="247"/>
        <v>44039</v>
      </c>
      <c r="CI215" s="283">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2">
        <f t="shared" si="246"/>
        <v>106</v>
      </c>
      <c r="CH216" s="1">
        <f t="shared" si="247"/>
        <v>44040</v>
      </c>
      <c r="CI216" s="283">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2">
        <f t="shared" si="246"/>
        <v>118</v>
      </c>
      <c r="CH217" s="1">
        <f t="shared" si="247"/>
        <v>44041</v>
      </c>
      <c r="CI217" s="283">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2">
        <f t="shared" si="246"/>
        <v>149</v>
      </c>
      <c r="CH218" s="1">
        <f t="shared" si="247"/>
        <v>44042</v>
      </c>
      <c r="CI218" s="283">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2">
        <f t="shared" si="246"/>
        <v>121</v>
      </c>
      <c r="CH219" s="1">
        <f t="shared" si="247"/>
        <v>44043</v>
      </c>
      <c r="CI219" s="283">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2">
        <f t="shared" si="246"/>
        <v>124</v>
      </c>
      <c r="CH220" s="1">
        <f t="shared" si="247"/>
        <v>44044</v>
      </c>
      <c r="CI220" s="283">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2">
        <f t="shared" si="246"/>
        <v>115</v>
      </c>
      <c r="CH221" s="1">
        <f t="shared" si="247"/>
        <v>44045</v>
      </c>
      <c r="CI221" s="283">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2">
        <f t="shared" si="246"/>
        <v>78</v>
      </c>
      <c r="CH222" s="1">
        <f t="shared" si="247"/>
        <v>44046</v>
      </c>
      <c r="CI222" s="283">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2">
        <f t="shared" si="246"/>
        <v>80</v>
      </c>
      <c r="CH223" s="1">
        <f t="shared" si="247"/>
        <v>44047</v>
      </c>
      <c r="CI223" s="283">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2">
        <f t="shared" si="246"/>
        <v>85</v>
      </c>
      <c r="CH224" s="1">
        <f t="shared" si="247"/>
        <v>44048</v>
      </c>
      <c r="CI224" s="283">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2">
        <f t="shared" si="246"/>
        <v>95</v>
      </c>
      <c r="CH225" s="1">
        <f t="shared" si="247"/>
        <v>44049</v>
      </c>
      <c r="CI225" s="283">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2">
        <f t="shared" si="246"/>
        <v>89</v>
      </c>
      <c r="CH226" s="1">
        <f t="shared" si="247"/>
        <v>44050</v>
      </c>
      <c r="CI226" s="283">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2">
        <f t="shared" si="246"/>
        <v>69</v>
      </c>
      <c r="CH227" s="1">
        <f t="shared" si="247"/>
        <v>44051</v>
      </c>
      <c r="CI227" s="283">
        <f t="shared" si="248"/>
        <v>0</v>
      </c>
    </row>
    <row r="228" spans="1:87" ht="18" customHeight="1" x14ac:dyDescent="0.55000000000000004">
      <c r="A228" s="179">
        <v>44052</v>
      </c>
      <c r="B228" s="258">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2">
        <f t="shared" si="246"/>
        <v>72</v>
      </c>
      <c r="CH228" s="1">
        <f t="shared" si="247"/>
        <v>44052</v>
      </c>
      <c r="CI228" s="283">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2">
        <f t="shared" si="246"/>
        <v>69</v>
      </c>
      <c r="CH229" s="1">
        <f t="shared" si="247"/>
        <v>44053</v>
      </c>
      <c r="CI229" s="283">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2">
        <f t="shared" si="246"/>
        <v>33</v>
      </c>
      <c r="CH230" s="1">
        <f t="shared" si="247"/>
        <v>44054</v>
      </c>
      <c r="CI230" s="283">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2">
        <f t="shared" si="246"/>
        <v>62</v>
      </c>
      <c r="CH231" s="1">
        <f t="shared" si="247"/>
        <v>44055</v>
      </c>
      <c r="CI231" s="283">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2">
        <f t="shared" si="246"/>
        <v>69</v>
      </c>
      <c r="CH232" s="1">
        <f t="shared" si="247"/>
        <v>44056</v>
      </c>
      <c r="CI232" s="283">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2">
        <f t="shared" si="246"/>
        <v>48</v>
      </c>
      <c r="CH233" s="1">
        <f t="shared" si="247"/>
        <v>44057</v>
      </c>
      <c r="CI233" s="283">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2">
        <f t="shared" si="246"/>
        <v>46</v>
      </c>
      <c r="CH234" s="1">
        <f t="shared" si="247"/>
        <v>44058</v>
      </c>
      <c r="CI234" s="283">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2">
        <f t="shared" si="246"/>
        <v>74</v>
      </c>
      <c r="CH235" s="1">
        <f t="shared" si="247"/>
        <v>44059</v>
      </c>
      <c r="CI235" s="283">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2">
        <f t="shared" si="246"/>
        <v>44</v>
      </c>
      <c r="CH236" s="1">
        <f t="shared" si="247"/>
        <v>44060</v>
      </c>
      <c r="CI236" s="283">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2">
        <f t="shared" si="246"/>
        <v>36</v>
      </c>
      <c r="CH237" s="1">
        <f t="shared" si="247"/>
        <v>44061</v>
      </c>
      <c r="CI237" s="283">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2">
        <f t="shared" si="246"/>
        <v>26</v>
      </c>
      <c r="CH238" s="1">
        <f t="shared" si="247"/>
        <v>44062</v>
      </c>
      <c r="CI238" s="283">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2">
        <f t="shared" si="246"/>
        <v>18</v>
      </c>
      <c r="CH239" s="1">
        <f t="shared" si="247"/>
        <v>44063</v>
      </c>
      <c r="CI239" s="283">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2">
        <f t="shared" si="246"/>
        <v>27</v>
      </c>
      <c r="CH240" s="1">
        <f t="shared" si="247"/>
        <v>44064</v>
      </c>
      <c r="CI240" s="283">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2">
        <f t="shared" si="246"/>
        <v>26</v>
      </c>
      <c r="CH241" s="1">
        <f t="shared" si="247"/>
        <v>44065</v>
      </c>
      <c r="CI241" s="283">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2">
        <f t="shared" si="246"/>
        <v>25</v>
      </c>
      <c r="CH242" s="1">
        <f t="shared" si="247"/>
        <v>44066</v>
      </c>
      <c r="CI242" s="283">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2">
        <f t="shared" si="246"/>
        <v>9</v>
      </c>
      <c r="CH243" s="1">
        <f t="shared" si="247"/>
        <v>44067</v>
      </c>
      <c r="CI243" s="283">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2">
        <f t="shared" si="246"/>
        <v>19</v>
      </c>
      <c r="CH244" s="1">
        <f t="shared" si="247"/>
        <v>44068</v>
      </c>
      <c r="CI244" s="283">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2">
        <f t="shared" si="246"/>
        <v>24</v>
      </c>
      <c r="CH245" s="1">
        <f t="shared" si="247"/>
        <v>44069</v>
      </c>
      <c r="CI245" s="283">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2">
        <f t="shared" si="246"/>
        <v>21</v>
      </c>
      <c r="CH246" s="1">
        <f t="shared" si="247"/>
        <v>44070</v>
      </c>
      <c r="CI246" s="283">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2">
        <f t="shared" si="246"/>
        <v>13</v>
      </c>
      <c r="CH247" s="1">
        <f t="shared" si="247"/>
        <v>44071</v>
      </c>
      <c r="CI247" s="283">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2">
        <f t="shared" si="246"/>
        <v>18</v>
      </c>
      <c r="CH248" s="1">
        <f t="shared" si="247"/>
        <v>44072</v>
      </c>
      <c r="CI248" s="283">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2">
        <f t="shared" si="246"/>
        <v>15</v>
      </c>
      <c r="CH249" s="1">
        <f t="shared" si="247"/>
        <v>44073</v>
      </c>
      <c r="CI249" s="283">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59">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2">
        <f t="shared" si="246"/>
        <v>9</v>
      </c>
      <c r="CH250" s="1">
        <f t="shared" si="247"/>
        <v>44074</v>
      </c>
      <c r="CI250" s="283">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2">
        <f t="shared" si="246"/>
        <v>12</v>
      </c>
      <c r="CH251" s="1">
        <f t="shared" si="247"/>
        <v>44075</v>
      </c>
      <c r="CI251" s="283">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2">
        <f t="shared" si="246"/>
        <v>8</v>
      </c>
      <c r="CH252" s="1">
        <f t="shared" si="247"/>
        <v>44076</v>
      </c>
      <c r="CI252" s="283">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2">
        <f t="shared" si="246"/>
        <v>8</v>
      </c>
      <c r="CH253" s="1">
        <f t="shared" si="247"/>
        <v>44077</v>
      </c>
      <c r="CI253" s="283">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2">
        <f t="shared" ref="CG254:CG317" si="370">+AD254</f>
        <v>12</v>
      </c>
      <c r="CH254" s="1">
        <f t="shared" ref="CH254:CH317" si="371">+Z254</f>
        <v>44078</v>
      </c>
      <c r="CI254" s="283">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2">
        <f t="shared" si="370"/>
        <v>7</v>
      </c>
      <c r="CH255" s="1">
        <f t="shared" si="371"/>
        <v>44079</v>
      </c>
      <c r="CI255" s="283">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2">
        <f t="shared" si="370"/>
        <v>21</v>
      </c>
      <c r="CH256" s="1">
        <f t="shared" si="371"/>
        <v>44080</v>
      </c>
      <c r="CI256" s="283">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2">
        <f t="shared" si="370"/>
        <v>11</v>
      </c>
      <c r="CH257" s="1">
        <f t="shared" si="371"/>
        <v>44081</v>
      </c>
      <c r="CI257" s="283">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2">
        <f t="shared" si="370"/>
        <v>6</v>
      </c>
      <c r="CH258" s="1">
        <f t="shared" si="371"/>
        <v>44082</v>
      </c>
      <c r="CI258" s="283">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2">
        <f t="shared" si="370"/>
        <v>6</v>
      </c>
      <c r="CH259" s="1">
        <f t="shared" si="371"/>
        <v>44083</v>
      </c>
      <c r="CI259" s="283">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2">
        <f t="shared" si="370"/>
        <v>12</v>
      </c>
      <c r="CH260" s="1">
        <f t="shared" si="371"/>
        <v>44084</v>
      </c>
      <c r="CI260" s="283">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2">
        <f t="shared" si="370"/>
        <v>12</v>
      </c>
      <c r="CH261" s="1">
        <f t="shared" si="371"/>
        <v>44085</v>
      </c>
      <c r="CI261" s="283">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2">
        <f t="shared" si="370"/>
        <v>13</v>
      </c>
      <c r="CH262" s="1">
        <f t="shared" si="371"/>
        <v>44086</v>
      </c>
      <c r="CI262" s="283">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2">
        <f t="shared" si="370"/>
        <v>19</v>
      </c>
      <c r="CH263" s="1">
        <f t="shared" si="371"/>
        <v>44087</v>
      </c>
      <c r="CI263" s="283">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2">
        <f t="shared" si="370"/>
        <v>14</v>
      </c>
      <c r="CH264" s="1">
        <f t="shared" si="371"/>
        <v>44088</v>
      </c>
      <c r="CI264" s="283">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2">
        <f t="shared" si="370"/>
        <v>4</v>
      </c>
      <c r="CH265" s="1">
        <f t="shared" si="371"/>
        <v>44089</v>
      </c>
      <c r="CI265" s="283">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2">
        <f t="shared" si="370"/>
        <v>9</v>
      </c>
      <c r="CH266" s="1">
        <f t="shared" si="371"/>
        <v>44090</v>
      </c>
      <c r="CI266" s="283">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2">
        <f t="shared" si="370"/>
        <v>9</v>
      </c>
      <c r="CH267" s="1">
        <f t="shared" si="371"/>
        <v>44091</v>
      </c>
      <c r="CI267" s="283">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2">
        <f t="shared" si="370"/>
        <v>3</v>
      </c>
      <c r="CH268" s="1">
        <f t="shared" si="371"/>
        <v>44092</v>
      </c>
      <c r="CI268" s="283">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2">
        <f t="shared" si="370"/>
        <v>13</v>
      </c>
      <c r="CH269" s="1">
        <f t="shared" si="371"/>
        <v>44093</v>
      </c>
      <c r="CI269" s="283">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2">
        <f t="shared" si="370"/>
        <v>23</v>
      </c>
      <c r="CH270" s="1">
        <f t="shared" si="371"/>
        <v>44094</v>
      </c>
      <c r="CI270" s="283">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2">
        <f t="shared" si="370"/>
        <v>6</v>
      </c>
      <c r="CH271" s="1">
        <f t="shared" si="371"/>
        <v>44095</v>
      </c>
      <c r="CI271" s="283">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2">
        <f t="shared" si="370"/>
        <v>8</v>
      </c>
      <c r="CH272" s="1">
        <f t="shared" si="371"/>
        <v>44096</v>
      </c>
      <c r="CI272" s="283">
        <f t="shared" si="372"/>
        <v>0</v>
      </c>
    </row>
    <row r="273" spans="1:87" ht="18" customHeight="1" x14ac:dyDescent="0.55000000000000004">
      <c r="A273" s="261">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2">
        <f t="shared" si="370"/>
        <v>3</v>
      </c>
      <c r="CH273" s="1">
        <f t="shared" si="371"/>
        <v>44097</v>
      </c>
      <c r="CI273" s="283">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2">
        <f t="shared" si="370"/>
        <v>7</v>
      </c>
      <c r="CH274" s="1">
        <f t="shared" si="371"/>
        <v>44098</v>
      </c>
      <c r="CI274" s="283">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2">
        <f t="shared" si="370"/>
        <v>2</v>
      </c>
      <c r="CH275" s="1">
        <f t="shared" si="371"/>
        <v>44099</v>
      </c>
      <c r="CI275" s="283">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2">
        <f t="shared" si="370"/>
        <v>1</v>
      </c>
      <c r="CH276" s="1">
        <f t="shared" si="371"/>
        <v>44100</v>
      </c>
      <c r="CI276" s="283">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2">
        <f t="shared" si="370"/>
        <v>6</v>
      </c>
      <c r="CH277" s="1">
        <f t="shared" si="371"/>
        <v>44101</v>
      </c>
      <c r="CI277" s="283">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2">
        <f t="shared" si="370"/>
        <v>10</v>
      </c>
      <c r="CH278" s="1">
        <f t="shared" si="371"/>
        <v>44102</v>
      </c>
      <c r="CI278" s="283">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2">
        <f t="shared" si="370"/>
        <v>4</v>
      </c>
      <c r="CH279" s="1">
        <f t="shared" si="371"/>
        <v>44103</v>
      </c>
      <c r="CI279" s="283">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2">
        <f t="shared" si="370"/>
        <v>8</v>
      </c>
      <c r="CH280" s="1">
        <f t="shared" si="371"/>
        <v>44104</v>
      </c>
      <c r="CI280" s="283">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2">
        <f t="shared" si="370"/>
        <v>10</v>
      </c>
      <c r="CH281" s="1">
        <f t="shared" si="371"/>
        <v>44105</v>
      </c>
      <c r="CI281" s="283">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2">
        <f t="shared" si="370"/>
        <v>7</v>
      </c>
      <c r="CH282" s="1">
        <f t="shared" si="371"/>
        <v>44106</v>
      </c>
      <c r="CI282" s="283">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2">
        <f t="shared" si="370"/>
        <v>4</v>
      </c>
      <c r="CH283" s="1">
        <f t="shared" si="371"/>
        <v>44107</v>
      </c>
      <c r="CI283" s="283">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2">
        <f t="shared" si="370"/>
        <v>5</v>
      </c>
      <c r="CH284" s="1">
        <f t="shared" si="371"/>
        <v>44108</v>
      </c>
      <c r="CI284" s="283">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2">
        <f t="shared" si="370"/>
        <v>11</v>
      </c>
      <c r="CH285" s="1">
        <f t="shared" si="371"/>
        <v>44109</v>
      </c>
      <c r="CI285" s="283">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2">
        <f t="shared" si="370"/>
        <v>8</v>
      </c>
      <c r="CH286" s="1">
        <f t="shared" si="371"/>
        <v>44110</v>
      </c>
      <c r="CI286" s="283">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2">
        <f t="shared" si="370"/>
        <v>11</v>
      </c>
      <c r="CH287" s="1">
        <f t="shared" si="371"/>
        <v>44111</v>
      </c>
      <c r="CI287" s="283">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2">
        <f t="shared" si="370"/>
        <v>18</v>
      </c>
      <c r="CH288" s="1">
        <f t="shared" si="371"/>
        <v>44112</v>
      </c>
      <c r="CI288" s="283">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2">
        <f t="shared" si="370"/>
        <v>8</v>
      </c>
      <c r="CH289" s="1">
        <f t="shared" si="371"/>
        <v>44113</v>
      </c>
      <c r="CI289" s="283">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2">
        <f t="shared" si="370"/>
        <v>6</v>
      </c>
      <c r="CH290" s="1">
        <f t="shared" si="371"/>
        <v>44114</v>
      </c>
      <c r="CI290" s="283">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2">
        <f t="shared" si="370"/>
        <v>7</v>
      </c>
      <c r="CH291" s="1">
        <f t="shared" si="371"/>
        <v>44115</v>
      </c>
      <c r="CI291" s="283">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2">
        <f t="shared" si="370"/>
        <v>11</v>
      </c>
      <c r="CH292" s="1">
        <f t="shared" si="371"/>
        <v>44116</v>
      </c>
      <c r="CI292" s="283">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2">
        <f t="shared" si="370"/>
        <v>8</v>
      </c>
      <c r="CH293" s="1">
        <f t="shared" si="371"/>
        <v>44117</v>
      </c>
      <c r="CI293" s="283">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2">
        <f t="shared" si="370"/>
        <v>0</v>
      </c>
      <c r="CH294" s="1">
        <f t="shared" si="371"/>
        <v>44118</v>
      </c>
      <c r="CI294" s="283">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2">
        <f t="shared" si="370"/>
        <v>12</v>
      </c>
      <c r="CH295" s="1">
        <f t="shared" si="371"/>
        <v>44119</v>
      </c>
      <c r="CI295" s="283">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2">
        <f t="shared" si="370"/>
        <v>7</v>
      </c>
      <c r="CH296" s="1">
        <f t="shared" si="371"/>
        <v>44120</v>
      </c>
      <c r="CI296" s="283">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2">
        <f t="shared" si="370"/>
        <v>17</v>
      </c>
      <c r="CH297" s="1">
        <f t="shared" si="371"/>
        <v>44121</v>
      </c>
      <c r="CI297" s="283">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6">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2">
        <f t="shared" si="370"/>
        <v>4</v>
      </c>
      <c r="CH298" s="1">
        <f t="shared" si="371"/>
        <v>44122</v>
      </c>
      <c r="CI298" s="283">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6">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2">
        <f t="shared" si="370"/>
        <v>15</v>
      </c>
      <c r="CH299" s="1">
        <f t="shared" si="371"/>
        <v>44123</v>
      </c>
      <c r="CI299" s="283">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6">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2">
        <f t="shared" si="370"/>
        <v>5</v>
      </c>
      <c r="CH300" s="1">
        <f t="shared" si="371"/>
        <v>44124</v>
      </c>
      <c r="CI300" s="283">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6">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2">
        <f t="shared" si="370"/>
        <v>8</v>
      </c>
      <c r="CH301" s="1">
        <f t="shared" si="371"/>
        <v>44125</v>
      </c>
      <c r="CI301" s="283">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6">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2">
        <f t="shared" si="370"/>
        <v>11</v>
      </c>
      <c r="CH302" s="1">
        <f t="shared" si="371"/>
        <v>44126</v>
      </c>
      <c r="CI302" s="283">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6">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2">
        <f t="shared" si="370"/>
        <v>4</v>
      </c>
      <c r="CH303" s="1">
        <f t="shared" si="371"/>
        <v>44127</v>
      </c>
      <c r="CI303" s="283">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6">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2">
        <f t="shared" si="370"/>
        <v>5</v>
      </c>
      <c r="CH304" s="1">
        <f t="shared" si="371"/>
        <v>44128</v>
      </c>
      <c r="CI304" s="283">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6">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2">
        <f t="shared" si="370"/>
        <v>6</v>
      </c>
      <c r="CH305" s="1">
        <f t="shared" si="371"/>
        <v>44129</v>
      </c>
      <c r="CI305" s="283">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6">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2">
        <f t="shared" si="370"/>
        <v>8</v>
      </c>
      <c r="CH306" s="1">
        <f t="shared" si="371"/>
        <v>44130</v>
      </c>
      <c r="CI306" s="283">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6">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2">
        <f t="shared" si="370"/>
        <v>5</v>
      </c>
      <c r="CH307" s="1">
        <f t="shared" si="371"/>
        <v>44131</v>
      </c>
      <c r="CI307" s="283">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6">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2">
        <f t="shared" si="370"/>
        <v>2</v>
      </c>
      <c r="CH308" s="1">
        <f t="shared" si="371"/>
        <v>44132</v>
      </c>
      <c r="CI308" s="283">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6">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2">
        <f t="shared" si="370"/>
        <v>3</v>
      </c>
      <c r="CH309" s="1">
        <f t="shared" si="371"/>
        <v>44133</v>
      </c>
      <c r="CI309" s="283">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6">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2">
        <f t="shared" si="370"/>
        <v>7</v>
      </c>
      <c r="CH310" s="1">
        <f t="shared" si="371"/>
        <v>44134</v>
      </c>
      <c r="CI310" s="283">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6">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2">
        <f t="shared" si="370"/>
        <v>3</v>
      </c>
      <c r="CH311" s="1">
        <f t="shared" si="371"/>
        <v>44135</v>
      </c>
      <c r="CI311" s="283">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6">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2">
        <f t="shared" si="370"/>
        <v>7</v>
      </c>
      <c r="CH312" s="1">
        <f t="shared" si="371"/>
        <v>44136</v>
      </c>
      <c r="CI312" s="283">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6">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2">
        <f t="shared" si="370"/>
        <v>6</v>
      </c>
      <c r="CH313" s="1">
        <f t="shared" si="371"/>
        <v>44137</v>
      </c>
      <c r="CI313" s="283">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6">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2">
        <f t="shared" si="370"/>
        <v>9</v>
      </c>
      <c r="CH314" s="1">
        <f t="shared" si="371"/>
        <v>44138</v>
      </c>
      <c r="CI314" s="283">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6">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2">
        <f t="shared" si="370"/>
        <v>3</v>
      </c>
      <c r="CH315" s="1">
        <f t="shared" si="371"/>
        <v>44139</v>
      </c>
      <c r="CI315" s="283">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6">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2">
        <f t="shared" si="370"/>
        <v>7</v>
      </c>
      <c r="CH316" s="1">
        <f t="shared" si="371"/>
        <v>44140</v>
      </c>
      <c r="CI316" s="283">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6">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2">
        <f t="shared" si="370"/>
        <v>6</v>
      </c>
      <c r="CH317" s="1">
        <f t="shared" si="371"/>
        <v>44141</v>
      </c>
      <c r="CI317" s="283">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6">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2">
        <f t="shared" ref="CG318:CG345" si="480">+AD318</f>
        <v>3</v>
      </c>
      <c r="CH318" s="1">
        <f t="shared" ref="CH318:CH345" si="481">+Z318</f>
        <v>44142</v>
      </c>
      <c r="CI318" s="283">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6">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2">
        <f t="shared" si="480"/>
        <v>10</v>
      </c>
      <c r="CH319" s="1">
        <f t="shared" si="481"/>
        <v>44143</v>
      </c>
      <c r="CI319" s="283">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6">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2">
        <f t="shared" si="480"/>
        <v>6</v>
      </c>
      <c r="CH320" s="1">
        <f t="shared" si="481"/>
        <v>44144</v>
      </c>
      <c r="CI320" s="283">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6">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2">
        <f t="shared" si="480"/>
        <v>9</v>
      </c>
      <c r="CH321" s="1">
        <f t="shared" si="481"/>
        <v>44145</v>
      </c>
      <c r="CI321" s="283">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6">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2">
        <f t="shared" si="480"/>
        <v>18</v>
      </c>
      <c r="CH322" s="1">
        <f t="shared" si="481"/>
        <v>44146</v>
      </c>
      <c r="CI322" s="283">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6">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2">
        <f t="shared" si="480"/>
        <v>23</v>
      </c>
      <c r="CH323" s="1">
        <f t="shared" si="481"/>
        <v>44147</v>
      </c>
      <c r="CI323" s="283">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6">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2">
        <f t="shared" si="480"/>
        <v>6</v>
      </c>
      <c r="CH324" s="1">
        <f t="shared" si="481"/>
        <v>44148</v>
      </c>
      <c r="CI324" s="283">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6">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2">
        <f t="shared" si="480"/>
        <v>8</v>
      </c>
      <c r="CH325" s="1">
        <f t="shared" si="481"/>
        <v>44149</v>
      </c>
      <c r="CI325" s="283">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6">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2">
        <f t="shared" si="480"/>
        <v>14</v>
      </c>
      <c r="CH326" s="1">
        <f t="shared" si="481"/>
        <v>44150</v>
      </c>
      <c r="CI326" s="283">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6">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2">
        <f t="shared" si="480"/>
        <v>8</v>
      </c>
      <c r="CH327" s="1">
        <f t="shared" si="481"/>
        <v>44151</v>
      </c>
      <c r="CI327" s="283">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6">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2">
        <f t="shared" si="480"/>
        <v>4</v>
      </c>
      <c r="CH328" s="1">
        <f t="shared" si="481"/>
        <v>44152</v>
      </c>
      <c r="CI328" s="283">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6">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2">
        <f t="shared" si="480"/>
        <v>9</v>
      </c>
      <c r="CH329" s="1">
        <f t="shared" si="481"/>
        <v>44153</v>
      </c>
      <c r="CI329" s="283">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6">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2">
        <f t="shared" si="480"/>
        <v>12</v>
      </c>
      <c r="CH330" s="1">
        <f t="shared" si="481"/>
        <v>44154</v>
      </c>
      <c r="CI330" s="283">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6">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2">
        <f t="shared" si="480"/>
        <v>26</v>
      </c>
      <c r="CH331" s="1">
        <f t="shared" si="481"/>
        <v>44155</v>
      </c>
      <c r="CI331" s="283">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6">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2">
        <f t="shared" si="480"/>
        <v>43</v>
      </c>
      <c r="CH332" s="1">
        <f t="shared" si="481"/>
        <v>44156</v>
      </c>
      <c r="CI332" s="283">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2">
        <f t="shared" si="480"/>
        <v>68</v>
      </c>
      <c r="CH333" s="1">
        <f t="shared" si="481"/>
        <v>44157</v>
      </c>
      <c r="CI333" s="283">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6">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2">
        <f t="shared" si="480"/>
        <v>73</v>
      </c>
      <c r="CH334" s="1">
        <f t="shared" si="481"/>
        <v>44158</v>
      </c>
      <c r="CI334" s="283">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6">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2">
        <f t="shared" si="480"/>
        <v>80</v>
      </c>
      <c r="CH335" s="1">
        <f t="shared" si="481"/>
        <v>44159</v>
      </c>
      <c r="CI335" s="283">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6">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2">
        <f t="shared" si="480"/>
        <v>85</v>
      </c>
      <c r="CH336" s="1">
        <f t="shared" si="481"/>
        <v>44160</v>
      </c>
      <c r="CI336" s="283">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6">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2">
        <f t="shared" si="480"/>
        <v>81</v>
      </c>
      <c r="CH337" s="1">
        <f t="shared" si="481"/>
        <v>44161</v>
      </c>
      <c r="CI337" s="283">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6">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2">
        <f t="shared" si="480"/>
        <v>92</v>
      </c>
      <c r="CH338" s="1">
        <f t="shared" si="481"/>
        <v>44162</v>
      </c>
      <c r="CI338" s="283">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6">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2">
        <f t="shared" si="480"/>
        <v>84</v>
      </c>
      <c r="CH339" s="1">
        <f t="shared" si="481"/>
        <v>44163</v>
      </c>
      <c r="CI339" s="283">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6">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2">
        <f t="shared" si="480"/>
        <v>115</v>
      </c>
      <c r="CH340" s="1">
        <f t="shared" si="481"/>
        <v>44164</v>
      </c>
      <c r="CI340" s="283">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6">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2">
        <f t="shared" si="480"/>
        <v>76</v>
      </c>
      <c r="CH341" s="1">
        <f t="shared" si="481"/>
        <v>44165</v>
      </c>
      <c r="CI341" s="283">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6">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2">
        <f t="shared" si="480"/>
        <v>82</v>
      </c>
      <c r="CH342" s="1">
        <f t="shared" si="481"/>
        <v>44166</v>
      </c>
      <c r="CI342" s="283">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6">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2">
        <f t="shared" si="480"/>
        <v>103</v>
      </c>
      <c r="CH343" s="1">
        <f t="shared" si="481"/>
        <v>44167</v>
      </c>
      <c r="CI343" s="283">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6">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2">
        <f t="shared" si="480"/>
        <v>90</v>
      </c>
      <c r="CH344" s="284">
        <f t="shared" si="481"/>
        <v>44168</v>
      </c>
      <c r="CI344" s="283">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6">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24" si="532">+BA344+1</f>
        <v>128</v>
      </c>
      <c r="BB345" s="130">
        <v>0</v>
      </c>
      <c r="BC345" s="27">
        <f t="shared" ref="BC345:BC376" si="533">+BC344+BB345</f>
        <v>22</v>
      </c>
      <c r="BD345" s="238">
        <f t="shared" ref="BD345:BD424"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2">
        <f t="shared" si="480"/>
        <v>112</v>
      </c>
      <c r="CH345" s="284">
        <f t="shared" si="481"/>
        <v>44169</v>
      </c>
      <c r="CI345" s="283">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6">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2">
        <f t="shared" ref="CG346:CG377" si="548">+AD346</f>
        <v>101</v>
      </c>
      <c r="CH346" s="284">
        <f t="shared" ref="CH346:CH377" si="549">+Z346</f>
        <v>44170</v>
      </c>
      <c r="CI346" s="283">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6">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2">
        <f t="shared" si="548"/>
        <v>95</v>
      </c>
      <c r="CH347" s="284">
        <f t="shared" si="549"/>
        <v>44171</v>
      </c>
      <c r="CI347" s="283">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6">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2">
        <f t="shared" si="548"/>
        <v>78</v>
      </c>
      <c r="CH348" s="284">
        <f t="shared" si="549"/>
        <v>44172</v>
      </c>
      <c r="CI348" s="283">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6">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2">
        <f t="shared" si="548"/>
        <v>100</v>
      </c>
      <c r="CH349" s="284">
        <f t="shared" si="549"/>
        <v>44173</v>
      </c>
      <c r="CI349" s="283">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6">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2">
        <f t="shared" si="548"/>
        <v>104</v>
      </c>
      <c r="CH350" s="284">
        <f t="shared" si="549"/>
        <v>44174</v>
      </c>
      <c r="CI350" s="283">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6">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2">
        <f t="shared" si="548"/>
        <v>112</v>
      </c>
      <c r="CH351" s="284">
        <f t="shared" si="549"/>
        <v>44175</v>
      </c>
      <c r="CI351" s="283">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6">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2">
        <f t="shared" si="548"/>
        <v>86</v>
      </c>
      <c r="CH352" s="284">
        <f t="shared" si="549"/>
        <v>44176</v>
      </c>
      <c r="CI352" s="283">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6">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2">
        <f t="shared" si="548"/>
        <v>69</v>
      </c>
      <c r="CH353" s="284">
        <f t="shared" si="549"/>
        <v>44177</v>
      </c>
      <c r="CI353" s="283">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6">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2">
        <f t="shared" si="548"/>
        <v>95</v>
      </c>
      <c r="CH354" s="284">
        <f t="shared" si="549"/>
        <v>44178</v>
      </c>
      <c r="CI354" s="283">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6">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2">
        <f t="shared" si="548"/>
        <v>82</v>
      </c>
      <c r="CH355" s="284">
        <f t="shared" si="549"/>
        <v>44179</v>
      </c>
      <c r="CI355" s="283">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6">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2">
        <f t="shared" si="548"/>
        <v>98</v>
      </c>
      <c r="CH356" s="284">
        <f t="shared" si="549"/>
        <v>44180</v>
      </c>
      <c r="CI356" s="283">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6">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2">
        <f t="shared" si="548"/>
        <v>82</v>
      </c>
      <c r="CH357" s="284">
        <f t="shared" si="549"/>
        <v>44181</v>
      </c>
      <c r="CI357" s="283">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6">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2">
        <f t="shared" si="548"/>
        <v>96</v>
      </c>
      <c r="CH358" s="284">
        <f t="shared" si="549"/>
        <v>44182</v>
      </c>
      <c r="CI358" s="283">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6">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2">
        <f t="shared" si="548"/>
        <v>70</v>
      </c>
      <c r="CH359" s="284">
        <f t="shared" si="549"/>
        <v>44183</v>
      </c>
      <c r="CI359" s="283">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6">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2">
        <f t="shared" si="548"/>
        <v>109</v>
      </c>
      <c r="CH360" s="284">
        <f t="shared" si="549"/>
        <v>44184</v>
      </c>
      <c r="CI360" s="283">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6">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2">
        <f t="shared" si="548"/>
        <v>74</v>
      </c>
      <c r="CH361" s="284">
        <f t="shared" si="549"/>
        <v>44185</v>
      </c>
      <c r="CI361" s="283">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6">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2">
        <f t="shared" si="548"/>
        <v>85</v>
      </c>
      <c r="CH362" s="284">
        <f t="shared" si="549"/>
        <v>44186</v>
      </c>
      <c r="CI362" s="283">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6">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2">
        <f t="shared" si="548"/>
        <v>63</v>
      </c>
      <c r="CH363" s="284">
        <f t="shared" si="549"/>
        <v>44187</v>
      </c>
      <c r="CI363" s="283">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6">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2">
        <f t="shared" si="548"/>
        <v>53</v>
      </c>
      <c r="CH364" s="284">
        <f t="shared" si="549"/>
        <v>44188</v>
      </c>
      <c r="CI364" s="283">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6">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2">
        <f t="shared" si="548"/>
        <v>71</v>
      </c>
      <c r="CH365" s="284">
        <f t="shared" si="549"/>
        <v>44189</v>
      </c>
      <c r="CI365" s="283">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6">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2">
        <f t="shared" si="548"/>
        <v>57</v>
      </c>
      <c r="CH366" s="284">
        <f t="shared" si="549"/>
        <v>44190</v>
      </c>
      <c r="CI366" s="283">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6">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3"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3" si="555">+A367</f>
        <v>44191</v>
      </c>
      <c r="BP367">
        <f t="shared" si="519"/>
        <v>8540</v>
      </c>
      <c r="BQ367">
        <f t="shared" si="520"/>
        <v>7394</v>
      </c>
      <c r="BR367">
        <f t="shared" si="521"/>
        <v>136</v>
      </c>
      <c r="BS367" s="179">
        <f t="shared" ref="BS367:BS403" si="556">+A367</f>
        <v>44191</v>
      </c>
      <c r="BT367">
        <f t="shared" si="522"/>
        <v>46</v>
      </c>
      <c r="BU367">
        <f t="shared" si="523"/>
        <v>46</v>
      </c>
      <c r="BV367">
        <f t="shared" si="524"/>
        <v>0</v>
      </c>
      <c r="BW367" s="179">
        <f t="shared" ref="BW367:BW403" si="557">+A367</f>
        <v>44191</v>
      </c>
      <c r="BX367">
        <f t="shared" si="525"/>
        <v>783</v>
      </c>
      <c r="BY367">
        <f t="shared" si="526"/>
        <v>647</v>
      </c>
      <c r="BZ367">
        <f t="shared" si="527"/>
        <v>7</v>
      </c>
      <c r="CA367" s="179">
        <f t="shared" ref="CA367:CA403" si="558">+A367</f>
        <v>44191</v>
      </c>
      <c r="CB367">
        <f t="shared" si="544"/>
        <v>59</v>
      </c>
      <c r="CC367">
        <f t="shared" si="545"/>
        <v>77</v>
      </c>
      <c r="CD367" s="179">
        <f t="shared" ref="CD367:CD403" si="559">+A367</f>
        <v>44191</v>
      </c>
      <c r="CE367">
        <f t="shared" si="546"/>
        <v>0</v>
      </c>
      <c r="CF367" s="1">
        <f t="shared" si="547"/>
        <v>44191</v>
      </c>
      <c r="CG367" s="282">
        <f t="shared" si="548"/>
        <v>59</v>
      </c>
      <c r="CH367" s="284">
        <f t="shared" si="549"/>
        <v>44191</v>
      </c>
      <c r="CI367" s="283">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6">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2">
        <f t="shared" si="548"/>
        <v>70</v>
      </c>
      <c r="CH368" s="284">
        <f t="shared" si="549"/>
        <v>44192</v>
      </c>
      <c r="CI368" s="283">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6">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2">
        <f t="shared" si="548"/>
        <v>61</v>
      </c>
      <c r="CH369" s="284">
        <f t="shared" si="549"/>
        <v>44193</v>
      </c>
      <c r="CI369" s="283">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6">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2">
        <f t="shared" si="548"/>
        <v>53</v>
      </c>
      <c r="CH370" s="284">
        <f t="shared" si="549"/>
        <v>44194</v>
      </c>
      <c r="CI370" s="283">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6">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2">
        <f t="shared" si="548"/>
        <v>54</v>
      </c>
      <c r="CH371" s="284">
        <f t="shared" si="549"/>
        <v>44195</v>
      </c>
      <c r="CI371" s="283">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6">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2">
        <f t="shared" si="548"/>
        <v>68</v>
      </c>
      <c r="CH372" s="284">
        <f t="shared" si="549"/>
        <v>44196</v>
      </c>
      <c r="CI372" s="283">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6">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2">
        <f t="shared" si="548"/>
        <v>42</v>
      </c>
      <c r="CH373" s="284">
        <f t="shared" si="549"/>
        <v>44197</v>
      </c>
      <c r="CI373" s="283">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6">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2">
        <f t="shared" si="548"/>
        <v>35</v>
      </c>
      <c r="CH374" s="284">
        <f t="shared" si="549"/>
        <v>44198</v>
      </c>
      <c r="CI374" s="283">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6">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3" si="565">+Z375</f>
        <v>44199</v>
      </c>
      <c r="BF375" s="132">
        <f t="shared" ref="BF375:BF403" si="566">+B375</f>
        <v>20</v>
      </c>
      <c r="BG375" s="229">
        <f t="shared" si="554"/>
        <v>44199</v>
      </c>
      <c r="BH375" s="132">
        <f t="shared" ref="BH375:BH403" si="567">+C375</f>
        <v>4323</v>
      </c>
      <c r="BI375" s="1">
        <f t="shared" ref="BI375:BI403" si="568">+BE375</f>
        <v>44199</v>
      </c>
      <c r="BJ375">
        <f t="shared" ref="BJ375:BJ403" si="569">+L375</f>
        <v>40</v>
      </c>
      <c r="BK375">
        <f t="shared" ref="BK375:BK403" si="570">+M375</f>
        <v>26</v>
      </c>
      <c r="BL375" s="1">
        <f t="shared" ref="BL375:BL403" si="571">+BI375</f>
        <v>44199</v>
      </c>
      <c r="BM375">
        <f t="shared" si="560"/>
        <v>6072</v>
      </c>
      <c r="BN375">
        <f t="shared" si="561"/>
        <v>3130</v>
      </c>
      <c r="BO375" s="179">
        <f t="shared" si="555"/>
        <v>44199</v>
      </c>
      <c r="BP375">
        <f t="shared" ref="BP375:BP403" si="572">+AF375</f>
        <v>8964</v>
      </c>
      <c r="BQ375">
        <f t="shared" ref="BQ375:BQ403" si="573">+AH375</f>
        <v>8011</v>
      </c>
      <c r="BR375">
        <f t="shared" ref="BR375:BR403"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3"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2">
        <f t="shared" si="548"/>
        <v>41</v>
      </c>
      <c r="CH375" s="284">
        <f t="shared" si="549"/>
        <v>44199</v>
      </c>
      <c r="CI375" s="283">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6">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2">
        <f t="shared" si="548"/>
        <v>53</v>
      </c>
      <c r="CH376" s="284">
        <f t="shared" si="549"/>
        <v>44200</v>
      </c>
      <c r="CI376" s="283">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6">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2">
        <f t="shared" si="548"/>
        <v>32</v>
      </c>
      <c r="CH377" s="284">
        <f t="shared" si="549"/>
        <v>44201</v>
      </c>
      <c r="CI377" s="283">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6">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5"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3" si="598">+Z378</f>
        <v>44202</v>
      </c>
      <c r="CG378" s="282">
        <f t="shared" ref="CG378:CG403" si="599">+AD378</f>
        <v>25</v>
      </c>
      <c r="CH378" s="284">
        <f t="shared" ref="CH378:CH403" si="600">+Z378</f>
        <v>44202</v>
      </c>
      <c r="CI378" s="283">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6">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2">
        <f t="shared" si="599"/>
        <v>33</v>
      </c>
      <c r="CH379" s="284">
        <f t="shared" si="600"/>
        <v>44203</v>
      </c>
      <c r="CI379" s="283">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6">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2">
        <f t="shared" si="599"/>
        <v>45</v>
      </c>
      <c r="CH380" s="284">
        <f t="shared" si="600"/>
        <v>44204</v>
      </c>
      <c r="CI380" s="283">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6">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2">
        <f t="shared" si="599"/>
        <v>59</v>
      </c>
      <c r="CH381" s="284">
        <f t="shared" si="600"/>
        <v>44205</v>
      </c>
      <c r="CI381" s="283">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6">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2">
        <f t="shared" si="599"/>
        <v>31</v>
      </c>
      <c r="CH382" s="284">
        <f t="shared" si="600"/>
        <v>44206</v>
      </c>
      <c r="CI382" s="283">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6">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2">
        <f t="shared" si="599"/>
        <v>41</v>
      </c>
      <c r="CH383" s="284">
        <f t="shared" si="600"/>
        <v>44207</v>
      </c>
      <c r="CI383" s="283">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6">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2">
        <f t="shared" si="599"/>
        <v>60</v>
      </c>
      <c r="CH384" s="284">
        <f t="shared" si="600"/>
        <v>44208</v>
      </c>
      <c r="CI384" s="283">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6">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2">
        <f t="shared" si="599"/>
        <v>42</v>
      </c>
      <c r="CH385" s="284">
        <f t="shared" si="600"/>
        <v>44209</v>
      </c>
      <c r="CI385" s="283">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6">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2">
        <f t="shared" si="599"/>
        <v>29</v>
      </c>
      <c r="CH386" s="284">
        <f t="shared" si="600"/>
        <v>44210</v>
      </c>
      <c r="CI386" s="283">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6">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2">
        <f t="shared" si="599"/>
        <v>38</v>
      </c>
      <c r="CH387" s="284">
        <f t="shared" si="600"/>
        <v>44211</v>
      </c>
      <c r="CI387" s="283">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6">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2">
        <f t="shared" si="599"/>
        <v>50</v>
      </c>
      <c r="CH388" s="284">
        <f t="shared" si="600"/>
        <v>44212</v>
      </c>
      <c r="CI388" s="283">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6">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2">
        <f t="shared" si="599"/>
        <v>55</v>
      </c>
      <c r="CH389" s="284">
        <f t="shared" si="600"/>
        <v>44213</v>
      </c>
      <c r="CI389" s="283">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6">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2">
        <f t="shared" si="599"/>
        <v>107</v>
      </c>
      <c r="CH390" s="284">
        <f t="shared" si="600"/>
        <v>44214</v>
      </c>
      <c r="CI390" s="283">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6">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2">
        <f t="shared" si="599"/>
        <v>56</v>
      </c>
      <c r="CH391" s="284">
        <f t="shared" si="600"/>
        <v>44215</v>
      </c>
      <c r="CI391" s="283">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6">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2">
        <f t="shared" si="599"/>
        <v>77</v>
      </c>
      <c r="CH392" s="284">
        <f t="shared" si="600"/>
        <v>44216</v>
      </c>
      <c r="CI392" s="283">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6">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2">
        <f t="shared" si="599"/>
        <v>70</v>
      </c>
      <c r="CH393" s="284">
        <f t="shared" si="600"/>
        <v>44217</v>
      </c>
      <c r="CI393" s="283">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6">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2">
        <f t="shared" si="599"/>
        <v>61</v>
      </c>
      <c r="CH394" s="284">
        <f t="shared" si="600"/>
        <v>44218</v>
      </c>
      <c r="CI394" s="283">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6">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2">
        <f t="shared" si="599"/>
        <v>81</v>
      </c>
      <c r="CH395" s="284">
        <f t="shared" si="600"/>
        <v>44219</v>
      </c>
      <c r="CI395" s="283">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6">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2">
        <f t="shared" si="599"/>
        <v>76</v>
      </c>
      <c r="CH396" s="284">
        <f t="shared" si="600"/>
        <v>44220</v>
      </c>
      <c r="CI396" s="283">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6">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2">
        <f t="shared" si="599"/>
        <v>73</v>
      </c>
      <c r="CH397" s="284">
        <f t="shared" si="600"/>
        <v>44221</v>
      </c>
      <c r="CI397" s="283">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6">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2">
        <f t="shared" si="599"/>
        <v>64</v>
      </c>
      <c r="CH398" s="284">
        <f t="shared" si="600"/>
        <v>44222</v>
      </c>
      <c r="CI398" s="283">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6">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2">
        <f t="shared" si="599"/>
        <v>60</v>
      </c>
      <c r="CH399" s="284">
        <f t="shared" si="600"/>
        <v>44223</v>
      </c>
      <c r="CI399" s="283">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6">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2">
        <f t="shared" si="599"/>
        <v>39</v>
      </c>
      <c r="CH400" s="284">
        <f t="shared" si="600"/>
        <v>44224</v>
      </c>
      <c r="CI400" s="283">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6">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2">
        <f t="shared" si="599"/>
        <v>50</v>
      </c>
      <c r="CH401" s="284">
        <f t="shared" si="600"/>
        <v>44225</v>
      </c>
      <c r="CI401" s="283">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6">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2">
        <f t="shared" si="599"/>
        <v>28</v>
      </c>
      <c r="CH402" s="284">
        <f t="shared" si="600"/>
        <v>44226</v>
      </c>
      <c r="CI402" s="283">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6">
        <v>215</v>
      </c>
      <c r="Z403" s="75">
        <f t="shared" ref="Z403:Z410" si="605">+A403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2">
        <f t="shared" si="599"/>
        <v>53</v>
      </c>
      <c r="CH403" s="284">
        <f t="shared" si="600"/>
        <v>44227</v>
      </c>
      <c r="CI403" s="283">
        <f t="shared" si="601"/>
        <v>2</v>
      </c>
    </row>
    <row r="404" spans="1:87" ht="18" customHeight="1" x14ac:dyDescent="0.55000000000000004">
      <c r="A404" s="179">
        <v>44228</v>
      </c>
      <c r="B404" s="240">
        <v>18</v>
      </c>
      <c r="C404" s="154">
        <f t="shared" ref="C404" si="606">+B404+C403</f>
        <v>4735</v>
      </c>
      <c r="D404" s="154">
        <f t="shared" ref="D404" si="607">+C404-F404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6">
        <v>216</v>
      </c>
      <c r="Z404" s="75">
        <f t="shared" si="605"/>
        <v>44228</v>
      </c>
      <c r="AA404" s="230">
        <f t="shared" ref="AA404" si="608">+AF404+AL404+AR404</f>
        <v>11445</v>
      </c>
      <c r="AB404" s="230">
        <f t="shared" ref="AB404" si="609">+AH404+AN404+AT404</f>
        <v>10350</v>
      </c>
      <c r="AC404" s="231">
        <f t="shared" ref="AC404" si="610">+AJ404+AP404+AV404</f>
        <v>190</v>
      </c>
      <c r="AD404" s="183">
        <f t="shared" ref="AD404" si="611">+AF404-AF403</f>
        <v>34</v>
      </c>
      <c r="AE404" s="243">
        <f t="shared" ref="AE404" si="612">+AE403+AD404</f>
        <v>9281</v>
      </c>
      <c r="AF404" s="155">
        <v>10486</v>
      </c>
      <c r="AG404" s="184">
        <f t="shared" ref="AG404" si="613">+AH404-AH403</f>
        <v>51</v>
      </c>
      <c r="AH404" s="155">
        <v>9474</v>
      </c>
      <c r="AI404" s="184">
        <f t="shared" si="588"/>
        <v>1</v>
      </c>
      <c r="AJ404" s="185">
        <v>182</v>
      </c>
      <c r="AK404" s="186">
        <f t="shared" ref="AK404" si="614">+AL404-AL403</f>
        <v>0</v>
      </c>
      <c r="AL404" s="155">
        <v>47</v>
      </c>
      <c r="AM404" s="184">
        <f t="shared" ref="AM404" si="615">+AN404-AN403</f>
        <v>0</v>
      </c>
      <c r="AN404" s="155">
        <v>46</v>
      </c>
      <c r="AO404" s="184">
        <f t="shared" ref="AO404" si="616">+AP404-AP403</f>
        <v>0</v>
      </c>
      <c r="AP404" s="187">
        <v>0</v>
      </c>
      <c r="AQ404" s="186">
        <f t="shared" ref="AQ404" si="617">+AR404-AR403</f>
        <v>1</v>
      </c>
      <c r="AR404" s="155">
        <v>912</v>
      </c>
      <c r="AS404" s="184">
        <f t="shared" ref="AS404" si="618">+AT404-AT403</f>
        <v>0</v>
      </c>
      <c r="AT404" s="155">
        <v>830</v>
      </c>
      <c r="AU404" s="184">
        <f t="shared" ref="AU404" si="619">+AV404-AV403</f>
        <v>0</v>
      </c>
      <c r="AV404" s="188">
        <v>8</v>
      </c>
      <c r="AW404" s="255">
        <v>233</v>
      </c>
      <c r="AX404" s="237">
        <v>44228</v>
      </c>
      <c r="AY404" s="6">
        <v>0</v>
      </c>
      <c r="AZ404" s="238">
        <f t="shared" ref="AZ404" si="620">+AZ403+AY404</f>
        <v>410</v>
      </c>
      <c r="BA404" s="238">
        <f t="shared" si="532"/>
        <v>187</v>
      </c>
      <c r="BB404" s="130">
        <v>0</v>
      </c>
      <c r="BC404" s="27">
        <f t="shared" ref="BC404" si="621">+BC403+BB404</f>
        <v>960</v>
      </c>
      <c r="BD404" s="238">
        <f t="shared" si="534"/>
        <v>222</v>
      </c>
      <c r="BE404" s="229">
        <f t="shared" ref="BE404" si="622">+Z404</f>
        <v>44228</v>
      </c>
      <c r="BF404" s="132">
        <f t="shared" ref="BF404" si="623">+B404</f>
        <v>18</v>
      </c>
      <c r="BG404" s="229">
        <f t="shared" ref="BG404" si="624">+A404</f>
        <v>44228</v>
      </c>
      <c r="BH404" s="132">
        <f t="shared" ref="BH404" si="625">+C404</f>
        <v>4735</v>
      </c>
      <c r="BI404" s="1">
        <f t="shared" ref="BI404" si="626">+BE404</f>
        <v>44228</v>
      </c>
      <c r="BJ404">
        <f t="shared" ref="BJ404" si="627">+L404</f>
        <v>15</v>
      </c>
      <c r="BK404">
        <f t="shared" ref="BK404" si="628">+M404</f>
        <v>8</v>
      </c>
      <c r="BL404" s="1">
        <f t="shared" ref="BL404" si="629">+BI404</f>
        <v>44228</v>
      </c>
      <c r="BM404">
        <f t="shared" ref="BM404" si="630">+BM403+BJ404</f>
        <v>7897</v>
      </c>
      <c r="BN404">
        <f t="shared" ref="BN404" si="631">+BN403+BK404</f>
        <v>3494</v>
      </c>
      <c r="BO404" s="179">
        <f t="shared" ref="BO404" si="632">+A404</f>
        <v>44228</v>
      </c>
      <c r="BP404">
        <f t="shared" ref="BP404" si="633">+AF404</f>
        <v>10486</v>
      </c>
      <c r="BQ404">
        <f t="shared" ref="BQ404" si="634">+AH404</f>
        <v>9474</v>
      </c>
      <c r="BR404">
        <f t="shared" ref="BR404" si="635">+AJ404</f>
        <v>182</v>
      </c>
      <c r="BS404" s="179">
        <f t="shared" ref="BS404" si="636">+A404</f>
        <v>44228</v>
      </c>
      <c r="BT404">
        <f t="shared" ref="BT404" si="637">+AL404</f>
        <v>47</v>
      </c>
      <c r="BU404">
        <f t="shared" ref="BU404" si="638">+AN404</f>
        <v>46</v>
      </c>
      <c r="BV404">
        <f t="shared" ref="BV404" si="639">+AP404</f>
        <v>0</v>
      </c>
      <c r="BW404" s="179">
        <f t="shared" ref="BW404" si="640">+A404</f>
        <v>44228</v>
      </c>
      <c r="BX404">
        <f t="shared" ref="BX404" si="641">+AR404</f>
        <v>912</v>
      </c>
      <c r="BY404">
        <f t="shared" ref="BY404" si="642">+AT404</f>
        <v>830</v>
      </c>
      <c r="BZ404">
        <f t="shared" ref="BZ404" si="643">+AV404</f>
        <v>8</v>
      </c>
      <c r="CA404" s="179">
        <f t="shared" ref="CA404" si="644">+A404</f>
        <v>44228</v>
      </c>
      <c r="CB404">
        <f t="shared" ref="CB404" si="645">+AD404</f>
        <v>34</v>
      </c>
      <c r="CC404">
        <f t="shared" ref="CC404" si="646">+AG404</f>
        <v>51</v>
      </c>
      <c r="CD404" s="179">
        <f t="shared" ref="CD404" si="647">+A404</f>
        <v>44228</v>
      </c>
      <c r="CE404">
        <f t="shared" ref="CE404" si="648">+AI404</f>
        <v>1</v>
      </c>
      <c r="CF404" s="1">
        <f t="shared" ref="CF404" si="649">+Z404</f>
        <v>44228</v>
      </c>
      <c r="CG404" s="282">
        <f t="shared" ref="CG404" si="650">+AD404</f>
        <v>34</v>
      </c>
      <c r="CH404" s="284">
        <f t="shared" ref="CH404" si="651">+Z404</f>
        <v>44228</v>
      </c>
      <c r="CI404" s="283">
        <f t="shared" ref="CI404" si="652">+AI404</f>
        <v>1</v>
      </c>
    </row>
    <row r="405" spans="1:87" ht="18" customHeight="1" x14ac:dyDescent="0.55000000000000004">
      <c r="A405" s="179">
        <v>44229</v>
      </c>
      <c r="B405" s="240">
        <v>10</v>
      </c>
      <c r="C405" s="154">
        <f t="shared" ref="C405" si="653">+B405+C404</f>
        <v>4745</v>
      </c>
      <c r="D405" s="154">
        <f t="shared" ref="D405" si="654">+C405-F405</f>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256">
        <v>217</v>
      </c>
      <c r="Z405" s="75">
        <f t="shared" si="605"/>
        <v>44229</v>
      </c>
      <c r="AA405" s="230">
        <f t="shared" ref="AA405" si="655">+AF405+AL405+AR405</f>
        <v>11473</v>
      </c>
      <c r="AB405" s="230">
        <f t="shared" ref="AB405" si="656">+AH405+AN405+AT405</f>
        <v>10427</v>
      </c>
      <c r="AC405" s="231">
        <f t="shared" ref="AC405" si="657">+AJ405+AP405+AV405</f>
        <v>192</v>
      </c>
      <c r="AD405" s="183">
        <f t="shared" ref="AD405" si="658">+AF405-AF404</f>
        <v>25</v>
      </c>
      <c r="AE405" s="243">
        <f t="shared" ref="AE405" si="659">+AE404+AD405</f>
        <v>9306</v>
      </c>
      <c r="AF405" s="155">
        <v>10511</v>
      </c>
      <c r="AG405" s="184">
        <f t="shared" ref="AG405" si="660">+AH405-AH404</f>
        <v>75</v>
      </c>
      <c r="AH405" s="155">
        <v>9549</v>
      </c>
      <c r="AI405" s="184">
        <f t="shared" si="588"/>
        <v>2</v>
      </c>
      <c r="AJ405" s="185">
        <v>184</v>
      </c>
      <c r="AK405" s="186">
        <f t="shared" ref="AK405" si="661">+AL405-AL404</f>
        <v>0</v>
      </c>
      <c r="AL405" s="155">
        <v>47</v>
      </c>
      <c r="AM405" s="184">
        <f t="shared" ref="AM405" si="662">+AN405-AN404</f>
        <v>0</v>
      </c>
      <c r="AN405" s="155">
        <v>46</v>
      </c>
      <c r="AO405" s="184">
        <f t="shared" ref="AO405" si="663">+AP405-AP404</f>
        <v>0</v>
      </c>
      <c r="AP405" s="187">
        <v>0</v>
      </c>
      <c r="AQ405" s="186">
        <f t="shared" ref="AQ405" si="664">+AR405-AR404</f>
        <v>3</v>
      </c>
      <c r="AR405" s="155">
        <v>915</v>
      </c>
      <c r="AS405" s="184">
        <f t="shared" ref="AS405" si="665">+AT405-AT404</f>
        <v>2</v>
      </c>
      <c r="AT405" s="155">
        <v>832</v>
      </c>
      <c r="AU405" s="184">
        <f t="shared" ref="AU405" si="666">+AV405-AV404</f>
        <v>0</v>
      </c>
      <c r="AV405" s="188">
        <v>8</v>
      </c>
      <c r="AW405" s="255">
        <v>234</v>
      </c>
      <c r="AX405" s="237">
        <v>44229</v>
      </c>
      <c r="AY405" s="6">
        <v>0</v>
      </c>
      <c r="AZ405" s="238">
        <f t="shared" ref="AZ405" si="667">+AZ404+AY405</f>
        <v>410</v>
      </c>
      <c r="BA405" s="238">
        <f t="shared" si="532"/>
        <v>188</v>
      </c>
      <c r="BB405" s="130">
        <v>1</v>
      </c>
      <c r="BC405" s="27">
        <f t="shared" ref="BC405" si="668">+BC404+BB405</f>
        <v>961</v>
      </c>
      <c r="BD405" s="238">
        <f t="shared" si="534"/>
        <v>223</v>
      </c>
      <c r="BE405" s="229">
        <f t="shared" ref="BE405" si="669">+Z405</f>
        <v>44229</v>
      </c>
      <c r="BF405" s="132">
        <f t="shared" ref="BF405" si="670">+B405</f>
        <v>10</v>
      </c>
      <c r="BG405" s="229">
        <f t="shared" ref="BG405" si="671">+A405</f>
        <v>44229</v>
      </c>
      <c r="BH405" s="132">
        <f t="shared" ref="BH405" si="672">+C405</f>
        <v>4745</v>
      </c>
      <c r="BI405" s="1">
        <f t="shared" ref="BI405" si="673">+BE405</f>
        <v>44229</v>
      </c>
      <c r="BJ405">
        <f t="shared" ref="BJ405" si="674">+L405</f>
        <v>12</v>
      </c>
      <c r="BK405">
        <f t="shared" ref="BK405" si="675">+M405</f>
        <v>7</v>
      </c>
      <c r="BL405" s="1">
        <f t="shared" ref="BL405" si="676">+BI405</f>
        <v>44229</v>
      </c>
      <c r="BM405">
        <f t="shared" ref="BM405" si="677">+BM404+BJ405</f>
        <v>7909</v>
      </c>
      <c r="BN405">
        <f t="shared" ref="BN405" si="678">+BN404+BK405</f>
        <v>3501</v>
      </c>
      <c r="BO405" s="179">
        <f t="shared" ref="BO405" si="679">+A405</f>
        <v>44229</v>
      </c>
      <c r="BP405">
        <f t="shared" ref="BP405" si="680">+AF405</f>
        <v>10511</v>
      </c>
      <c r="BQ405">
        <f t="shared" ref="BQ405" si="681">+AH405</f>
        <v>9549</v>
      </c>
      <c r="BR405">
        <f t="shared" ref="BR405" si="682">+AJ405</f>
        <v>184</v>
      </c>
      <c r="BS405" s="179">
        <f t="shared" ref="BS405" si="683">+A405</f>
        <v>44229</v>
      </c>
      <c r="BT405">
        <f t="shared" ref="BT405" si="684">+AL405</f>
        <v>47</v>
      </c>
      <c r="BU405">
        <f t="shared" ref="BU405" si="685">+AN405</f>
        <v>46</v>
      </c>
      <c r="BV405">
        <f t="shared" ref="BV405" si="686">+AP405</f>
        <v>0</v>
      </c>
      <c r="BW405" s="179">
        <f t="shared" ref="BW405" si="687">+A405</f>
        <v>44229</v>
      </c>
      <c r="BX405">
        <f t="shared" ref="BX405" si="688">+AR405</f>
        <v>915</v>
      </c>
      <c r="BY405">
        <f t="shared" ref="BY405" si="689">+AT405</f>
        <v>832</v>
      </c>
      <c r="BZ405">
        <f t="shared" ref="BZ405" si="690">+AV405</f>
        <v>8</v>
      </c>
      <c r="CA405" s="179">
        <f t="shared" ref="CA405" si="691">+A405</f>
        <v>44229</v>
      </c>
      <c r="CB405">
        <f t="shared" ref="CB405" si="692">+AD405</f>
        <v>25</v>
      </c>
      <c r="CC405">
        <f t="shared" ref="CC405" si="693">+AG405</f>
        <v>75</v>
      </c>
      <c r="CD405" s="179">
        <f t="shared" ref="CD405" si="694">+A405</f>
        <v>44229</v>
      </c>
      <c r="CE405">
        <f t="shared" ref="CE405" si="695">+AI405</f>
        <v>2</v>
      </c>
      <c r="CF405" s="1">
        <f t="shared" ref="CF405" si="696">+Z405</f>
        <v>44229</v>
      </c>
      <c r="CG405" s="282">
        <f t="shared" ref="CG405" si="697">+AD405</f>
        <v>25</v>
      </c>
      <c r="CH405" s="284">
        <f t="shared" ref="CH405" si="698">+Z405</f>
        <v>44229</v>
      </c>
      <c r="CI405" s="283">
        <f t="shared" ref="CI405" si="699">+AI405</f>
        <v>2</v>
      </c>
    </row>
    <row r="406" spans="1:87" ht="18" customHeight="1" x14ac:dyDescent="0.55000000000000004">
      <c r="A406" s="179">
        <v>44230</v>
      </c>
      <c r="B406" s="240">
        <v>13</v>
      </c>
      <c r="C406" s="154">
        <f t="shared" ref="C406" si="700">+B406+C405</f>
        <v>4758</v>
      </c>
      <c r="D406" s="154">
        <f t="shared" ref="D406" si="701">+C406-F406</f>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256">
        <v>218</v>
      </c>
      <c r="Z406" s="75">
        <f t="shared" si="605"/>
        <v>44230</v>
      </c>
      <c r="AA406" s="230">
        <f t="shared" ref="AA406" si="702">+AF406+AL406+AR406</f>
        <v>11494</v>
      </c>
      <c r="AB406" s="230">
        <f t="shared" ref="AB406" si="703">+AH406+AN406+AT406</f>
        <v>10513</v>
      </c>
      <c r="AC406" s="231">
        <f t="shared" ref="AC406" si="704">+AJ406+AP406+AV406</f>
        <v>193</v>
      </c>
      <c r="AD406" s="183">
        <f t="shared" ref="AD406" si="705">+AF406-AF405</f>
        <v>19</v>
      </c>
      <c r="AE406" s="243">
        <f t="shared" ref="AE406" si="706">+AE405+AD406</f>
        <v>9325</v>
      </c>
      <c r="AF406" s="155">
        <v>10530</v>
      </c>
      <c r="AG406" s="184">
        <f t="shared" ref="AG406:AG410" si="707">+AH406-AH405</f>
        <v>84</v>
      </c>
      <c r="AH406" s="155">
        <v>9633</v>
      </c>
      <c r="AI406" s="184">
        <f t="shared" ref="AI406" si="708">+AJ406-AJ405</f>
        <v>1</v>
      </c>
      <c r="AJ406" s="185">
        <v>185</v>
      </c>
      <c r="AK406" s="186">
        <f t="shared" ref="AK406" si="709">+AL406-AL405</f>
        <v>0</v>
      </c>
      <c r="AL406" s="155">
        <v>47</v>
      </c>
      <c r="AM406" s="184">
        <f t="shared" ref="AM406" si="710">+AN406-AN405</f>
        <v>0</v>
      </c>
      <c r="AN406" s="155">
        <v>46</v>
      </c>
      <c r="AO406" s="184">
        <f t="shared" ref="AO406" si="711">+AP406-AP405</f>
        <v>0</v>
      </c>
      <c r="AP406" s="187">
        <v>0</v>
      </c>
      <c r="AQ406" s="186">
        <f t="shared" ref="AQ406" si="712">+AR406-AR405</f>
        <v>2</v>
      </c>
      <c r="AR406" s="155">
        <v>917</v>
      </c>
      <c r="AS406" s="184">
        <f t="shared" ref="AS406" si="713">+AT406-AT405</f>
        <v>2</v>
      </c>
      <c r="AT406" s="155">
        <v>834</v>
      </c>
      <c r="AU406" s="184">
        <f t="shared" ref="AU406" si="714">+AV406-AV405</f>
        <v>0</v>
      </c>
      <c r="AV406" s="188">
        <v>8</v>
      </c>
      <c r="AW406" s="255">
        <v>235</v>
      </c>
      <c r="AX406" s="237">
        <v>44230</v>
      </c>
      <c r="AY406" s="6">
        <v>0</v>
      </c>
      <c r="AZ406" s="238">
        <f t="shared" ref="AZ406" si="715">+AZ405+AY406</f>
        <v>410</v>
      </c>
      <c r="BA406" s="238">
        <f t="shared" si="532"/>
        <v>189</v>
      </c>
      <c r="BB406" s="130">
        <v>2</v>
      </c>
      <c r="BC406" s="27">
        <f t="shared" ref="BC406" si="716">+BC405+BB406</f>
        <v>963</v>
      </c>
      <c r="BD406" s="238">
        <f t="shared" si="534"/>
        <v>224</v>
      </c>
      <c r="BE406" s="229">
        <f t="shared" ref="BE406" si="717">+Z406</f>
        <v>44230</v>
      </c>
      <c r="BF406" s="132">
        <f t="shared" ref="BF406" si="718">+B406</f>
        <v>13</v>
      </c>
      <c r="BG406" s="229">
        <f t="shared" ref="BG406" si="719">+A406</f>
        <v>44230</v>
      </c>
      <c r="BH406" s="132">
        <f t="shared" ref="BH406" si="720">+C406</f>
        <v>4758</v>
      </c>
      <c r="BI406" s="1">
        <f t="shared" ref="BI406" si="721">+BE406</f>
        <v>44230</v>
      </c>
      <c r="BJ406">
        <f t="shared" ref="BJ406" si="722">+L406</f>
        <v>12</v>
      </c>
      <c r="BK406">
        <f t="shared" ref="BK406" si="723">+M406</f>
        <v>11</v>
      </c>
      <c r="BL406" s="1">
        <f t="shared" ref="BL406" si="724">+BI406</f>
        <v>44230</v>
      </c>
      <c r="BM406">
        <f t="shared" ref="BM406" si="725">+BM405+BJ406</f>
        <v>7921</v>
      </c>
      <c r="BN406">
        <f t="shared" ref="BN406" si="726">+BN405+BK406</f>
        <v>3512</v>
      </c>
      <c r="BO406" s="179">
        <f t="shared" ref="BO406" si="727">+A406</f>
        <v>44230</v>
      </c>
      <c r="BP406">
        <f t="shared" ref="BP406" si="728">+AF406</f>
        <v>10530</v>
      </c>
      <c r="BQ406">
        <f t="shared" ref="BQ406" si="729">+AH406</f>
        <v>9633</v>
      </c>
      <c r="BR406">
        <f t="shared" ref="BR406" si="730">+AJ406</f>
        <v>185</v>
      </c>
      <c r="BS406" s="179">
        <f t="shared" ref="BS406" si="731">+A406</f>
        <v>44230</v>
      </c>
      <c r="BT406">
        <f t="shared" ref="BT406" si="732">+AL406</f>
        <v>47</v>
      </c>
      <c r="BU406">
        <f t="shared" ref="BU406" si="733">+AN406</f>
        <v>46</v>
      </c>
      <c r="BV406">
        <f t="shared" ref="BV406" si="734">+AP406</f>
        <v>0</v>
      </c>
      <c r="BW406" s="179">
        <f t="shared" ref="BW406" si="735">+A406</f>
        <v>44230</v>
      </c>
      <c r="BX406">
        <f t="shared" ref="BX406" si="736">+AR406</f>
        <v>917</v>
      </c>
      <c r="BY406">
        <f t="shared" ref="BY406" si="737">+AT406</f>
        <v>834</v>
      </c>
      <c r="BZ406">
        <f t="shared" ref="BZ406" si="738">+AV406</f>
        <v>8</v>
      </c>
      <c r="CA406" s="179">
        <f t="shared" ref="CA406" si="739">+A406</f>
        <v>44230</v>
      </c>
      <c r="CB406">
        <f t="shared" ref="CB406" si="740">+AD406</f>
        <v>19</v>
      </c>
      <c r="CC406">
        <f t="shared" ref="CC406" si="741">+AG406</f>
        <v>84</v>
      </c>
      <c r="CD406" s="179">
        <f t="shared" ref="CD406" si="742">+A406</f>
        <v>44230</v>
      </c>
      <c r="CE406">
        <f t="shared" ref="CE406" si="743">+AI406</f>
        <v>1</v>
      </c>
      <c r="CF406" s="1">
        <f t="shared" ref="CF406" si="744">+Z406</f>
        <v>44230</v>
      </c>
      <c r="CG406" s="282">
        <f t="shared" ref="CG406" si="745">+AD406</f>
        <v>19</v>
      </c>
      <c r="CH406" s="284">
        <f t="shared" ref="CH406" si="746">+Z406</f>
        <v>44230</v>
      </c>
      <c r="CI406" s="283">
        <f t="shared" ref="CI406" si="747">+AI406</f>
        <v>1</v>
      </c>
    </row>
    <row r="407" spans="1:87" ht="18" customHeight="1" x14ac:dyDescent="0.55000000000000004">
      <c r="A407" s="179">
        <v>44231</v>
      </c>
      <c r="B407" s="240">
        <v>14</v>
      </c>
      <c r="C407" s="154">
        <f t="shared" ref="C407" si="748">+B407+C406</f>
        <v>4772</v>
      </c>
      <c r="D407" s="154">
        <f t="shared" ref="D407" si="749">+C407-F407</f>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256">
        <v>219</v>
      </c>
      <c r="Z407" s="75">
        <f t="shared" si="605"/>
        <v>44231</v>
      </c>
      <c r="AA407" s="230">
        <f t="shared" ref="AA407" si="750">+AF407+AL407+AR407</f>
        <v>11518</v>
      </c>
      <c r="AB407" s="230">
        <f t="shared" ref="AB407" si="751">+AH407+AN407+AT407</f>
        <v>10569</v>
      </c>
      <c r="AC407" s="231">
        <f t="shared" ref="AC407" si="752">+AJ407+AP407+AV407</f>
        <v>195</v>
      </c>
      <c r="AD407" s="183">
        <f t="shared" ref="AD407" si="753">+AF407-AF406</f>
        <v>22</v>
      </c>
      <c r="AE407" s="243">
        <f t="shared" ref="AE407" si="754">+AE406+AD407</f>
        <v>9347</v>
      </c>
      <c r="AF407" s="155">
        <v>10552</v>
      </c>
      <c r="AG407" s="184">
        <f t="shared" si="707"/>
        <v>51</v>
      </c>
      <c r="AH407" s="155">
        <v>9684</v>
      </c>
      <c r="AI407" s="184">
        <f t="shared" ref="AI407" si="755">+AJ407-AJ406</f>
        <v>1</v>
      </c>
      <c r="AJ407" s="185">
        <v>186</v>
      </c>
      <c r="AK407" s="186">
        <f t="shared" ref="AK407" si="756">+AL407-AL406</f>
        <v>0</v>
      </c>
      <c r="AL407" s="155">
        <v>47</v>
      </c>
      <c r="AM407" s="184">
        <f t="shared" ref="AM407" si="757">+AN407-AN406</f>
        <v>0</v>
      </c>
      <c r="AN407" s="155">
        <v>46</v>
      </c>
      <c r="AO407" s="184">
        <f t="shared" ref="AO407" si="758">+AP407-AP406</f>
        <v>0</v>
      </c>
      <c r="AP407" s="187">
        <v>0</v>
      </c>
      <c r="AQ407" s="186">
        <f t="shared" ref="AQ407" si="759">+AR407-AR406</f>
        <v>2</v>
      </c>
      <c r="AR407" s="155">
        <v>919</v>
      </c>
      <c r="AS407" s="184">
        <f t="shared" ref="AS407" si="760">+AT407-AT406</f>
        <v>5</v>
      </c>
      <c r="AT407" s="155">
        <v>839</v>
      </c>
      <c r="AU407" s="184">
        <f t="shared" ref="AU407" si="761">+AV407-AV406</f>
        <v>1</v>
      </c>
      <c r="AV407" s="188">
        <v>9</v>
      </c>
      <c r="AW407" s="255">
        <v>236</v>
      </c>
      <c r="AX407" s="237">
        <v>44231</v>
      </c>
      <c r="AY407" s="6">
        <v>0</v>
      </c>
      <c r="AZ407" s="238">
        <f t="shared" ref="AZ407" si="762">+AZ406+AY407</f>
        <v>410</v>
      </c>
      <c r="BA407" s="238">
        <f t="shared" si="532"/>
        <v>190</v>
      </c>
      <c r="BB407" s="130">
        <v>0</v>
      </c>
      <c r="BC407" s="27">
        <f t="shared" ref="BC407" si="763">+BC406+BB407</f>
        <v>963</v>
      </c>
      <c r="BD407" s="238">
        <f t="shared" si="534"/>
        <v>225</v>
      </c>
      <c r="BE407" s="229">
        <f t="shared" ref="BE407" si="764">+Z407</f>
        <v>44231</v>
      </c>
      <c r="BF407" s="132">
        <f t="shared" ref="BF407" si="765">+B407</f>
        <v>14</v>
      </c>
      <c r="BG407" s="229">
        <f t="shared" ref="BG407" si="766">+A407</f>
        <v>44231</v>
      </c>
      <c r="BH407" s="132">
        <f t="shared" ref="BH407" si="767">+C407</f>
        <v>4772</v>
      </c>
      <c r="BI407" s="1">
        <f t="shared" ref="BI407" si="768">+BE407</f>
        <v>44231</v>
      </c>
      <c r="BJ407">
        <f t="shared" ref="BJ407" si="769">+L407</f>
        <v>28</v>
      </c>
      <c r="BK407">
        <f t="shared" ref="BK407" si="770">+M407</f>
        <v>23</v>
      </c>
      <c r="BL407" s="1">
        <f t="shared" ref="BL407" si="771">+BI407</f>
        <v>44231</v>
      </c>
      <c r="BM407">
        <f t="shared" ref="BM407" si="772">+BM406+BJ407</f>
        <v>7949</v>
      </c>
      <c r="BN407">
        <f t="shared" ref="BN407" si="773">+BN406+BK407</f>
        <v>3535</v>
      </c>
      <c r="BO407" s="179">
        <f t="shared" ref="BO407" si="774">+A407</f>
        <v>44231</v>
      </c>
      <c r="BP407">
        <f t="shared" ref="BP407" si="775">+AF407</f>
        <v>10552</v>
      </c>
      <c r="BQ407">
        <f t="shared" ref="BQ407" si="776">+AH407</f>
        <v>9684</v>
      </c>
      <c r="BR407">
        <f t="shared" ref="BR407" si="777">+AJ407</f>
        <v>186</v>
      </c>
      <c r="BS407" s="179">
        <f t="shared" ref="BS407" si="778">+A407</f>
        <v>44231</v>
      </c>
      <c r="BT407">
        <f t="shared" ref="BT407" si="779">+AL407</f>
        <v>47</v>
      </c>
      <c r="BU407">
        <f t="shared" ref="BU407" si="780">+AN407</f>
        <v>46</v>
      </c>
      <c r="BV407">
        <f t="shared" ref="BV407" si="781">+AP407</f>
        <v>0</v>
      </c>
      <c r="BW407" s="179">
        <f t="shared" ref="BW407" si="782">+A407</f>
        <v>44231</v>
      </c>
      <c r="BX407">
        <f t="shared" ref="BX407" si="783">+AR407</f>
        <v>919</v>
      </c>
      <c r="BY407">
        <f t="shared" ref="BY407" si="784">+AT407</f>
        <v>839</v>
      </c>
      <c r="BZ407">
        <f t="shared" ref="BZ407" si="785">+AV407</f>
        <v>9</v>
      </c>
      <c r="CA407" s="179">
        <f t="shared" ref="CA407" si="786">+A407</f>
        <v>44231</v>
      </c>
      <c r="CB407">
        <f t="shared" ref="CB407" si="787">+AD407</f>
        <v>22</v>
      </c>
      <c r="CC407">
        <f t="shared" ref="CC407" si="788">+AG407</f>
        <v>51</v>
      </c>
      <c r="CD407" s="179">
        <f t="shared" ref="CD407" si="789">+A407</f>
        <v>44231</v>
      </c>
      <c r="CE407">
        <f t="shared" ref="CE407" si="790">+AI407</f>
        <v>1</v>
      </c>
      <c r="CF407" s="1">
        <f t="shared" ref="CF407" si="791">+Z407</f>
        <v>44231</v>
      </c>
      <c r="CG407" s="282">
        <f t="shared" ref="CG407" si="792">+AD407</f>
        <v>22</v>
      </c>
      <c r="CH407" s="284">
        <f t="shared" ref="CH407" si="793">+Z407</f>
        <v>44231</v>
      </c>
      <c r="CI407" s="283">
        <f t="shared" ref="CI407" si="794">+AI407</f>
        <v>1</v>
      </c>
    </row>
    <row r="408" spans="1:87" ht="18" customHeight="1" x14ac:dyDescent="0.55000000000000004">
      <c r="A408" s="179">
        <v>44232</v>
      </c>
      <c r="B408" s="240">
        <v>8</v>
      </c>
      <c r="C408" s="154">
        <f t="shared" ref="C408" si="795">+B408+C407</f>
        <v>4780</v>
      </c>
      <c r="D408" s="154">
        <f t="shared" ref="D408" si="796">+C408-F408</f>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256">
        <v>220</v>
      </c>
      <c r="Z408" s="75">
        <f t="shared" si="605"/>
        <v>44232</v>
      </c>
      <c r="AA408" s="230">
        <f t="shared" ref="AA408" si="797">+AF408+AL408+AR408</f>
        <v>11560</v>
      </c>
      <c r="AB408" s="230">
        <f t="shared" ref="AB408" si="798">+AH408+AN408+AT408</f>
        <v>10637</v>
      </c>
      <c r="AC408" s="231">
        <f t="shared" ref="AC408" si="799">+AJ408+AP408+AV408</f>
        <v>195</v>
      </c>
      <c r="AD408" s="183">
        <f t="shared" ref="AD408" si="800">+AF408-AF407</f>
        <v>37</v>
      </c>
      <c r="AE408" s="243">
        <f t="shared" ref="AE408" si="801">+AE407+AD408</f>
        <v>9384</v>
      </c>
      <c r="AF408" s="155">
        <v>10589</v>
      </c>
      <c r="AG408" s="184">
        <f t="shared" si="707"/>
        <v>66</v>
      </c>
      <c r="AH408" s="155">
        <v>9750</v>
      </c>
      <c r="AI408" s="184">
        <f t="shared" ref="AI408" si="802">+AJ408-AJ407</f>
        <v>0</v>
      </c>
      <c r="AJ408" s="185">
        <v>186</v>
      </c>
      <c r="AK408" s="186">
        <f t="shared" ref="AK408" si="803">+AL408-AL407</f>
        <v>1</v>
      </c>
      <c r="AL408" s="155">
        <v>48</v>
      </c>
      <c r="AM408" s="184">
        <f t="shared" ref="AM408" si="804">+AN408-AN407</f>
        <v>0</v>
      </c>
      <c r="AN408" s="155">
        <v>46</v>
      </c>
      <c r="AO408" s="184">
        <f t="shared" ref="AO408" si="805">+AP408-AP407</f>
        <v>0</v>
      </c>
      <c r="AP408" s="187">
        <v>0</v>
      </c>
      <c r="AQ408" s="186">
        <f t="shared" ref="AQ408" si="806">+AR408-AR407</f>
        <v>4</v>
      </c>
      <c r="AR408" s="155">
        <v>923</v>
      </c>
      <c r="AS408" s="184">
        <f t="shared" ref="AS408" si="807">+AT408-AT407</f>
        <v>2</v>
      </c>
      <c r="AT408" s="155">
        <v>841</v>
      </c>
      <c r="AU408" s="184">
        <f t="shared" ref="AU408" si="808">+AV408-AV407</f>
        <v>0</v>
      </c>
      <c r="AV408" s="188">
        <v>9</v>
      </c>
      <c r="AW408" s="255">
        <v>237</v>
      </c>
      <c r="AX408" s="237">
        <v>44232</v>
      </c>
      <c r="AY408" s="6">
        <v>0</v>
      </c>
      <c r="AZ408" s="238">
        <f t="shared" ref="AZ408" si="809">+AZ407+AY408</f>
        <v>410</v>
      </c>
      <c r="BA408" s="238">
        <f t="shared" si="532"/>
        <v>191</v>
      </c>
      <c r="BB408" s="130">
        <v>0</v>
      </c>
      <c r="BC408" s="27">
        <f t="shared" ref="BC408" si="810">+BC407+BB408</f>
        <v>963</v>
      </c>
      <c r="BD408" s="238">
        <f t="shared" si="534"/>
        <v>226</v>
      </c>
      <c r="BE408" s="229">
        <f t="shared" ref="BE408" si="811">+Z408</f>
        <v>44232</v>
      </c>
      <c r="BF408" s="132">
        <f t="shared" ref="BF408" si="812">+B408</f>
        <v>8</v>
      </c>
      <c r="BG408" s="229">
        <f t="shared" ref="BG408" si="813">+A408</f>
        <v>44232</v>
      </c>
      <c r="BH408" s="132">
        <f t="shared" ref="BH408" si="814">+C408</f>
        <v>4780</v>
      </c>
      <c r="BI408" s="1">
        <f t="shared" ref="BI408" si="815">+BE408</f>
        <v>44232</v>
      </c>
      <c r="BJ408">
        <f t="shared" ref="BJ408" si="816">+L408</f>
        <v>10</v>
      </c>
      <c r="BK408">
        <f t="shared" ref="BK408" si="817">+M408</f>
        <v>9</v>
      </c>
      <c r="BL408" s="1">
        <f t="shared" ref="BL408" si="818">+BI408</f>
        <v>44232</v>
      </c>
      <c r="BM408">
        <f t="shared" ref="BM408" si="819">+BM407+BJ408</f>
        <v>7959</v>
      </c>
      <c r="BN408">
        <f t="shared" ref="BN408" si="820">+BN407+BK408</f>
        <v>3544</v>
      </c>
      <c r="BO408" s="179">
        <f t="shared" ref="BO408" si="821">+A408</f>
        <v>44232</v>
      </c>
      <c r="BP408">
        <f t="shared" ref="BP408" si="822">+AF408</f>
        <v>10589</v>
      </c>
      <c r="BQ408">
        <f t="shared" ref="BQ408" si="823">+AH408</f>
        <v>9750</v>
      </c>
      <c r="BR408">
        <f t="shared" ref="BR408" si="824">+AJ408</f>
        <v>186</v>
      </c>
      <c r="BS408" s="179">
        <f t="shared" ref="BS408" si="825">+A408</f>
        <v>44232</v>
      </c>
      <c r="BT408">
        <f t="shared" ref="BT408" si="826">+AL408</f>
        <v>48</v>
      </c>
      <c r="BU408">
        <f t="shared" ref="BU408" si="827">+AN408</f>
        <v>46</v>
      </c>
      <c r="BV408">
        <f t="shared" ref="BV408" si="828">+AP408</f>
        <v>0</v>
      </c>
      <c r="BW408" s="179">
        <f t="shared" ref="BW408" si="829">+A408</f>
        <v>44232</v>
      </c>
      <c r="BX408">
        <f t="shared" ref="BX408" si="830">+AR408</f>
        <v>923</v>
      </c>
      <c r="BY408">
        <f t="shared" ref="BY408" si="831">+AT408</f>
        <v>841</v>
      </c>
      <c r="BZ408">
        <f t="shared" ref="BZ408" si="832">+AV408</f>
        <v>9</v>
      </c>
      <c r="CA408" s="179">
        <f t="shared" ref="CA408" si="833">+A408</f>
        <v>44232</v>
      </c>
      <c r="CB408">
        <f t="shared" ref="CB408" si="834">+AD408</f>
        <v>37</v>
      </c>
      <c r="CC408">
        <f t="shared" ref="CC408" si="835">+AG408</f>
        <v>66</v>
      </c>
      <c r="CD408" s="179">
        <f t="shared" ref="CD408" si="836">+A408</f>
        <v>44232</v>
      </c>
      <c r="CE408">
        <f t="shared" ref="CE408" si="837">+AI408</f>
        <v>0</v>
      </c>
      <c r="CF408" s="1">
        <f t="shared" ref="CF408" si="838">+Z408</f>
        <v>44232</v>
      </c>
      <c r="CG408" s="282">
        <f t="shared" ref="CG408" si="839">+AD408</f>
        <v>37</v>
      </c>
      <c r="CH408" s="284">
        <f t="shared" ref="CH408" si="840">+Z408</f>
        <v>44232</v>
      </c>
      <c r="CI408" s="283">
        <f t="shared" ref="CI408" si="841">+AI408</f>
        <v>0</v>
      </c>
    </row>
    <row r="409" spans="1:87" ht="18" customHeight="1" x14ac:dyDescent="0.55000000000000004">
      <c r="A409" s="179">
        <v>44233</v>
      </c>
      <c r="B409" s="240">
        <v>10</v>
      </c>
      <c r="C409" s="154">
        <f t="shared" ref="C409" si="842">+B409+C408</f>
        <v>4790</v>
      </c>
      <c r="D409" s="154">
        <f t="shared" ref="D409" si="843">+C409-F409</f>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256">
        <v>221</v>
      </c>
      <c r="Z409" s="75">
        <f t="shared" si="605"/>
        <v>44233</v>
      </c>
      <c r="AA409" s="230">
        <f t="shared" ref="AA409" si="844">+AF409+AL409+AR409</f>
        <v>11580</v>
      </c>
      <c r="AB409" s="230">
        <f t="shared" ref="AB409" si="845">+AH409+AN409+AT409</f>
        <v>10717</v>
      </c>
      <c r="AC409" s="231">
        <f t="shared" ref="AC409" si="846">+AJ409+AP409+AV409</f>
        <v>195</v>
      </c>
      <c r="AD409" s="183">
        <f t="shared" ref="AD409" si="847">+AF409-AF408</f>
        <v>19</v>
      </c>
      <c r="AE409" s="243">
        <f t="shared" ref="AE409" si="848">+AE408+AD409</f>
        <v>9403</v>
      </c>
      <c r="AF409" s="155">
        <v>10608</v>
      </c>
      <c r="AG409" s="184">
        <f t="shared" si="707"/>
        <v>78</v>
      </c>
      <c r="AH409" s="155">
        <v>9828</v>
      </c>
      <c r="AI409" s="184">
        <f t="shared" ref="AI409" si="849">+AJ409-AJ408</f>
        <v>0</v>
      </c>
      <c r="AJ409" s="185">
        <v>186</v>
      </c>
      <c r="AK409" s="186">
        <f t="shared" ref="AK409" si="850">+AL409-AL408</f>
        <v>0</v>
      </c>
      <c r="AL409" s="155">
        <v>48</v>
      </c>
      <c r="AM409" s="184">
        <f t="shared" ref="AM409" si="851">+AN409-AN408</f>
        <v>0</v>
      </c>
      <c r="AN409" s="155">
        <v>46</v>
      </c>
      <c r="AO409" s="184">
        <f t="shared" ref="AO409" si="852">+AP409-AP408</f>
        <v>0</v>
      </c>
      <c r="AP409" s="187">
        <v>0</v>
      </c>
      <c r="AQ409" s="186">
        <f t="shared" ref="AQ409" si="853">+AR409-AR408</f>
        <v>1</v>
      </c>
      <c r="AR409" s="155">
        <v>924</v>
      </c>
      <c r="AS409" s="184">
        <f t="shared" ref="AS409" si="854">+AT409-AT408</f>
        <v>2</v>
      </c>
      <c r="AT409" s="155">
        <v>843</v>
      </c>
      <c r="AU409" s="184">
        <f t="shared" ref="AU409" si="855">+AV409-AV408</f>
        <v>0</v>
      </c>
      <c r="AV409" s="188">
        <v>9</v>
      </c>
      <c r="AW409" s="255">
        <v>238</v>
      </c>
      <c r="AX409" s="237">
        <v>44233</v>
      </c>
      <c r="AY409" s="6">
        <v>0</v>
      </c>
      <c r="AZ409" s="238">
        <f t="shared" ref="AZ409" si="856">+AZ408+AY409</f>
        <v>410</v>
      </c>
      <c r="BA409" s="238">
        <f t="shared" si="532"/>
        <v>192</v>
      </c>
      <c r="BB409" s="130">
        <v>0</v>
      </c>
      <c r="BC409" s="27">
        <f t="shared" ref="BC409" si="857">+BC408+BB409</f>
        <v>963</v>
      </c>
      <c r="BD409" s="238">
        <f t="shared" si="534"/>
        <v>227</v>
      </c>
      <c r="BE409" s="229">
        <f t="shared" ref="BE409" si="858">+Z409</f>
        <v>44233</v>
      </c>
      <c r="BF409" s="132">
        <f t="shared" ref="BF409" si="859">+B409</f>
        <v>10</v>
      </c>
      <c r="BG409" s="229">
        <f t="shared" ref="BG409" si="860">+A409</f>
        <v>44233</v>
      </c>
      <c r="BH409" s="132">
        <f t="shared" ref="BH409" si="861">+C409</f>
        <v>4790</v>
      </c>
      <c r="BI409" s="1">
        <f t="shared" ref="BI409" si="862">+BE409</f>
        <v>44233</v>
      </c>
      <c r="BJ409">
        <f t="shared" ref="BJ409" si="863">+L409</f>
        <v>13</v>
      </c>
      <c r="BK409">
        <f t="shared" ref="BK409" si="864">+M409</f>
        <v>11</v>
      </c>
      <c r="BL409" s="1">
        <f t="shared" ref="BL409" si="865">+BI409</f>
        <v>44233</v>
      </c>
      <c r="BM409">
        <f t="shared" ref="BM409" si="866">+BM408+BJ409</f>
        <v>7972</v>
      </c>
      <c r="BN409">
        <f t="shared" ref="BN409" si="867">+BN408+BK409</f>
        <v>3555</v>
      </c>
      <c r="BO409" s="179">
        <f t="shared" ref="BO409" si="868">+A409</f>
        <v>44233</v>
      </c>
      <c r="BP409">
        <f t="shared" ref="BP409" si="869">+AF409</f>
        <v>10608</v>
      </c>
      <c r="BQ409">
        <f t="shared" ref="BQ409" si="870">+AH409</f>
        <v>9828</v>
      </c>
      <c r="BR409">
        <f t="shared" ref="BR409" si="871">+AJ409</f>
        <v>186</v>
      </c>
      <c r="BS409" s="179">
        <f t="shared" ref="BS409" si="872">+A409</f>
        <v>44233</v>
      </c>
      <c r="BT409">
        <f t="shared" ref="BT409" si="873">+AL409</f>
        <v>48</v>
      </c>
      <c r="BU409">
        <f t="shared" ref="BU409" si="874">+AN409</f>
        <v>46</v>
      </c>
      <c r="BV409">
        <f t="shared" ref="BV409" si="875">+AP409</f>
        <v>0</v>
      </c>
      <c r="BW409" s="179">
        <f t="shared" ref="BW409" si="876">+A409</f>
        <v>44233</v>
      </c>
      <c r="BX409">
        <f t="shared" ref="BX409" si="877">+AR409</f>
        <v>924</v>
      </c>
      <c r="BY409">
        <f t="shared" ref="BY409" si="878">+AT409</f>
        <v>843</v>
      </c>
      <c r="BZ409">
        <f t="shared" ref="BZ409" si="879">+AV409</f>
        <v>9</v>
      </c>
      <c r="CA409" s="179">
        <f t="shared" ref="CA409" si="880">+A409</f>
        <v>44233</v>
      </c>
      <c r="CB409">
        <f t="shared" ref="CB409" si="881">+AD409</f>
        <v>19</v>
      </c>
      <c r="CC409">
        <f t="shared" ref="CC409" si="882">+AG409</f>
        <v>78</v>
      </c>
      <c r="CD409" s="179">
        <f t="shared" ref="CD409" si="883">+A409</f>
        <v>44233</v>
      </c>
      <c r="CE409">
        <f t="shared" ref="CE409" si="884">+AI409</f>
        <v>0</v>
      </c>
      <c r="CF409" s="1">
        <f t="shared" ref="CF409" si="885">+Z409</f>
        <v>44233</v>
      </c>
      <c r="CG409" s="282">
        <f t="shared" ref="CG409" si="886">+AD409</f>
        <v>19</v>
      </c>
      <c r="CH409" s="284">
        <f t="shared" ref="CH409" si="887">+Z409</f>
        <v>44233</v>
      </c>
      <c r="CI409" s="283">
        <f t="shared" ref="CI409" si="888">+AI409</f>
        <v>0</v>
      </c>
    </row>
    <row r="410" spans="1:87" ht="18" customHeight="1" x14ac:dyDescent="0.55000000000000004">
      <c r="A410" s="179">
        <v>44234</v>
      </c>
      <c r="B410" s="240">
        <v>14</v>
      </c>
      <c r="C410" s="154">
        <f t="shared" ref="C410" si="889">+B410+C409</f>
        <v>4804</v>
      </c>
      <c r="D410" s="154">
        <f t="shared" ref="D410" si="890">+C410-F410</f>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256">
        <v>222</v>
      </c>
      <c r="Z410" s="75">
        <f t="shared" si="605"/>
        <v>44234</v>
      </c>
      <c r="AA410" s="230">
        <f t="shared" ref="AA410" si="891">+AF410+AL410+AR410</f>
        <v>11610</v>
      </c>
      <c r="AB410" s="230">
        <f t="shared" ref="AB410" si="892">+AH410+AN410+AT410</f>
        <v>10777</v>
      </c>
      <c r="AC410" s="231">
        <f t="shared" ref="AC410" si="893">+AJ410+AP410+AV410</f>
        <v>195</v>
      </c>
      <c r="AD410" s="183">
        <f t="shared" ref="AD410" si="894">+AF410-AF409</f>
        <v>27</v>
      </c>
      <c r="AE410" s="243">
        <f t="shared" ref="AE410:AE411" si="895">+AE409+AD410</f>
        <v>9430</v>
      </c>
      <c r="AF410" s="155">
        <v>10635</v>
      </c>
      <c r="AG410" s="184">
        <f t="shared" si="707"/>
        <v>59</v>
      </c>
      <c r="AH410" s="155">
        <v>9887</v>
      </c>
      <c r="AI410" s="184">
        <f t="shared" ref="AI410" si="896">+AJ410-AJ409</f>
        <v>0</v>
      </c>
      <c r="AJ410" s="185">
        <v>186</v>
      </c>
      <c r="AK410" s="186">
        <f t="shared" ref="AK410" si="897">+AL410-AL409</f>
        <v>0</v>
      </c>
      <c r="AL410" s="155">
        <v>48</v>
      </c>
      <c r="AM410" s="184">
        <f t="shared" ref="AM410" si="898">+AN410-AN409</f>
        <v>0</v>
      </c>
      <c r="AN410" s="155">
        <v>46</v>
      </c>
      <c r="AO410" s="184">
        <f t="shared" ref="AO410" si="899">+AP410-AP409</f>
        <v>0</v>
      </c>
      <c r="AP410" s="187">
        <v>0</v>
      </c>
      <c r="AQ410" s="186">
        <f t="shared" ref="AQ410" si="900">+AR410-AR409</f>
        <v>3</v>
      </c>
      <c r="AR410" s="155">
        <v>927</v>
      </c>
      <c r="AS410" s="184">
        <f t="shared" ref="AS410:AS411" si="901">+AT410-AT409</f>
        <v>1</v>
      </c>
      <c r="AT410" s="155">
        <v>844</v>
      </c>
      <c r="AU410" s="184">
        <f t="shared" ref="AU410" si="902">+AV410-AV409</f>
        <v>0</v>
      </c>
      <c r="AV410" s="188">
        <v>9</v>
      </c>
      <c r="AW410" s="255">
        <v>239</v>
      </c>
      <c r="AX410" s="237">
        <v>44234</v>
      </c>
      <c r="AY410" s="6">
        <v>0</v>
      </c>
      <c r="AZ410" s="238">
        <f t="shared" ref="AZ410" si="903">+AZ409+AY410</f>
        <v>410</v>
      </c>
      <c r="BA410" s="238">
        <f t="shared" si="532"/>
        <v>193</v>
      </c>
      <c r="BB410" s="130">
        <v>0</v>
      </c>
      <c r="BC410" s="27">
        <f t="shared" ref="BC410" si="904">+BC409+BB410</f>
        <v>963</v>
      </c>
      <c r="BD410" s="238">
        <f t="shared" si="534"/>
        <v>228</v>
      </c>
      <c r="BE410" s="229">
        <f t="shared" ref="BE410" si="905">+Z410</f>
        <v>44234</v>
      </c>
      <c r="BF410" s="132">
        <f t="shared" ref="BF410" si="906">+B410</f>
        <v>14</v>
      </c>
      <c r="BG410" s="229">
        <f t="shared" ref="BG410" si="907">+A410</f>
        <v>44234</v>
      </c>
      <c r="BH410" s="132">
        <f t="shared" ref="BH410" si="908">+C410</f>
        <v>4804</v>
      </c>
      <c r="BI410" s="1">
        <f t="shared" ref="BI410" si="909">+BE410</f>
        <v>44234</v>
      </c>
      <c r="BJ410">
        <f t="shared" ref="BJ410" si="910">+L410</f>
        <v>16</v>
      </c>
      <c r="BK410">
        <f t="shared" ref="BK410" si="911">+M410</f>
        <v>15</v>
      </c>
      <c r="BL410" s="1">
        <f t="shared" ref="BL410" si="912">+BI410</f>
        <v>44234</v>
      </c>
      <c r="BM410">
        <f t="shared" ref="BM410" si="913">+BM409+BJ410</f>
        <v>7988</v>
      </c>
      <c r="BN410">
        <f t="shared" ref="BN410" si="914">+BN409+BK410</f>
        <v>3570</v>
      </c>
      <c r="BO410" s="179">
        <f t="shared" ref="BO410" si="915">+A410</f>
        <v>44234</v>
      </c>
      <c r="BP410">
        <f t="shared" ref="BP410" si="916">+AF410</f>
        <v>10635</v>
      </c>
      <c r="BQ410">
        <f t="shared" ref="BQ410" si="917">+AH410</f>
        <v>9887</v>
      </c>
      <c r="BR410">
        <f t="shared" ref="BR410" si="918">+AJ410</f>
        <v>186</v>
      </c>
      <c r="BS410" s="179">
        <f t="shared" ref="BS410" si="919">+A410</f>
        <v>44234</v>
      </c>
      <c r="BT410">
        <f t="shared" ref="BT410" si="920">+AL410</f>
        <v>48</v>
      </c>
      <c r="BU410">
        <f t="shared" ref="BU410" si="921">+AN410</f>
        <v>46</v>
      </c>
      <c r="BV410">
        <f t="shared" ref="BV410" si="922">+AP410</f>
        <v>0</v>
      </c>
      <c r="BW410" s="179">
        <f t="shared" ref="BW410" si="923">+A410</f>
        <v>44234</v>
      </c>
      <c r="BX410">
        <f t="shared" ref="BX410" si="924">+AR410</f>
        <v>927</v>
      </c>
      <c r="BY410">
        <f t="shared" ref="BY410" si="925">+AT410</f>
        <v>844</v>
      </c>
      <c r="BZ410">
        <f t="shared" ref="BZ410" si="926">+AV410</f>
        <v>9</v>
      </c>
      <c r="CA410" s="179">
        <f t="shared" ref="CA410" si="927">+A410</f>
        <v>44234</v>
      </c>
      <c r="CB410">
        <f t="shared" ref="CB410" si="928">+AD410</f>
        <v>27</v>
      </c>
      <c r="CC410">
        <f t="shared" ref="CC410" si="929">+AG410</f>
        <v>59</v>
      </c>
      <c r="CD410" s="179">
        <f t="shared" ref="CD410" si="930">+A410</f>
        <v>44234</v>
      </c>
      <c r="CE410">
        <f t="shared" ref="CE410" si="931">+AI410</f>
        <v>0</v>
      </c>
      <c r="CF410" s="1">
        <f t="shared" ref="CF410" si="932">+Z410</f>
        <v>44234</v>
      </c>
      <c r="CG410" s="282">
        <f t="shared" ref="CG410" si="933">+AD410</f>
        <v>27</v>
      </c>
      <c r="CH410" s="284">
        <f t="shared" ref="CH410" si="934">+Z410</f>
        <v>44234</v>
      </c>
      <c r="CI410" s="283">
        <f t="shared" ref="CI410" si="935">+AI410</f>
        <v>0</v>
      </c>
    </row>
    <row r="411" spans="1:87" ht="18" customHeight="1" x14ac:dyDescent="0.55000000000000004">
      <c r="A411" s="179">
        <v>44235</v>
      </c>
      <c r="B411" s="240">
        <v>14</v>
      </c>
      <c r="C411" s="154">
        <f t="shared" ref="C411" si="936">+B411+C410</f>
        <v>4818</v>
      </c>
      <c r="D411" s="154">
        <f t="shared" ref="D411" si="937">+C411-F411</f>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256">
        <v>223</v>
      </c>
      <c r="Z411" s="75">
        <f t="shared" ref="Z411" si="938">+A411</f>
        <v>44235</v>
      </c>
      <c r="AA411" s="230">
        <f t="shared" ref="AA411" si="939">+AF411+AL411+AR411</f>
        <v>11643</v>
      </c>
      <c r="AB411" s="230">
        <f t="shared" ref="AB411" si="940">+AH411+AN411+AT411</f>
        <v>10812</v>
      </c>
      <c r="AC411" s="231">
        <f t="shared" ref="AC411" si="941">+AJ411+AP411+AV411</f>
        <v>195</v>
      </c>
      <c r="AD411" s="183">
        <f t="shared" ref="AD411" si="942">+AF411-AF410</f>
        <v>32</v>
      </c>
      <c r="AE411" s="243">
        <f t="shared" si="895"/>
        <v>9462</v>
      </c>
      <c r="AF411" s="155">
        <v>10667</v>
      </c>
      <c r="AG411" s="184">
        <f t="shared" ref="AG411" si="943">+AH411-AH410</f>
        <v>31</v>
      </c>
      <c r="AH411" s="155">
        <v>9918</v>
      </c>
      <c r="AI411" s="184">
        <f t="shared" ref="AI411:AI412" si="944">+AJ411-AJ410</f>
        <v>0</v>
      </c>
      <c r="AJ411" s="185">
        <v>186</v>
      </c>
      <c r="AK411" s="186">
        <f t="shared" ref="AK411" si="945">+AL411-AL410</f>
        <v>0</v>
      </c>
      <c r="AL411" s="155">
        <v>48</v>
      </c>
      <c r="AM411" s="184">
        <f t="shared" ref="AM411" si="946">+AN411-AN410</f>
        <v>0</v>
      </c>
      <c r="AN411" s="155">
        <v>46</v>
      </c>
      <c r="AO411" s="184">
        <f t="shared" ref="AO411" si="947">+AP411-AP410</f>
        <v>0</v>
      </c>
      <c r="AP411" s="187">
        <v>0</v>
      </c>
      <c r="AQ411" s="186">
        <f t="shared" ref="AQ411" si="948">+AR411-AR410</f>
        <v>1</v>
      </c>
      <c r="AR411" s="155">
        <v>928</v>
      </c>
      <c r="AS411" s="184">
        <f t="shared" si="901"/>
        <v>4</v>
      </c>
      <c r="AT411" s="155">
        <v>848</v>
      </c>
      <c r="AU411" s="184">
        <f t="shared" ref="AU411" si="949">+AV411-AV410</f>
        <v>0</v>
      </c>
      <c r="AV411" s="188">
        <v>9</v>
      </c>
      <c r="AW411" s="255">
        <v>240</v>
      </c>
      <c r="AX411" s="237">
        <v>44235</v>
      </c>
      <c r="AY411" s="6">
        <v>0</v>
      </c>
      <c r="AZ411" s="238">
        <f t="shared" ref="AZ411" si="950">+AZ410+AY411</f>
        <v>410</v>
      </c>
      <c r="BA411" s="238">
        <f t="shared" si="532"/>
        <v>194</v>
      </c>
      <c r="BB411" s="130">
        <v>0</v>
      </c>
      <c r="BC411" s="27">
        <f t="shared" ref="BC411" si="951">+BC410+BB411</f>
        <v>963</v>
      </c>
      <c r="BD411" s="238">
        <f t="shared" si="534"/>
        <v>229</v>
      </c>
      <c r="BE411" s="229">
        <f t="shared" ref="BE411" si="952">+Z411</f>
        <v>44235</v>
      </c>
      <c r="BF411" s="132">
        <f t="shared" ref="BF411" si="953">+B411</f>
        <v>14</v>
      </c>
      <c r="BG411" s="229">
        <f t="shared" ref="BG411" si="954">+A411</f>
        <v>44235</v>
      </c>
      <c r="BH411" s="132">
        <f t="shared" ref="BH411" si="955">+C411</f>
        <v>4818</v>
      </c>
      <c r="BI411" s="1">
        <f t="shared" ref="BI411" si="956">+BE411</f>
        <v>44235</v>
      </c>
      <c r="BJ411">
        <f t="shared" ref="BJ411" si="957">+L411</f>
        <v>15</v>
      </c>
      <c r="BK411">
        <f t="shared" ref="BK411" si="958">+M411</f>
        <v>14</v>
      </c>
      <c r="BL411" s="1">
        <f t="shared" ref="BL411" si="959">+BI411</f>
        <v>44235</v>
      </c>
      <c r="BM411">
        <f t="shared" ref="BM411" si="960">+BM410+BJ411</f>
        <v>8003</v>
      </c>
      <c r="BN411">
        <f t="shared" ref="BN411" si="961">+BN410+BK411</f>
        <v>3584</v>
      </c>
      <c r="BO411" s="179">
        <f t="shared" ref="BO411" si="962">+A411</f>
        <v>44235</v>
      </c>
      <c r="BP411">
        <f t="shared" ref="BP411" si="963">+AF411</f>
        <v>10667</v>
      </c>
      <c r="BQ411">
        <f t="shared" ref="BQ411" si="964">+AH411</f>
        <v>9918</v>
      </c>
      <c r="BR411">
        <f t="shared" ref="BR411" si="965">+AJ411</f>
        <v>186</v>
      </c>
      <c r="BS411" s="179">
        <f t="shared" ref="BS411" si="966">+A411</f>
        <v>44235</v>
      </c>
      <c r="BT411">
        <f t="shared" ref="BT411" si="967">+AL411</f>
        <v>48</v>
      </c>
      <c r="BU411">
        <f t="shared" ref="BU411" si="968">+AN411</f>
        <v>46</v>
      </c>
      <c r="BV411">
        <f t="shared" ref="BV411" si="969">+AP411</f>
        <v>0</v>
      </c>
      <c r="BW411" s="179">
        <f t="shared" ref="BW411" si="970">+A411</f>
        <v>44235</v>
      </c>
      <c r="BX411">
        <f t="shared" ref="BX411" si="971">+AR411</f>
        <v>928</v>
      </c>
      <c r="BY411">
        <f t="shared" ref="BY411" si="972">+AT411</f>
        <v>848</v>
      </c>
      <c r="BZ411">
        <f t="shared" ref="BZ411" si="973">+AV411</f>
        <v>9</v>
      </c>
      <c r="CA411" s="179">
        <f t="shared" ref="CA411" si="974">+A411</f>
        <v>44235</v>
      </c>
      <c r="CB411">
        <f t="shared" ref="CB411" si="975">+AD411</f>
        <v>32</v>
      </c>
      <c r="CC411">
        <f t="shared" ref="CC411" si="976">+AG411</f>
        <v>31</v>
      </c>
      <c r="CD411" s="179">
        <f t="shared" ref="CD411" si="977">+A411</f>
        <v>44235</v>
      </c>
      <c r="CE411">
        <f t="shared" ref="CE411" si="978">+AI411</f>
        <v>0</v>
      </c>
      <c r="CF411" s="1">
        <f t="shared" ref="CF411" si="979">+Z411</f>
        <v>44235</v>
      </c>
      <c r="CG411" s="282">
        <f t="shared" ref="CG411" si="980">+AD411</f>
        <v>32</v>
      </c>
      <c r="CH411" s="284">
        <f t="shared" ref="CH411" si="981">+Z411</f>
        <v>44235</v>
      </c>
      <c r="CI411" s="283">
        <f t="shared" ref="CI411" si="982">+AI411</f>
        <v>0</v>
      </c>
    </row>
    <row r="412" spans="1:87" ht="18" customHeight="1" x14ac:dyDescent="0.55000000000000004">
      <c r="A412" s="179">
        <v>44236</v>
      </c>
      <c r="B412" s="240">
        <v>14</v>
      </c>
      <c r="C412" s="154">
        <f t="shared" ref="C412" si="983">+B412+C411</f>
        <v>4832</v>
      </c>
      <c r="D412" s="154">
        <f t="shared" ref="D412" si="984">+C412-F412</f>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256">
        <v>224</v>
      </c>
      <c r="Z412" s="75">
        <f t="shared" ref="Z412" si="985">+A412</f>
        <v>44236</v>
      </c>
      <c r="AA412" s="230">
        <f t="shared" ref="AA412" si="986">+AF412+AL412+AR412</f>
        <v>11674</v>
      </c>
      <c r="AB412" s="230">
        <f t="shared" ref="AB412" si="987">+AH412+AN412+AT412</f>
        <v>10872</v>
      </c>
      <c r="AC412" s="231">
        <f t="shared" ref="AC412" si="988">+AJ412+AP412+AV412</f>
        <v>197</v>
      </c>
      <c r="AD412" s="183">
        <f t="shared" ref="AD412" si="989">+AF412-AF411</f>
        <v>26</v>
      </c>
      <c r="AE412" s="243">
        <f t="shared" ref="AE412" si="990">+AE411+AD412</f>
        <v>9488</v>
      </c>
      <c r="AF412" s="155">
        <v>10693</v>
      </c>
      <c r="AG412" s="184">
        <f t="shared" ref="AG412" si="991">+AH412-AH411</f>
        <v>58</v>
      </c>
      <c r="AH412" s="155">
        <v>9976</v>
      </c>
      <c r="AI412" s="184">
        <f t="shared" si="944"/>
        <v>2</v>
      </c>
      <c r="AJ412" s="185">
        <v>188</v>
      </c>
      <c r="AK412" s="186">
        <f t="shared" ref="AK412" si="992">+AL412-AL411</f>
        <v>0</v>
      </c>
      <c r="AL412" s="155">
        <v>48</v>
      </c>
      <c r="AM412" s="184">
        <f t="shared" ref="AM412" si="993">+AN412-AN411</f>
        <v>0</v>
      </c>
      <c r="AN412" s="155">
        <v>46</v>
      </c>
      <c r="AO412" s="184">
        <f t="shared" ref="AO412" si="994">+AP412-AP411</f>
        <v>0</v>
      </c>
      <c r="AP412" s="187">
        <v>0</v>
      </c>
      <c r="AQ412" s="186">
        <f t="shared" ref="AQ412" si="995">+AR412-AR411</f>
        <v>5</v>
      </c>
      <c r="AR412" s="155">
        <v>933</v>
      </c>
      <c r="AS412" s="184">
        <f t="shared" ref="AS412" si="996">+AT412-AT411</f>
        <v>2</v>
      </c>
      <c r="AT412" s="155">
        <v>850</v>
      </c>
      <c r="AU412" s="184">
        <f t="shared" ref="AU412" si="997">+AV412-AV411</f>
        <v>0</v>
      </c>
      <c r="AV412" s="188">
        <v>9</v>
      </c>
      <c r="AW412" s="255">
        <v>251</v>
      </c>
      <c r="AX412" s="237">
        <v>44236</v>
      </c>
      <c r="AY412" s="6">
        <v>0</v>
      </c>
      <c r="AZ412" s="238">
        <f t="shared" ref="AZ412" si="998">+AZ411+AY412</f>
        <v>410</v>
      </c>
      <c r="BA412" s="238">
        <f t="shared" si="532"/>
        <v>195</v>
      </c>
      <c r="BB412" s="130">
        <v>0</v>
      </c>
      <c r="BC412" s="27">
        <f t="shared" ref="BC412" si="999">+BC411+BB412</f>
        <v>963</v>
      </c>
      <c r="BD412" s="238">
        <f t="shared" si="534"/>
        <v>230</v>
      </c>
      <c r="BE412" s="229">
        <f t="shared" ref="BE412" si="1000">+Z412</f>
        <v>44236</v>
      </c>
      <c r="BF412" s="132">
        <f t="shared" ref="BF412" si="1001">+B412</f>
        <v>14</v>
      </c>
      <c r="BG412" s="229">
        <f t="shared" ref="BG412" si="1002">+A412</f>
        <v>44236</v>
      </c>
      <c r="BH412" s="132">
        <f t="shared" ref="BH412" si="1003">+C412</f>
        <v>4832</v>
      </c>
      <c r="BI412" s="1">
        <f t="shared" ref="BI412" si="1004">+BE412</f>
        <v>44236</v>
      </c>
      <c r="BJ412">
        <f t="shared" ref="BJ412" si="1005">+L412</f>
        <v>7</v>
      </c>
      <c r="BK412">
        <f t="shared" ref="BK412" si="1006">+M412</f>
        <v>7</v>
      </c>
      <c r="BL412" s="1">
        <f t="shared" ref="BL412" si="1007">+BI412</f>
        <v>44236</v>
      </c>
      <c r="BM412">
        <f t="shared" ref="BM412" si="1008">+BM411+BJ412</f>
        <v>8010</v>
      </c>
      <c r="BN412">
        <f t="shared" ref="BN412" si="1009">+BN411+BK412</f>
        <v>3591</v>
      </c>
      <c r="BO412" s="179">
        <f t="shared" ref="BO412" si="1010">+A412</f>
        <v>44236</v>
      </c>
      <c r="BP412">
        <f t="shared" ref="BP412" si="1011">+AF412</f>
        <v>10693</v>
      </c>
      <c r="BQ412">
        <f t="shared" ref="BQ412" si="1012">+AH412</f>
        <v>9976</v>
      </c>
      <c r="BR412">
        <f t="shared" ref="BR412" si="1013">+AJ412</f>
        <v>188</v>
      </c>
      <c r="BS412" s="179">
        <f t="shared" ref="BS412" si="1014">+A412</f>
        <v>44236</v>
      </c>
      <c r="BT412">
        <f t="shared" ref="BT412" si="1015">+AL412</f>
        <v>48</v>
      </c>
      <c r="BU412">
        <f t="shared" ref="BU412" si="1016">+AN412</f>
        <v>46</v>
      </c>
      <c r="BV412">
        <f t="shared" ref="BV412" si="1017">+AP412</f>
        <v>0</v>
      </c>
      <c r="BW412" s="179">
        <f t="shared" ref="BW412" si="1018">+A412</f>
        <v>44236</v>
      </c>
      <c r="BX412">
        <f t="shared" ref="BX412" si="1019">+AR412</f>
        <v>933</v>
      </c>
      <c r="BY412">
        <f t="shared" ref="BY412" si="1020">+AT412</f>
        <v>850</v>
      </c>
      <c r="BZ412">
        <f t="shared" ref="BZ412" si="1021">+AV412</f>
        <v>9</v>
      </c>
      <c r="CA412" s="179">
        <f t="shared" ref="CA412" si="1022">+A412</f>
        <v>44236</v>
      </c>
      <c r="CB412">
        <f t="shared" ref="CB412" si="1023">+AD412</f>
        <v>26</v>
      </c>
      <c r="CC412">
        <f t="shared" ref="CC412" si="1024">+AG412</f>
        <v>58</v>
      </c>
      <c r="CD412" s="179">
        <f t="shared" ref="CD412" si="1025">+A412</f>
        <v>44236</v>
      </c>
      <c r="CE412">
        <f t="shared" ref="CE412" si="1026">+AI412</f>
        <v>2</v>
      </c>
      <c r="CF412" s="1">
        <f t="shared" ref="CF412" si="1027">+Z412</f>
        <v>44236</v>
      </c>
      <c r="CG412" s="282">
        <f t="shared" ref="CG412" si="1028">+AD412</f>
        <v>26</v>
      </c>
      <c r="CH412" s="284">
        <f t="shared" ref="CH412" si="1029">+Z412</f>
        <v>44236</v>
      </c>
      <c r="CI412" s="283">
        <f t="shared" ref="CI412" si="1030">+AI412</f>
        <v>2</v>
      </c>
    </row>
    <row r="413" spans="1:87" ht="18" customHeight="1" x14ac:dyDescent="0.55000000000000004">
      <c r="A413" s="179">
        <v>44237</v>
      </c>
      <c r="B413" s="240">
        <v>2</v>
      </c>
      <c r="C413" s="154">
        <f t="shared" ref="C413" si="1031">+B413+C412</f>
        <v>4834</v>
      </c>
      <c r="D413" s="154">
        <f t="shared" ref="D413" si="1032">+C413-F413</f>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256">
        <v>225</v>
      </c>
      <c r="Z413" s="75">
        <f t="shared" ref="Z413:Z414" si="1033">+A413</f>
        <v>44237</v>
      </c>
      <c r="AA413" s="230">
        <f t="shared" ref="AA413" si="1034">+AF413+AL413+AR413</f>
        <v>11693</v>
      </c>
      <c r="AB413" s="230">
        <f t="shared" ref="AB413" si="1035">+AH413+AN413+AT413</f>
        <v>10921</v>
      </c>
      <c r="AC413" s="231">
        <f t="shared" ref="AC413" si="1036">+AJ413+AP413+AV413</f>
        <v>198</v>
      </c>
      <c r="AD413" s="183">
        <f t="shared" ref="AD413" si="1037">+AF413-AF412</f>
        <v>17</v>
      </c>
      <c r="AE413" s="243">
        <f t="shared" ref="AE413" si="1038">+AE412+AD413</f>
        <v>9505</v>
      </c>
      <c r="AF413" s="155">
        <v>10710</v>
      </c>
      <c r="AG413" s="184">
        <f t="shared" ref="AG413" si="1039">+AH413-AH412</f>
        <v>46</v>
      </c>
      <c r="AH413" s="155">
        <v>10022</v>
      </c>
      <c r="AI413" s="184">
        <f t="shared" ref="AI413" si="1040">+AJ413-AJ412</f>
        <v>1</v>
      </c>
      <c r="AJ413" s="185">
        <v>189</v>
      </c>
      <c r="AK413" s="186">
        <f t="shared" ref="AK413" si="1041">+AL413-AL412</f>
        <v>0</v>
      </c>
      <c r="AL413" s="155">
        <v>48</v>
      </c>
      <c r="AM413" s="184">
        <f t="shared" ref="AM413" si="1042">+AN413-AN412</f>
        <v>0</v>
      </c>
      <c r="AN413" s="155">
        <v>46</v>
      </c>
      <c r="AO413" s="184">
        <f t="shared" ref="AO413" si="1043">+AP413-AP412</f>
        <v>0</v>
      </c>
      <c r="AP413" s="187">
        <v>0</v>
      </c>
      <c r="AQ413" s="186">
        <f t="shared" ref="AQ413" si="1044">+AR413-AR412</f>
        <v>2</v>
      </c>
      <c r="AR413" s="155">
        <v>935</v>
      </c>
      <c r="AS413" s="184">
        <f t="shared" ref="AS413" si="1045">+AT413-AT412</f>
        <v>3</v>
      </c>
      <c r="AT413" s="155">
        <v>853</v>
      </c>
      <c r="AU413" s="184">
        <f t="shared" ref="AU413" si="1046">+AV413-AV412</f>
        <v>0</v>
      </c>
      <c r="AV413" s="188">
        <v>9</v>
      </c>
      <c r="AW413" s="255">
        <v>252</v>
      </c>
      <c r="AX413" s="237">
        <v>44237</v>
      </c>
      <c r="AY413" s="6">
        <v>0</v>
      </c>
      <c r="AZ413" s="238">
        <f t="shared" ref="AZ413" si="1047">+AZ412+AY413</f>
        <v>410</v>
      </c>
      <c r="BA413" s="238">
        <f t="shared" si="532"/>
        <v>196</v>
      </c>
      <c r="BB413" s="130">
        <v>0</v>
      </c>
      <c r="BC413" s="27">
        <f t="shared" ref="BC413" si="1048">+BC412+BB413</f>
        <v>963</v>
      </c>
      <c r="BD413" s="238">
        <f t="shared" si="534"/>
        <v>231</v>
      </c>
      <c r="BE413" s="229">
        <f t="shared" ref="BE413" si="1049">+Z413</f>
        <v>44237</v>
      </c>
      <c r="BF413" s="132">
        <f t="shared" ref="BF413" si="1050">+B413</f>
        <v>2</v>
      </c>
      <c r="BG413" s="229">
        <f t="shared" ref="BG413" si="1051">+A413</f>
        <v>44237</v>
      </c>
      <c r="BH413" s="132">
        <f t="shared" ref="BH413" si="1052">+C413</f>
        <v>4834</v>
      </c>
      <c r="BI413" s="1">
        <f t="shared" ref="BI413" si="1053">+BE413</f>
        <v>44237</v>
      </c>
      <c r="BJ413">
        <f t="shared" ref="BJ413" si="1054">+L413</f>
        <v>16</v>
      </c>
      <c r="BK413">
        <f t="shared" ref="BK413" si="1055">+M413</f>
        <v>15</v>
      </c>
      <c r="BL413" s="1">
        <f t="shared" ref="BL413" si="1056">+BI413</f>
        <v>44237</v>
      </c>
      <c r="BM413">
        <f t="shared" ref="BM413" si="1057">+BM412+BJ413</f>
        <v>8026</v>
      </c>
      <c r="BN413">
        <f t="shared" ref="BN413" si="1058">+BN412+BK413</f>
        <v>3606</v>
      </c>
      <c r="BO413" s="179">
        <f t="shared" ref="BO413" si="1059">+A413</f>
        <v>44237</v>
      </c>
      <c r="BP413">
        <f t="shared" ref="BP413" si="1060">+AF413</f>
        <v>10710</v>
      </c>
      <c r="BQ413">
        <f t="shared" ref="BQ413" si="1061">+AH413</f>
        <v>10022</v>
      </c>
      <c r="BR413">
        <f t="shared" ref="BR413" si="1062">+AJ413</f>
        <v>189</v>
      </c>
      <c r="BS413" s="179">
        <f t="shared" ref="BS413" si="1063">+A413</f>
        <v>44237</v>
      </c>
      <c r="BT413">
        <f t="shared" ref="BT413" si="1064">+AL413</f>
        <v>48</v>
      </c>
      <c r="BU413">
        <f t="shared" ref="BU413" si="1065">+AN413</f>
        <v>46</v>
      </c>
      <c r="BV413">
        <f t="shared" ref="BV413" si="1066">+AP413</f>
        <v>0</v>
      </c>
      <c r="BW413" s="179">
        <f t="shared" ref="BW413" si="1067">+A413</f>
        <v>44237</v>
      </c>
      <c r="BX413">
        <f t="shared" ref="BX413" si="1068">+AR413</f>
        <v>935</v>
      </c>
      <c r="BY413">
        <f t="shared" ref="BY413" si="1069">+AT413</f>
        <v>853</v>
      </c>
      <c r="BZ413">
        <f t="shared" ref="BZ413" si="1070">+AV413</f>
        <v>9</v>
      </c>
      <c r="CA413" s="179">
        <f t="shared" ref="CA413" si="1071">+A413</f>
        <v>44237</v>
      </c>
      <c r="CB413">
        <f t="shared" ref="CB413" si="1072">+AD413</f>
        <v>17</v>
      </c>
      <c r="CC413">
        <f t="shared" ref="CC413" si="1073">+AG413</f>
        <v>46</v>
      </c>
      <c r="CD413" s="179">
        <f t="shared" ref="CD413" si="1074">+A413</f>
        <v>44237</v>
      </c>
      <c r="CE413">
        <f t="shared" ref="CE413" si="1075">+AI413</f>
        <v>1</v>
      </c>
      <c r="CF413" s="1">
        <f t="shared" ref="CF413" si="1076">+Z413</f>
        <v>44237</v>
      </c>
      <c r="CG413" s="282">
        <f t="shared" ref="CG413" si="1077">+AD413</f>
        <v>17</v>
      </c>
      <c r="CH413" s="284">
        <f t="shared" ref="CH413" si="1078">+Z413</f>
        <v>44237</v>
      </c>
      <c r="CI413" s="283">
        <f t="shared" ref="CI413" si="1079">+AI413</f>
        <v>1</v>
      </c>
    </row>
    <row r="414" spans="1:87" ht="18" customHeight="1" x14ac:dyDescent="0.55000000000000004">
      <c r="A414" s="179">
        <v>44238</v>
      </c>
      <c r="B414" s="240">
        <v>12</v>
      </c>
      <c r="C414" s="154">
        <f t="shared" ref="C414" si="1080">+B414+C413</f>
        <v>4846</v>
      </c>
      <c r="D414" s="154">
        <f t="shared" ref="D414" si="1081">+C414-F414</f>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256">
        <v>226</v>
      </c>
      <c r="Z414" s="75">
        <f t="shared" si="1033"/>
        <v>44238</v>
      </c>
      <c r="AA414" s="230">
        <f t="shared" ref="AA414" si="1082">+AF414+AL414+AR414</f>
        <v>11715</v>
      </c>
      <c r="AB414" s="230">
        <f t="shared" ref="AB414" si="1083">+AH414+AN414+AT414</f>
        <v>10982</v>
      </c>
      <c r="AC414" s="231">
        <f t="shared" ref="AC414" si="1084">+AJ414+AP414+AV414</f>
        <v>200</v>
      </c>
      <c r="AD414" s="183">
        <f t="shared" ref="AD414" si="1085">+AF414-AF413</f>
        <v>21</v>
      </c>
      <c r="AE414" s="243">
        <f t="shared" ref="AE414" si="1086">+AE413+AD414</f>
        <v>9526</v>
      </c>
      <c r="AF414" s="155">
        <v>10731</v>
      </c>
      <c r="AG414" s="184">
        <f t="shared" ref="AG414" si="1087">+AH414-AH413</f>
        <v>55</v>
      </c>
      <c r="AH414" s="155">
        <v>10077</v>
      </c>
      <c r="AI414" s="184">
        <f t="shared" ref="AI414" si="1088">+AJ414-AJ413</f>
        <v>2</v>
      </c>
      <c r="AJ414" s="185">
        <v>191</v>
      </c>
      <c r="AK414" s="186">
        <f t="shared" ref="AK414" si="1089">+AL414-AL413</f>
        <v>0</v>
      </c>
      <c r="AL414" s="155">
        <v>48</v>
      </c>
      <c r="AM414" s="184">
        <f t="shared" ref="AM414" si="1090">+AN414-AN413</f>
        <v>0</v>
      </c>
      <c r="AN414" s="155">
        <v>46</v>
      </c>
      <c r="AO414" s="184">
        <f t="shared" ref="AO414" si="1091">+AP414-AP413</f>
        <v>0</v>
      </c>
      <c r="AP414" s="187">
        <v>0</v>
      </c>
      <c r="AQ414" s="186">
        <f t="shared" ref="AQ414" si="1092">+AR414-AR413</f>
        <v>1</v>
      </c>
      <c r="AR414" s="155">
        <v>936</v>
      </c>
      <c r="AS414" s="184">
        <f t="shared" ref="AS414" si="1093">+AT414-AT413</f>
        <v>6</v>
      </c>
      <c r="AT414" s="155">
        <v>859</v>
      </c>
      <c r="AU414" s="184">
        <f t="shared" ref="AU414" si="1094">+AV414-AV413</f>
        <v>0</v>
      </c>
      <c r="AV414" s="188">
        <v>9</v>
      </c>
      <c r="AW414" s="255">
        <v>253</v>
      </c>
      <c r="AX414" s="237">
        <v>44238</v>
      </c>
      <c r="AY414" s="6">
        <v>0</v>
      </c>
      <c r="AZ414" s="238">
        <f t="shared" ref="AZ414" si="1095">+AZ413+AY414</f>
        <v>410</v>
      </c>
      <c r="BA414" s="238">
        <f t="shared" si="532"/>
        <v>197</v>
      </c>
      <c r="BB414" s="130">
        <v>0</v>
      </c>
      <c r="BC414" s="27">
        <f t="shared" ref="BC414" si="1096">+BC413+BB414</f>
        <v>963</v>
      </c>
      <c r="BD414" s="238">
        <f t="shared" si="534"/>
        <v>232</v>
      </c>
      <c r="BE414" s="229">
        <f t="shared" ref="BE414" si="1097">+Z414</f>
        <v>44238</v>
      </c>
      <c r="BF414" s="132">
        <f t="shared" ref="BF414" si="1098">+B414</f>
        <v>12</v>
      </c>
      <c r="BG414" s="229">
        <f t="shared" ref="BG414" si="1099">+A414</f>
        <v>44238</v>
      </c>
      <c r="BH414" s="132">
        <f t="shared" ref="BH414" si="1100">+C414</f>
        <v>4846</v>
      </c>
      <c r="BI414" s="1">
        <f t="shared" ref="BI414" si="1101">+BE414</f>
        <v>44238</v>
      </c>
      <c r="BJ414">
        <f t="shared" ref="BJ414" si="1102">+L414</f>
        <v>8</v>
      </c>
      <c r="BK414">
        <f t="shared" ref="BK414" si="1103">+M414</f>
        <v>8</v>
      </c>
      <c r="BL414" s="1">
        <f t="shared" ref="BL414" si="1104">+BI414</f>
        <v>44238</v>
      </c>
      <c r="BM414">
        <f t="shared" ref="BM414" si="1105">+BM413+BJ414</f>
        <v>8034</v>
      </c>
      <c r="BN414">
        <f t="shared" ref="BN414" si="1106">+BN413+BK414</f>
        <v>3614</v>
      </c>
      <c r="BO414" s="179">
        <f t="shared" ref="BO414" si="1107">+A414</f>
        <v>44238</v>
      </c>
      <c r="BP414">
        <f t="shared" ref="BP414" si="1108">+AF414</f>
        <v>10731</v>
      </c>
      <c r="BQ414">
        <f t="shared" ref="BQ414" si="1109">+AH414</f>
        <v>10077</v>
      </c>
      <c r="BR414">
        <f t="shared" ref="BR414" si="1110">+AJ414</f>
        <v>191</v>
      </c>
      <c r="BS414" s="179">
        <f t="shared" ref="BS414" si="1111">+A414</f>
        <v>44238</v>
      </c>
      <c r="BT414">
        <f t="shared" ref="BT414" si="1112">+AL414</f>
        <v>48</v>
      </c>
      <c r="BU414">
        <f t="shared" ref="BU414" si="1113">+AN414</f>
        <v>46</v>
      </c>
      <c r="BV414">
        <f t="shared" ref="BV414" si="1114">+AP414</f>
        <v>0</v>
      </c>
      <c r="BW414" s="179">
        <f t="shared" ref="BW414" si="1115">+A414</f>
        <v>44238</v>
      </c>
      <c r="BX414">
        <f t="shared" ref="BX414" si="1116">+AR414</f>
        <v>936</v>
      </c>
      <c r="BY414">
        <f t="shared" ref="BY414" si="1117">+AT414</f>
        <v>859</v>
      </c>
      <c r="BZ414">
        <f t="shared" ref="BZ414" si="1118">+AV414</f>
        <v>9</v>
      </c>
      <c r="CA414" s="179">
        <f t="shared" ref="CA414" si="1119">+A414</f>
        <v>44238</v>
      </c>
      <c r="CB414">
        <f t="shared" ref="CB414" si="1120">+AD414</f>
        <v>21</v>
      </c>
      <c r="CC414">
        <f t="shared" ref="CC414" si="1121">+AG414</f>
        <v>55</v>
      </c>
      <c r="CD414" s="179">
        <f t="shared" ref="CD414" si="1122">+A414</f>
        <v>44238</v>
      </c>
      <c r="CE414">
        <f t="shared" ref="CE414" si="1123">+AI414</f>
        <v>2</v>
      </c>
      <c r="CF414" s="1">
        <f t="shared" ref="CF414" si="1124">+Z414</f>
        <v>44238</v>
      </c>
      <c r="CG414" s="282">
        <f t="shared" ref="CG414" si="1125">+AD414</f>
        <v>21</v>
      </c>
      <c r="CH414" s="284">
        <f t="shared" ref="CH414" si="1126">+Z414</f>
        <v>44238</v>
      </c>
      <c r="CI414" s="283">
        <f t="shared" ref="CI414" si="1127">+AI414</f>
        <v>2</v>
      </c>
    </row>
    <row r="415" spans="1:87" ht="18" customHeight="1" x14ac:dyDescent="0.55000000000000004">
      <c r="A415" s="179">
        <v>44239</v>
      </c>
      <c r="B415" s="240">
        <v>8</v>
      </c>
      <c r="C415" s="154">
        <f t="shared" ref="C415" si="1128">+B415+C414</f>
        <v>4854</v>
      </c>
      <c r="D415" s="154">
        <f t="shared" ref="D415" si="1129">+C415-F415</f>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256">
        <v>227</v>
      </c>
      <c r="Z415" s="75">
        <f t="shared" ref="Z415" si="1130">+A415</f>
        <v>44239</v>
      </c>
      <c r="AA415" s="230">
        <f t="shared" ref="AA415" si="1131">+AF415+AL415+AR415</f>
        <v>11740</v>
      </c>
      <c r="AB415" s="230">
        <f t="shared" ref="AB415" si="1132">+AH415+AN415+AT415</f>
        <v>11041</v>
      </c>
      <c r="AC415" s="231">
        <f t="shared" ref="AC415" si="1133">+AJ415+AP415+AV415</f>
        <v>201</v>
      </c>
      <c r="AD415" s="183">
        <f t="shared" ref="AD415" si="1134">+AF415-AF414</f>
        <v>24</v>
      </c>
      <c r="AE415" s="243">
        <f t="shared" ref="AE415" si="1135">+AE414+AD415</f>
        <v>9550</v>
      </c>
      <c r="AF415" s="155">
        <v>10755</v>
      </c>
      <c r="AG415" s="184">
        <f t="shared" ref="AG415" si="1136">+AH415-AH414</f>
        <v>59</v>
      </c>
      <c r="AH415" s="155">
        <v>10136</v>
      </c>
      <c r="AI415" s="184">
        <f t="shared" ref="AI415" si="1137">+AJ415-AJ414</f>
        <v>1</v>
      </c>
      <c r="AJ415" s="185">
        <v>192</v>
      </c>
      <c r="AK415" s="186">
        <f t="shared" ref="AK415" si="1138">+AL415-AL414</f>
        <v>0</v>
      </c>
      <c r="AL415" s="155">
        <v>48</v>
      </c>
      <c r="AM415" s="184">
        <f t="shared" ref="AM415" si="1139">+AN415-AN414</f>
        <v>0</v>
      </c>
      <c r="AN415" s="155">
        <v>46</v>
      </c>
      <c r="AO415" s="184">
        <f t="shared" ref="AO415" si="1140">+AP415-AP414</f>
        <v>0</v>
      </c>
      <c r="AP415" s="187">
        <v>0</v>
      </c>
      <c r="AQ415" s="186">
        <f t="shared" ref="AQ415" si="1141">+AR415-AR414</f>
        <v>1</v>
      </c>
      <c r="AR415" s="155">
        <v>937</v>
      </c>
      <c r="AS415" s="184">
        <f t="shared" ref="AS415" si="1142">+AT415-AT414</f>
        <v>0</v>
      </c>
      <c r="AT415" s="155">
        <v>859</v>
      </c>
      <c r="AU415" s="184">
        <f t="shared" ref="AU415" si="1143">+AV415-AV414</f>
        <v>0</v>
      </c>
      <c r="AV415" s="188">
        <v>9</v>
      </c>
      <c r="AW415" s="255">
        <v>254</v>
      </c>
      <c r="AX415" s="237">
        <v>44239</v>
      </c>
      <c r="AY415" s="6">
        <v>0</v>
      </c>
      <c r="AZ415" s="238">
        <f t="shared" ref="AZ415" si="1144">+AZ414+AY415</f>
        <v>410</v>
      </c>
      <c r="BA415" s="238">
        <f t="shared" si="532"/>
        <v>198</v>
      </c>
      <c r="BB415" s="130">
        <v>0</v>
      </c>
      <c r="BC415" s="27">
        <f t="shared" ref="BC415" si="1145">+BC414+BB415</f>
        <v>963</v>
      </c>
      <c r="BD415" s="238">
        <f t="shared" si="534"/>
        <v>233</v>
      </c>
      <c r="BE415" s="229">
        <f t="shared" ref="BE415" si="1146">+Z415</f>
        <v>44239</v>
      </c>
      <c r="BF415" s="132">
        <f t="shared" ref="BF415" si="1147">+B415</f>
        <v>8</v>
      </c>
      <c r="BG415" s="229">
        <f t="shared" ref="BG415" si="1148">+A415</f>
        <v>44239</v>
      </c>
      <c r="BH415" s="132">
        <f t="shared" ref="BH415" si="1149">+C415</f>
        <v>4854</v>
      </c>
      <c r="BI415" s="1">
        <f t="shared" ref="BI415" si="1150">+BE415</f>
        <v>44239</v>
      </c>
      <c r="BJ415">
        <f t="shared" ref="BJ415" si="1151">+L415</f>
        <v>14</v>
      </c>
      <c r="BK415">
        <f t="shared" ref="BK415" si="1152">+M415</f>
        <v>14</v>
      </c>
      <c r="BL415" s="1">
        <f t="shared" ref="BL415" si="1153">+BI415</f>
        <v>44239</v>
      </c>
      <c r="BM415">
        <f t="shared" ref="BM415" si="1154">+BM414+BJ415</f>
        <v>8048</v>
      </c>
      <c r="BN415">
        <f t="shared" ref="BN415" si="1155">+BN414+BK415</f>
        <v>3628</v>
      </c>
      <c r="BO415" s="179">
        <f t="shared" ref="BO415" si="1156">+A415</f>
        <v>44239</v>
      </c>
      <c r="BP415">
        <f t="shared" ref="BP415" si="1157">+AF415</f>
        <v>10755</v>
      </c>
      <c r="BQ415">
        <f t="shared" ref="BQ415" si="1158">+AH415</f>
        <v>10136</v>
      </c>
      <c r="BR415">
        <f t="shared" ref="BR415" si="1159">+AJ415</f>
        <v>192</v>
      </c>
      <c r="BS415" s="179">
        <f t="shared" ref="BS415" si="1160">+A415</f>
        <v>44239</v>
      </c>
      <c r="BT415">
        <f t="shared" ref="BT415" si="1161">+AL415</f>
        <v>48</v>
      </c>
      <c r="BU415">
        <f t="shared" ref="BU415" si="1162">+AN415</f>
        <v>46</v>
      </c>
      <c r="BV415">
        <f t="shared" ref="BV415" si="1163">+AP415</f>
        <v>0</v>
      </c>
      <c r="BW415" s="179">
        <f t="shared" ref="BW415" si="1164">+A415</f>
        <v>44239</v>
      </c>
      <c r="BX415">
        <f t="shared" ref="BX415" si="1165">+AR415</f>
        <v>937</v>
      </c>
      <c r="BY415">
        <f t="shared" ref="BY415" si="1166">+AT415</f>
        <v>859</v>
      </c>
      <c r="BZ415">
        <f t="shared" ref="BZ415" si="1167">+AV415</f>
        <v>9</v>
      </c>
      <c r="CA415" s="179">
        <f t="shared" ref="CA415" si="1168">+A415</f>
        <v>44239</v>
      </c>
      <c r="CB415">
        <f t="shared" ref="CB415" si="1169">+AD415</f>
        <v>24</v>
      </c>
      <c r="CC415">
        <f t="shared" ref="CC415" si="1170">+AG415</f>
        <v>59</v>
      </c>
      <c r="CD415" s="179">
        <f t="shared" ref="CD415" si="1171">+A415</f>
        <v>44239</v>
      </c>
      <c r="CE415">
        <f t="shared" ref="CE415" si="1172">+AI415</f>
        <v>1</v>
      </c>
      <c r="CF415" s="1">
        <f t="shared" ref="CF415" si="1173">+Z415</f>
        <v>44239</v>
      </c>
      <c r="CG415" s="282">
        <f t="shared" ref="CG415" si="1174">+AD415</f>
        <v>24</v>
      </c>
      <c r="CH415" s="284">
        <f t="shared" ref="CH415" si="1175">+Z415</f>
        <v>44239</v>
      </c>
      <c r="CI415" s="283">
        <f t="shared" ref="CI415" si="1176">+AI415</f>
        <v>1</v>
      </c>
    </row>
    <row r="416" spans="1:87" ht="18" customHeight="1" x14ac:dyDescent="0.55000000000000004">
      <c r="A416" s="179">
        <v>44240</v>
      </c>
      <c r="B416" s="240">
        <v>7</v>
      </c>
      <c r="C416" s="154">
        <f t="shared" ref="C416" si="1177">+B416+C415</f>
        <v>4861</v>
      </c>
      <c r="D416" s="154">
        <f t="shared" ref="D416" si="1178">+C416-F416</f>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256">
        <v>228</v>
      </c>
      <c r="Z416" s="75">
        <f t="shared" ref="Z416" si="1179">+A416</f>
        <v>44240</v>
      </c>
      <c r="AA416" s="230">
        <f t="shared" ref="AA416" si="1180">+AF416+AL416+AR416</f>
        <v>11752</v>
      </c>
      <c r="AB416" s="230">
        <f t="shared" ref="AB416" si="1181">+AH416+AN416+AT416</f>
        <v>11065</v>
      </c>
      <c r="AC416" s="231">
        <f t="shared" ref="AC416" si="1182">+AJ416+AP416+AV416</f>
        <v>202</v>
      </c>
      <c r="AD416" s="183">
        <f t="shared" ref="AD416" si="1183">+AF416-AF415</f>
        <v>12</v>
      </c>
      <c r="AE416" s="243">
        <f t="shared" ref="AE416" si="1184">+AE415+AD416</f>
        <v>9562</v>
      </c>
      <c r="AF416" s="155">
        <v>10767</v>
      </c>
      <c r="AG416" s="184">
        <f t="shared" ref="AG416" si="1185">+AH416-AH415</f>
        <v>24</v>
      </c>
      <c r="AH416" s="155">
        <v>10160</v>
      </c>
      <c r="AI416" s="184">
        <f t="shared" ref="AI416" si="1186">+AJ416-AJ415</f>
        <v>1</v>
      </c>
      <c r="AJ416" s="185">
        <v>193</v>
      </c>
      <c r="AK416" s="186">
        <f t="shared" ref="AK416" si="1187">+AL416-AL415</f>
        <v>0</v>
      </c>
      <c r="AL416" s="155">
        <v>48</v>
      </c>
      <c r="AM416" s="184">
        <f t="shared" ref="AM416" si="1188">+AN416-AN415</f>
        <v>0</v>
      </c>
      <c r="AN416" s="155">
        <v>46</v>
      </c>
      <c r="AO416" s="184">
        <f t="shared" ref="AO416" si="1189">+AP416-AP415</f>
        <v>0</v>
      </c>
      <c r="AP416" s="187">
        <v>0</v>
      </c>
      <c r="AQ416" s="186">
        <f t="shared" ref="AQ416" si="1190">+AR416-AR415</f>
        <v>0</v>
      </c>
      <c r="AR416" s="155">
        <v>937</v>
      </c>
      <c r="AS416" s="184">
        <f t="shared" ref="AS416" si="1191">+AT416-AT415</f>
        <v>0</v>
      </c>
      <c r="AT416" s="155">
        <v>859</v>
      </c>
      <c r="AU416" s="184">
        <f t="shared" ref="AU416" si="1192">+AV416-AV415</f>
        <v>0</v>
      </c>
      <c r="AV416" s="188">
        <v>9</v>
      </c>
      <c r="AW416" s="255">
        <v>255</v>
      </c>
      <c r="AX416" s="237">
        <v>44240</v>
      </c>
      <c r="AY416" s="6">
        <v>0</v>
      </c>
      <c r="AZ416" s="238">
        <f t="shared" ref="AZ416" si="1193">+AZ415+AY416</f>
        <v>410</v>
      </c>
      <c r="BA416" s="238">
        <f t="shared" si="532"/>
        <v>199</v>
      </c>
      <c r="BB416" s="130">
        <v>0</v>
      </c>
      <c r="BC416" s="27">
        <f t="shared" ref="BC416" si="1194">+BC415+BB416</f>
        <v>963</v>
      </c>
      <c r="BD416" s="238">
        <f t="shared" si="534"/>
        <v>234</v>
      </c>
      <c r="BE416" s="229">
        <f t="shared" ref="BE416" si="1195">+Z416</f>
        <v>44240</v>
      </c>
      <c r="BF416" s="132">
        <f t="shared" ref="BF416" si="1196">+B416</f>
        <v>7</v>
      </c>
      <c r="BG416" s="229">
        <f t="shared" ref="BG416" si="1197">+A416</f>
        <v>44240</v>
      </c>
      <c r="BH416" s="132">
        <f t="shared" ref="BH416" si="1198">+C416</f>
        <v>4861</v>
      </c>
      <c r="BI416" s="1">
        <f t="shared" ref="BI416" si="1199">+BE416</f>
        <v>44240</v>
      </c>
      <c r="BJ416">
        <f t="shared" ref="BJ416" si="1200">+L416</f>
        <v>17</v>
      </c>
      <c r="BK416">
        <f t="shared" ref="BK416" si="1201">+M416</f>
        <v>17</v>
      </c>
      <c r="BL416" s="1">
        <f t="shared" ref="BL416" si="1202">+BI416</f>
        <v>44240</v>
      </c>
      <c r="BM416">
        <f t="shared" ref="BM416" si="1203">+BM415+BJ416</f>
        <v>8065</v>
      </c>
      <c r="BN416">
        <f t="shared" ref="BN416" si="1204">+BN415+BK416</f>
        <v>3645</v>
      </c>
      <c r="BO416" s="179">
        <f t="shared" ref="BO416" si="1205">+A416</f>
        <v>44240</v>
      </c>
      <c r="BP416">
        <f t="shared" ref="BP416" si="1206">+AF416</f>
        <v>10767</v>
      </c>
      <c r="BQ416">
        <f t="shared" ref="BQ416" si="1207">+AH416</f>
        <v>10160</v>
      </c>
      <c r="BR416">
        <f t="shared" ref="BR416" si="1208">+AJ416</f>
        <v>193</v>
      </c>
      <c r="BS416" s="179">
        <f t="shared" ref="BS416" si="1209">+A416</f>
        <v>44240</v>
      </c>
      <c r="BT416">
        <f t="shared" ref="BT416" si="1210">+AL416</f>
        <v>48</v>
      </c>
      <c r="BU416">
        <f t="shared" ref="BU416" si="1211">+AN416</f>
        <v>46</v>
      </c>
      <c r="BV416">
        <f t="shared" ref="BV416" si="1212">+AP416</f>
        <v>0</v>
      </c>
      <c r="BW416" s="179">
        <f t="shared" ref="BW416" si="1213">+A416</f>
        <v>44240</v>
      </c>
      <c r="BX416">
        <f t="shared" ref="BX416" si="1214">+AR416</f>
        <v>937</v>
      </c>
      <c r="BY416">
        <f t="shared" ref="BY416" si="1215">+AT416</f>
        <v>859</v>
      </c>
      <c r="BZ416">
        <f t="shared" ref="BZ416" si="1216">+AV416</f>
        <v>9</v>
      </c>
      <c r="CA416" s="179">
        <f t="shared" ref="CA416" si="1217">+A416</f>
        <v>44240</v>
      </c>
      <c r="CB416">
        <f t="shared" ref="CB416" si="1218">+AD416</f>
        <v>12</v>
      </c>
      <c r="CC416">
        <f t="shared" ref="CC416" si="1219">+AG416</f>
        <v>24</v>
      </c>
      <c r="CD416" s="179">
        <f t="shared" ref="CD416" si="1220">+A416</f>
        <v>44240</v>
      </c>
      <c r="CE416">
        <f t="shared" ref="CE416" si="1221">+AI416</f>
        <v>1</v>
      </c>
      <c r="CF416" s="1">
        <f t="shared" ref="CF416" si="1222">+Z416</f>
        <v>44240</v>
      </c>
      <c r="CG416" s="282">
        <f t="shared" ref="CG416" si="1223">+AD416</f>
        <v>12</v>
      </c>
      <c r="CH416" s="284">
        <f t="shared" ref="CH416" si="1224">+Z416</f>
        <v>44240</v>
      </c>
      <c r="CI416" s="283">
        <f t="shared" ref="CI416" si="1225">+AI416</f>
        <v>1</v>
      </c>
    </row>
    <row r="417" spans="1:87" ht="18" customHeight="1" x14ac:dyDescent="0.55000000000000004">
      <c r="A417" s="179">
        <v>44241</v>
      </c>
      <c r="B417" s="240">
        <v>8</v>
      </c>
      <c r="C417" s="154">
        <f t="shared" ref="C417" si="1226">+B417+C416</f>
        <v>4869</v>
      </c>
      <c r="D417" s="154">
        <f t="shared" ref="D417" si="1227">+C417-F417</f>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256">
        <v>229</v>
      </c>
      <c r="Z417" s="75">
        <f t="shared" ref="Z417" si="1228">+A417</f>
        <v>44241</v>
      </c>
      <c r="AA417" s="230">
        <f t="shared" ref="AA417" si="1229">+AF417+AL417+AR417</f>
        <v>11764</v>
      </c>
      <c r="AB417" s="230">
        <f t="shared" ref="AB417" si="1230">+AH417+AN417+AT417</f>
        <v>11090</v>
      </c>
      <c r="AC417" s="231">
        <f t="shared" ref="AC417" si="1231">+AJ417+AP417+AV417</f>
        <v>202</v>
      </c>
      <c r="AD417" s="183">
        <f t="shared" ref="AD417" si="1232">+AF417-AF416</f>
        <v>12</v>
      </c>
      <c r="AE417" s="243">
        <f t="shared" ref="AE417" si="1233">+AE416+AD417</f>
        <v>9574</v>
      </c>
      <c r="AF417" s="155">
        <v>10779</v>
      </c>
      <c r="AG417" s="184">
        <f t="shared" ref="AG417" si="1234">+AH417-AH416</f>
        <v>25</v>
      </c>
      <c r="AH417" s="155">
        <v>10185</v>
      </c>
      <c r="AI417" s="184">
        <f t="shared" ref="AI417" si="1235">+AJ417-AJ416</f>
        <v>0</v>
      </c>
      <c r="AJ417" s="185">
        <v>193</v>
      </c>
      <c r="AK417" s="186">
        <f t="shared" ref="AK417" si="1236">+AL417-AL416</f>
        <v>0</v>
      </c>
      <c r="AL417" s="155">
        <v>48</v>
      </c>
      <c r="AM417" s="184">
        <f t="shared" ref="AM417" si="1237">+AN417-AN416</f>
        <v>0</v>
      </c>
      <c r="AN417" s="155">
        <v>46</v>
      </c>
      <c r="AO417" s="184">
        <f t="shared" ref="AO417" si="1238">+AP417-AP416</f>
        <v>0</v>
      </c>
      <c r="AP417" s="187">
        <v>0</v>
      </c>
      <c r="AQ417" s="186">
        <f t="shared" ref="AQ417" si="1239">+AR417-AR416</f>
        <v>0</v>
      </c>
      <c r="AR417" s="155">
        <v>937</v>
      </c>
      <c r="AS417" s="184">
        <f t="shared" ref="AS417" si="1240">+AT417-AT416</f>
        <v>0</v>
      </c>
      <c r="AT417" s="155">
        <v>859</v>
      </c>
      <c r="AU417" s="184">
        <f t="shared" ref="AU417" si="1241">+AV417-AV416</f>
        <v>0</v>
      </c>
      <c r="AV417" s="188">
        <v>9</v>
      </c>
      <c r="AW417" s="255">
        <v>256</v>
      </c>
      <c r="AX417" s="237">
        <v>44241</v>
      </c>
      <c r="AY417" s="6">
        <v>0</v>
      </c>
      <c r="AZ417" s="238">
        <f t="shared" ref="AZ417" si="1242">+AZ416+AY417</f>
        <v>410</v>
      </c>
      <c r="BA417" s="238">
        <f t="shared" si="532"/>
        <v>200</v>
      </c>
      <c r="BB417" s="130">
        <v>1</v>
      </c>
      <c r="BC417" s="27">
        <f t="shared" ref="BC417" si="1243">+BC416+BB417</f>
        <v>964</v>
      </c>
      <c r="BD417" s="238">
        <f t="shared" si="534"/>
        <v>235</v>
      </c>
      <c r="BE417" s="229">
        <f t="shared" ref="BE417" si="1244">+Z417</f>
        <v>44241</v>
      </c>
      <c r="BF417" s="132">
        <f t="shared" ref="BF417" si="1245">+B417</f>
        <v>8</v>
      </c>
      <c r="BG417" s="229">
        <f t="shared" ref="BG417" si="1246">+A417</f>
        <v>44241</v>
      </c>
      <c r="BH417" s="132">
        <f t="shared" ref="BH417" si="1247">+C417</f>
        <v>4869</v>
      </c>
      <c r="BI417" s="1">
        <f t="shared" ref="BI417" si="1248">+BE417</f>
        <v>44241</v>
      </c>
      <c r="BJ417">
        <f t="shared" ref="BJ417" si="1249">+L417</f>
        <v>10</v>
      </c>
      <c r="BK417">
        <f t="shared" ref="BK417" si="1250">+M417</f>
        <v>10</v>
      </c>
      <c r="BL417" s="1">
        <f t="shared" ref="BL417" si="1251">+BI417</f>
        <v>44241</v>
      </c>
      <c r="BM417">
        <f t="shared" ref="BM417" si="1252">+BM416+BJ417</f>
        <v>8075</v>
      </c>
      <c r="BN417">
        <f t="shared" ref="BN417" si="1253">+BN416+BK417</f>
        <v>3655</v>
      </c>
      <c r="BO417" s="179">
        <f t="shared" ref="BO417" si="1254">+A417</f>
        <v>44241</v>
      </c>
      <c r="BP417">
        <f t="shared" ref="BP417" si="1255">+AF417</f>
        <v>10779</v>
      </c>
      <c r="BQ417">
        <f t="shared" ref="BQ417" si="1256">+AH417</f>
        <v>10185</v>
      </c>
      <c r="BR417">
        <f t="shared" ref="BR417" si="1257">+AJ417</f>
        <v>193</v>
      </c>
      <c r="BS417" s="179">
        <f t="shared" ref="BS417" si="1258">+A417</f>
        <v>44241</v>
      </c>
      <c r="BT417">
        <f t="shared" ref="BT417" si="1259">+AL417</f>
        <v>48</v>
      </c>
      <c r="BU417">
        <f t="shared" ref="BU417" si="1260">+AN417</f>
        <v>46</v>
      </c>
      <c r="BV417">
        <f t="shared" ref="BV417" si="1261">+AP417</f>
        <v>0</v>
      </c>
      <c r="BW417" s="179">
        <f t="shared" ref="BW417" si="1262">+A417</f>
        <v>44241</v>
      </c>
      <c r="BX417">
        <f t="shared" ref="BX417" si="1263">+AR417</f>
        <v>937</v>
      </c>
      <c r="BY417">
        <f t="shared" ref="BY417" si="1264">+AT417</f>
        <v>859</v>
      </c>
      <c r="BZ417">
        <f t="shared" ref="BZ417" si="1265">+AV417</f>
        <v>9</v>
      </c>
      <c r="CA417" s="179">
        <f t="shared" ref="CA417" si="1266">+A417</f>
        <v>44241</v>
      </c>
      <c r="CB417">
        <f t="shared" ref="CB417" si="1267">+AD417</f>
        <v>12</v>
      </c>
      <c r="CC417">
        <f t="shared" ref="CC417" si="1268">+AG417</f>
        <v>25</v>
      </c>
      <c r="CD417" s="179">
        <f t="shared" ref="CD417" si="1269">+A417</f>
        <v>44241</v>
      </c>
      <c r="CE417">
        <f t="shared" ref="CE417" si="1270">+AI417</f>
        <v>0</v>
      </c>
      <c r="CF417" s="1">
        <f t="shared" ref="CF417" si="1271">+Z417</f>
        <v>44241</v>
      </c>
      <c r="CG417" s="282">
        <f t="shared" ref="CG417" si="1272">+AD417</f>
        <v>12</v>
      </c>
      <c r="CH417" s="284">
        <f t="shared" ref="CH417" si="1273">+Z417</f>
        <v>44241</v>
      </c>
      <c r="CI417" s="283">
        <f t="shared" ref="CI417" si="1274">+AI417</f>
        <v>0</v>
      </c>
    </row>
    <row r="418" spans="1:87" ht="18" customHeight="1" x14ac:dyDescent="0.55000000000000004">
      <c r="A418" s="179">
        <v>44242</v>
      </c>
      <c r="B418" s="240">
        <v>16</v>
      </c>
      <c r="C418" s="154">
        <f t="shared" ref="C418" si="1275">+B418+C417</f>
        <v>4885</v>
      </c>
      <c r="D418" s="154">
        <f t="shared" ref="D418" si="1276">+C418-F418</f>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256">
        <v>230</v>
      </c>
      <c r="Z418" s="75">
        <f t="shared" ref="Z418" si="1277">+A418</f>
        <v>44242</v>
      </c>
      <c r="AA418" s="230">
        <f t="shared" ref="AA418" si="1278">+AF418+AL418+AR418</f>
        <v>11773</v>
      </c>
      <c r="AB418" s="230">
        <f t="shared" ref="AB418" si="1279">+AH418+AN418+AT418</f>
        <v>11112</v>
      </c>
      <c r="AC418" s="231">
        <f t="shared" ref="AC418" si="1280">+AJ418+AP418+AV418</f>
        <v>202</v>
      </c>
      <c r="AD418" s="183">
        <f t="shared" ref="AD418" si="1281">+AF418-AF417</f>
        <v>9</v>
      </c>
      <c r="AE418" s="243">
        <f t="shared" ref="AE418" si="1282">+AE417+AD418</f>
        <v>9583</v>
      </c>
      <c r="AF418" s="155">
        <v>10788</v>
      </c>
      <c r="AG418" s="184">
        <f t="shared" ref="AG418" si="1283">+AH418-AH417</f>
        <v>22</v>
      </c>
      <c r="AH418" s="155">
        <v>10207</v>
      </c>
      <c r="AI418" s="184">
        <f t="shared" ref="AI418" si="1284">+AJ418-AJ417</f>
        <v>0</v>
      </c>
      <c r="AJ418" s="185">
        <v>193</v>
      </c>
      <c r="AK418" s="186">
        <f t="shared" ref="AK418" si="1285">+AL418-AL417</f>
        <v>0</v>
      </c>
      <c r="AL418" s="155">
        <v>48</v>
      </c>
      <c r="AM418" s="184">
        <f t="shared" ref="AM418" si="1286">+AN418-AN417</f>
        <v>0</v>
      </c>
      <c r="AN418" s="155">
        <v>46</v>
      </c>
      <c r="AO418" s="184">
        <f t="shared" ref="AO418" si="1287">+AP418-AP417</f>
        <v>0</v>
      </c>
      <c r="AP418" s="187">
        <v>0</v>
      </c>
      <c r="AQ418" s="186">
        <f t="shared" ref="AQ418" si="1288">+AR418-AR417</f>
        <v>0</v>
      </c>
      <c r="AR418" s="155">
        <v>937</v>
      </c>
      <c r="AS418" s="184">
        <f t="shared" ref="AS418" si="1289">+AT418-AT417</f>
        <v>0</v>
      </c>
      <c r="AT418" s="155">
        <v>859</v>
      </c>
      <c r="AU418" s="184">
        <f t="shared" ref="AU418" si="1290">+AV418-AV417</f>
        <v>0</v>
      </c>
      <c r="AV418" s="188">
        <v>9</v>
      </c>
      <c r="AW418" s="255">
        <v>257</v>
      </c>
      <c r="AX418" s="237">
        <f t="shared" ref="AX418:AX424" si="1291">+A418</f>
        <v>44242</v>
      </c>
      <c r="AY418" s="6">
        <v>0</v>
      </c>
      <c r="AZ418" s="238">
        <f t="shared" ref="AZ418" si="1292">+AZ417+AY418</f>
        <v>410</v>
      </c>
      <c r="BA418" s="238">
        <f t="shared" si="532"/>
        <v>201</v>
      </c>
      <c r="BB418" s="130">
        <v>0</v>
      </c>
      <c r="BC418" s="27">
        <f t="shared" ref="BC418" si="1293">+BC417+BB418</f>
        <v>964</v>
      </c>
      <c r="BD418" s="238">
        <f t="shared" si="534"/>
        <v>236</v>
      </c>
      <c r="BE418" s="229">
        <f t="shared" ref="BE418" si="1294">+Z418</f>
        <v>44242</v>
      </c>
      <c r="BF418" s="132">
        <f t="shared" ref="BF418" si="1295">+B418</f>
        <v>16</v>
      </c>
      <c r="BG418" s="229">
        <f t="shared" ref="BG418" si="1296">+A418</f>
        <v>44242</v>
      </c>
      <c r="BH418" s="132">
        <f t="shared" ref="BH418" si="1297">+C418</f>
        <v>4885</v>
      </c>
      <c r="BI418" s="1">
        <f t="shared" ref="BI418" si="1298">+BE418</f>
        <v>44242</v>
      </c>
      <c r="BJ418">
        <f t="shared" ref="BJ418" si="1299">+L418</f>
        <v>11</v>
      </c>
      <c r="BK418">
        <f t="shared" ref="BK418" si="1300">+M418</f>
        <v>11</v>
      </c>
      <c r="BL418" s="1">
        <f t="shared" ref="BL418" si="1301">+BI418</f>
        <v>44242</v>
      </c>
      <c r="BM418">
        <f t="shared" ref="BM418" si="1302">+BM417+BJ418</f>
        <v>8086</v>
      </c>
      <c r="BN418">
        <f t="shared" ref="BN418" si="1303">+BN417+BK418</f>
        <v>3666</v>
      </c>
      <c r="BO418" s="179">
        <f t="shared" ref="BO418" si="1304">+A418</f>
        <v>44242</v>
      </c>
      <c r="BP418">
        <f t="shared" ref="BP418" si="1305">+AF418</f>
        <v>10788</v>
      </c>
      <c r="BQ418">
        <f t="shared" ref="BQ418" si="1306">+AH418</f>
        <v>10207</v>
      </c>
      <c r="BR418">
        <f t="shared" ref="BR418" si="1307">+AJ418</f>
        <v>193</v>
      </c>
      <c r="BS418" s="179">
        <f t="shared" ref="BS418" si="1308">+A418</f>
        <v>44242</v>
      </c>
      <c r="BT418">
        <f t="shared" ref="BT418" si="1309">+AL418</f>
        <v>48</v>
      </c>
      <c r="BU418">
        <f t="shared" ref="BU418" si="1310">+AN418</f>
        <v>46</v>
      </c>
      <c r="BV418">
        <f t="shared" ref="BV418" si="1311">+AP418</f>
        <v>0</v>
      </c>
      <c r="BW418" s="179">
        <f t="shared" ref="BW418" si="1312">+A418</f>
        <v>44242</v>
      </c>
      <c r="BX418">
        <f t="shared" ref="BX418" si="1313">+AR418</f>
        <v>937</v>
      </c>
      <c r="BY418">
        <f t="shared" ref="BY418" si="1314">+AT418</f>
        <v>859</v>
      </c>
      <c r="BZ418">
        <f t="shared" ref="BZ418" si="1315">+AV418</f>
        <v>9</v>
      </c>
      <c r="CA418" s="179">
        <f t="shared" ref="CA418" si="1316">+A418</f>
        <v>44242</v>
      </c>
      <c r="CB418">
        <f t="shared" ref="CB418" si="1317">+AD418</f>
        <v>9</v>
      </c>
      <c r="CC418">
        <f t="shared" ref="CC418" si="1318">+AG418</f>
        <v>22</v>
      </c>
      <c r="CD418" s="179">
        <f t="shared" ref="CD418" si="1319">+A418</f>
        <v>44242</v>
      </c>
      <c r="CE418">
        <f t="shared" ref="CE418" si="1320">+AI418</f>
        <v>0</v>
      </c>
      <c r="CF418" s="1">
        <f t="shared" ref="CF418" si="1321">+Z418</f>
        <v>44242</v>
      </c>
      <c r="CG418" s="282">
        <f t="shared" ref="CG418" si="1322">+AD418</f>
        <v>9</v>
      </c>
      <c r="CH418" s="284">
        <f t="shared" ref="CH418" si="1323">+Z418</f>
        <v>44242</v>
      </c>
      <c r="CI418" s="283">
        <f t="shared" ref="CI418" si="1324">+AI418</f>
        <v>0</v>
      </c>
    </row>
    <row r="419" spans="1:87" ht="18" customHeight="1" x14ac:dyDescent="0.55000000000000004">
      <c r="A419" s="179">
        <v>44243</v>
      </c>
      <c r="B419" s="240">
        <v>7</v>
      </c>
      <c r="C419" s="154">
        <f t="shared" ref="C419" si="1325">+B419+C418</f>
        <v>4892</v>
      </c>
      <c r="D419" s="154">
        <f t="shared" ref="D419" si="1326">+C419-F419</f>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256">
        <v>231</v>
      </c>
      <c r="Z419" s="75">
        <f t="shared" ref="Z419" si="1327">+A419</f>
        <v>44243</v>
      </c>
      <c r="AA419" s="230">
        <f t="shared" ref="AA419" si="1328">+AF419+AL419+AR419</f>
        <v>11781</v>
      </c>
      <c r="AB419" s="230">
        <f t="shared" ref="AB419" si="1329">+AH419+AN419+AT419</f>
        <v>11137</v>
      </c>
      <c r="AC419" s="231">
        <f t="shared" ref="AC419" si="1330">+AJ419+AP419+AV419</f>
        <v>204</v>
      </c>
      <c r="AD419" s="183">
        <f t="shared" ref="AD419" si="1331">+AF419-AF418</f>
        <v>8</v>
      </c>
      <c r="AE419" s="243">
        <f t="shared" ref="AE419" si="1332">+AE418+AD419</f>
        <v>9591</v>
      </c>
      <c r="AF419" s="155">
        <v>10796</v>
      </c>
      <c r="AG419" s="184">
        <f t="shared" ref="AG419" si="1333">+AH419-AH418</f>
        <v>25</v>
      </c>
      <c r="AH419" s="155">
        <v>10232</v>
      </c>
      <c r="AI419" s="184">
        <f t="shared" ref="AI419" si="1334">+AJ419-AJ418</f>
        <v>2</v>
      </c>
      <c r="AJ419" s="185">
        <v>195</v>
      </c>
      <c r="AK419" s="186">
        <f t="shared" ref="AK419" si="1335">+AL419-AL418</f>
        <v>0</v>
      </c>
      <c r="AL419" s="155">
        <v>48</v>
      </c>
      <c r="AM419" s="184">
        <f t="shared" ref="AM419" si="1336">+AN419-AN418</f>
        <v>0</v>
      </c>
      <c r="AN419" s="155">
        <v>46</v>
      </c>
      <c r="AO419" s="184">
        <f t="shared" ref="AO419" si="1337">+AP419-AP418</f>
        <v>0</v>
      </c>
      <c r="AP419" s="187">
        <v>0</v>
      </c>
      <c r="AQ419" s="186">
        <f t="shared" ref="AQ419" si="1338">+AR419-AR418</f>
        <v>0</v>
      </c>
      <c r="AR419" s="155">
        <v>937</v>
      </c>
      <c r="AS419" s="184">
        <f t="shared" ref="AS419" si="1339">+AT419-AT418</f>
        <v>0</v>
      </c>
      <c r="AT419" s="155">
        <v>859</v>
      </c>
      <c r="AU419" s="184">
        <f t="shared" ref="AU419" si="1340">+AV419-AV418</f>
        <v>0</v>
      </c>
      <c r="AV419" s="188">
        <v>9</v>
      </c>
      <c r="AW419" s="255">
        <v>258</v>
      </c>
      <c r="AX419" s="237">
        <f t="shared" si="1291"/>
        <v>44243</v>
      </c>
      <c r="AY419" s="6">
        <v>0</v>
      </c>
      <c r="AZ419" s="238">
        <f t="shared" ref="AZ419" si="1341">+AZ418+AY419</f>
        <v>410</v>
      </c>
      <c r="BA419" s="238">
        <f t="shared" si="532"/>
        <v>202</v>
      </c>
      <c r="BB419" s="130">
        <v>0</v>
      </c>
      <c r="BC419" s="27">
        <f t="shared" ref="BC419" si="1342">+BC418+BB419</f>
        <v>964</v>
      </c>
      <c r="BD419" s="238">
        <f t="shared" si="534"/>
        <v>237</v>
      </c>
      <c r="BE419" s="229">
        <f t="shared" ref="BE419" si="1343">+Z419</f>
        <v>44243</v>
      </c>
      <c r="BF419" s="132">
        <f t="shared" ref="BF419" si="1344">+B419</f>
        <v>7</v>
      </c>
      <c r="BG419" s="229">
        <f t="shared" ref="BG419" si="1345">+A419</f>
        <v>44243</v>
      </c>
      <c r="BH419" s="132">
        <f t="shared" ref="BH419" si="1346">+C419</f>
        <v>4892</v>
      </c>
      <c r="BI419" s="1">
        <f t="shared" ref="BI419" si="1347">+BE419</f>
        <v>44243</v>
      </c>
      <c r="BJ419">
        <f t="shared" ref="BJ419" si="1348">+L419</f>
        <v>6</v>
      </c>
      <c r="BK419">
        <f t="shared" ref="BK419" si="1349">+M419</f>
        <v>6</v>
      </c>
      <c r="BL419" s="1">
        <f t="shared" ref="BL419" si="1350">+BI419</f>
        <v>44243</v>
      </c>
      <c r="BM419">
        <f t="shared" ref="BM419" si="1351">+BM418+BJ419</f>
        <v>8092</v>
      </c>
      <c r="BN419">
        <f t="shared" ref="BN419" si="1352">+BN418+BK419</f>
        <v>3672</v>
      </c>
      <c r="BO419" s="179">
        <f t="shared" ref="BO419" si="1353">+A419</f>
        <v>44243</v>
      </c>
      <c r="BP419">
        <f t="shared" ref="BP419" si="1354">+AF419</f>
        <v>10796</v>
      </c>
      <c r="BQ419">
        <f t="shared" ref="BQ419" si="1355">+AH419</f>
        <v>10232</v>
      </c>
      <c r="BR419">
        <f t="shared" ref="BR419" si="1356">+AJ419</f>
        <v>195</v>
      </c>
      <c r="BS419" s="179">
        <f t="shared" ref="BS419" si="1357">+A419</f>
        <v>44243</v>
      </c>
      <c r="BT419">
        <f t="shared" ref="BT419" si="1358">+AL419</f>
        <v>48</v>
      </c>
      <c r="BU419">
        <f t="shared" ref="BU419" si="1359">+AN419</f>
        <v>46</v>
      </c>
      <c r="BV419">
        <f t="shared" ref="BV419" si="1360">+AP419</f>
        <v>0</v>
      </c>
      <c r="BW419" s="179">
        <f t="shared" ref="BW419" si="1361">+A419</f>
        <v>44243</v>
      </c>
      <c r="BX419">
        <f t="shared" ref="BX419" si="1362">+AR419</f>
        <v>937</v>
      </c>
      <c r="BY419">
        <f t="shared" ref="BY419" si="1363">+AT419</f>
        <v>859</v>
      </c>
      <c r="BZ419">
        <f t="shared" ref="BZ419" si="1364">+AV419</f>
        <v>9</v>
      </c>
      <c r="CA419" s="179">
        <f t="shared" ref="CA419" si="1365">+A419</f>
        <v>44243</v>
      </c>
      <c r="CB419">
        <f t="shared" ref="CB419" si="1366">+AD419</f>
        <v>8</v>
      </c>
      <c r="CC419">
        <f t="shared" ref="CC419" si="1367">+AG419</f>
        <v>25</v>
      </c>
      <c r="CD419" s="179">
        <f t="shared" ref="CD419" si="1368">+A419</f>
        <v>44243</v>
      </c>
      <c r="CE419">
        <f t="shared" ref="CE419" si="1369">+AI419</f>
        <v>2</v>
      </c>
      <c r="CF419" s="1">
        <f t="shared" ref="CF419" si="1370">+Z419</f>
        <v>44243</v>
      </c>
      <c r="CG419" s="282">
        <f t="shared" ref="CG419" si="1371">+AD419</f>
        <v>8</v>
      </c>
      <c r="CH419" s="284">
        <f t="shared" ref="CH419" si="1372">+Z419</f>
        <v>44243</v>
      </c>
      <c r="CI419" s="283">
        <f t="shared" ref="CI419" si="1373">+AI419</f>
        <v>2</v>
      </c>
    </row>
    <row r="420" spans="1:87" ht="18" customHeight="1" x14ac:dyDescent="0.55000000000000004">
      <c r="A420" s="179">
        <v>44244</v>
      </c>
      <c r="B420" s="240">
        <v>11</v>
      </c>
      <c r="C420" s="154">
        <f t="shared" ref="C420" si="1374">+B420+C419</f>
        <v>4903</v>
      </c>
      <c r="D420" s="154">
        <f t="shared" ref="D420" si="1375">+C420-F420</f>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256">
        <v>232</v>
      </c>
      <c r="Z420" s="75">
        <f t="shared" ref="Z420:Z421" si="1376">+A420</f>
        <v>44244</v>
      </c>
      <c r="AA420" s="230">
        <f t="shared" ref="AA420" si="1377">+AF420+AL420+AR420</f>
        <v>11798</v>
      </c>
      <c r="AB420" s="230">
        <f t="shared" ref="AB420" si="1378">+AH420+AN420+AT420</f>
        <v>11195</v>
      </c>
      <c r="AC420" s="231">
        <f t="shared" ref="AC420" si="1379">+AJ420+AP420+AV420</f>
        <v>206</v>
      </c>
      <c r="AD420" s="183">
        <f t="shared" ref="AD420" si="1380">+AF420-AF419</f>
        <v>16</v>
      </c>
      <c r="AE420" s="243">
        <f t="shared" ref="AE420" si="1381">+AE419+AD420</f>
        <v>9607</v>
      </c>
      <c r="AF420" s="155">
        <v>10812</v>
      </c>
      <c r="AG420" s="184">
        <f t="shared" ref="AG420:AG421" si="1382">+AH420-AH419</f>
        <v>38</v>
      </c>
      <c r="AH420" s="155">
        <v>10270</v>
      </c>
      <c r="AI420" s="184">
        <f t="shared" ref="AI420" si="1383">+AJ420-AJ419</f>
        <v>2</v>
      </c>
      <c r="AJ420" s="185">
        <v>197</v>
      </c>
      <c r="AK420" s="186">
        <f t="shared" ref="AK420" si="1384">+AL420-AL419</f>
        <v>0</v>
      </c>
      <c r="AL420" s="155">
        <v>48</v>
      </c>
      <c r="AM420" s="184">
        <f t="shared" ref="AM420" si="1385">+AN420-AN419</f>
        <v>0</v>
      </c>
      <c r="AN420" s="155">
        <v>46</v>
      </c>
      <c r="AO420" s="184">
        <f t="shared" ref="AO420" si="1386">+AP420-AP419</f>
        <v>0</v>
      </c>
      <c r="AP420" s="187">
        <v>0</v>
      </c>
      <c r="AQ420" s="186">
        <f t="shared" ref="AQ420" si="1387">+AR420-AR419</f>
        <v>1</v>
      </c>
      <c r="AR420" s="155">
        <v>938</v>
      </c>
      <c r="AS420" s="184">
        <f t="shared" ref="AS420" si="1388">+AT420-AT419</f>
        <v>20</v>
      </c>
      <c r="AT420" s="155">
        <v>879</v>
      </c>
      <c r="AU420" s="184">
        <f t="shared" ref="AU420" si="1389">+AV420-AV419</f>
        <v>0</v>
      </c>
      <c r="AV420" s="188">
        <v>9</v>
      </c>
      <c r="AW420" s="255">
        <v>259</v>
      </c>
      <c r="AX420" s="237">
        <f t="shared" si="1291"/>
        <v>44244</v>
      </c>
      <c r="AY420" s="6">
        <v>0</v>
      </c>
      <c r="AZ420" s="238">
        <f t="shared" ref="AZ420" si="1390">+AZ419+AY420</f>
        <v>410</v>
      </c>
      <c r="BA420" s="238">
        <f t="shared" si="532"/>
        <v>203</v>
      </c>
      <c r="BB420" s="130">
        <v>0</v>
      </c>
      <c r="BC420" s="27">
        <f t="shared" ref="BC420" si="1391">+BC419+BB420</f>
        <v>964</v>
      </c>
      <c r="BD420" s="238">
        <f t="shared" si="534"/>
        <v>238</v>
      </c>
      <c r="BE420" s="229">
        <f t="shared" ref="BE420" si="1392">+Z420</f>
        <v>44244</v>
      </c>
      <c r="BF420" s="132">
        <f t="shared" ref="BF420" si="1393">+B420</f>
        <v>11</v>
      </c>
      <c r="BG420" s="229">
        <f t="shared" ref="BG420" si="1394">+A420</f>
        <v>44244</v>
      </c>
      <c r="BH420" s="132">
        <f t="shared" ref="BH420" si="1395">+C420</f>
        <v>4903</v>
      </c>
      <c r="BI420" s="1">
        <f t="shared" ref="BI420" si="1396">+BE420</f>
        <v>44244</v>
      </c>
      <c r="BJ420">
        <f t="shared" ref="BJ420" si="1397">+L420</f>
        <v>20</v>
      </c>
      <c r="BK420">
        <f t="shared" ref="BK420" si="1398">+M420</f>
        <v>20</v>
      </c>
      <c r="BL420" s="1">
        <f t="shared" ref="BL420" si="1399">+BI420</f>
        <v>44244</v>
      </c>
      <c r="BM420">
        <f t="shared" ref="BM420" si="1400">+BM419+BJ420</f>
        <v>8112</v>
      </c>
      <c r="BN420">
        <f t="shared" ref="BN420" si="1401">+BN419+BK420</f>
        <v>3692</v>
      </c>
      <c r="BO420" s="179">
        <f t="shared" ref="BO420" si="1402">+A420</f>
        <v>44244</v>
      </c>
      <c r="BP420">
        <f t="shared" ref="BP420" si="1403">+AF420</f>
        <v>10812</v>
      </c>
      <c r="BQ420">
        <f t="shared" ref="BQ420" si="1404">+AH420</f>
        <v>10270</v>
      </c>
      <c r="BR420">
        <f t="shared" ref="BR420" si="1405">+AJ420</f>
        <v>197</v>
      </c>
      <c r="BS420" s="179">
        <f t="shared" ref="BS420" si="1406">+A420</f>
        <v>44244</v>
      </c>
      <c r="BT420">
        <f t="shared" ref="BT420" si="1407">+AL420</f>
        <v>48</v>
      </c>
      <c r="BU420">
        <f t="shared" ref="BU420" si="1408">+AN420</f>
        <v>46</v>
      </c>
      <c r="BV420">
        <f t="shared" ref="BV420" si="1409">+AP420</f>
        <v>0</v>
      </c>
      <c r="BW420" s="179">
        <f t="shared" ref="BW420" si="1410">+A420</f>
        <v>44244</v>
      </c>
      <c r="BX420">
        <f t="shared" ref="BX420" si="1411">+AR420</f>
        <v>938</v>
      </c>
      <c r="BY420">
        <f t="shared" ref="BY420" si="1412">+AT420</f>
        <v>879</v>
      </c>
      <c r="BZ420">
        <f t="shared" ref="BZ420" si="1413">+AV420</f>
        <v>9</v>
      </c>
      <c r="CA420" s="179">
        <f t="shared" ref="CA420" si="1414">+A420</f>
        <v>44244</v>
      </c>
      <c r="CB420">
        <f t="shared" ref="CB420" si="1415">+AD420</f>
        <v>16</v>
      </c>
      <c r="CC420">
        <f t="shared" ref="CC420" si="1416">+AG420</f>
        <v>38</v>
      </c>
      <c r="CD420" s="179">
        <f t="shared" ref="CD420" si="1417">+A420</f>
        <v>44244</v>
      </c>
      <c r="CE420">
        <f t="shared" ref="CE420" si="1418">+AI420</f>
        <v>2</v>
      </c>
      <c r="CF420" s="1">
        <f t="shared" ref="CF420" si="1419">+Z420</f>
        <v>44244</v>
      </c>
      <c r="CG420" s="282">
        <f t="shared" ref="CG420" si="1420">+AD420</f>
        <v>16</v>
      </c>
      <c r="CH420" s="284">
        <f t="shared" ref="CH420" si="1421">+Z420</f>
        <v>44244</v>
      </c>
      <c r="CI420" s="283">
        <f t="shared" ref="CI420" si="1422">+AI420</f>
        <v>2</v>
      </c>
    </row>
    <row r="421" spans="1:87" ht="18" customHeight="1" x14ac:dyDescent="0.55000000000000004">
      <c r="A421" s="179">
        <v>44245</v>
      </c>
      <c r="B421" s="240">
        <v>10</v>
      </c>
      <c r="C421" s="154">
        <f t="shared" ref="C421" si="1423">+B421+C420</f>
        <v>4913</v>
      </c>
      <c r="D421" s="154">
        <f t="shared" ref="D421" si="1424">+C421-F421</f>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256">
        <v>233</v>
      </c>
      <c r="Z421" s="75">
        <f t="shared" si="1376"/>
        <v>44245</v>
      </c>
      <c r="AA421" s="230">
        <f t="shared" ref="AA421" si="1425">+AF421+AL421+AR421</f>
        <v>11808</v>
      </c>
      <c r="AB421" s="230">
        <f t="shared" ref="AB421" si="1426">+AH421+AN421+AT421</f>
        <v>11230</v>
      </c>
      <c r="AC421" s="231">
        <f t="shared" ref="AC421" si="1427">+AJ421+AP421+AV421</f>
        <v>206</v>
      </c>
      <c r="AD421" s="183">
        <f t="shared" ref="AD421" si="1428">+AF421-AF420</f>
        <v>8</v>
      </c>
      <c r="AE421" s="243">
        <f t="shared" ref="AE421" si="1429">+AE420+AD421</f>
        <v>9615</v>
      </c>
      <c r="AF421" s="155">
        <v>10820</v>
      </c>
      <c r="AG421" s="184">
        <f t="shared" si="1382"/>
        <v>28</v>
      </c>
      <c r="AH421" s="155">
        <v>10298</v>
      </c>
      <c r="AI421" s="184">
        <f t="shared" ref="AI421" si="1430">+AJ421-AJ420</f>
        <v>0</v>
      </c>
      <c r="AJ421" s="185">
        <v>197</v>
      </c>
      <c r="AK421" s="186">
        <f t="shared" ref="AK421" si="1431">+AL421-AL420</f>
        <v>0</v>
      </c>
      <c r="AL421" s="155">
        <v>48</v>
      </c>
      <c r="AM421" s="184">
        <f t="shared" ref="AM421" si="1432">+AN421-AN420</f>
        <v>0</v>
      </c>
      <c r="AN421" s="155">
        <v>46</v>
      </c>
      <c r="AO421" s="184">
        <f t="shared" ref="AO421" si="1433">+AP421-AP420</f>
        <v>0</v>
      </c>
      <c r="AP421" s="187">
        <v>0</v>
      </c>
      <c r="AQ421" s="186">
        <f t="shared" ref="AQ421:AQ422" si="1434">+AR421-AR420</f>
        <v>2</v>
      </c>
      <c r="AR421" s="155">
        <v>940</v>
      </c>
      <c r="AS421" s="184">
        <f t="shared" ref="AS421" si="1435">+AT421-AT420</f>
        <v>7</v>
      </c>
      <c r="AT421" s="155">
        <v>886</v>
      </c>
      <c r="AU421" s="184">
        <f t="shared" ref="AU421" si="1436">+AV421-AV420</f>
        <v>0</v>
      </c>
      <c r="AV421" s="188">
        <v>9</v>
      </c>
      <c r="AW421" s="255">
        <v>260</v>
      </c>
      <c r="AX421" s="237">
        <f t="shared" si="1291"/>
        <v>44245</v>
      </c>
      <c r="AY421" s="6">
        <v>0</v>
      </c>
      <c r="AZ421" s="238">
        <f t="shared" ref="AZ421" si="1437">+AZ420+AY421</f>
        <v>410</v>
      </c>
      <c r="BA421" s="238">
        <f t="shared" si="532"/>
        <v>204</v>
      </c>
      <c r="BB421" s="130">
        <v>0</v>
      </c>
      <c r="BC421" s="27">
        <f t="shared" ref="BC421" si="1438">+BC420+BB421</f>
        <v>964</v>
      </c>
      <c r="BD421" s="238">
        <f t="shared" si="534"/>
        <v>239</v>
      </c>
      <c r="BE421" s="229">
        <f t="shared" ref="BE421" si="1439">+Z421</f>
        <v>44245</v>
      </c>
      <c r="BF421" s="132">
        <f t="shared" ref="BF421" si="1440">+B421</f>
        <v>10</v>
      </c>
      <c r="BG421" s="229">
        <f t="shared" ref="BG421" si="1441">+A421</f>
        <v>44245</v>
      </c>
      <c r="BH421" s="132">
        <f t="shared" ref="BH421" si="1442">+C421</f>
        <v>4913</v>
      </c>
      <c r="BI421" s="1">
        <f t="shared" ref="BI421" si="1443">+BE421</f>
        <v>44245</v>
      </c>
      <c r="BJ421">
        <f t="shared" ref="BJ421" si="1444">+L421</f>
        <v>8</v>
      </c>
      <c r="BK421">
        <f t="shared" ref="BK421" si="1445">+M421</f>
        <v>8</v>
      </c>
      <c r="BL421" s="1">
        <f t="shared" ref="BL421" si="1446">+BI421</f>
        <v>44245</v>
      </c>
      <c r="BM421">
        <f t="shared" ref="BM421" si="1447">+BM420+BJ421</f>
        <v>8120</v>
      </c>
      <c r="BN421">
        <f t="shared" ref="BN421" si="1448">+BN420+BK421</f>
        <v>3700</v>
      </c>
      <c r="BO421" s="179">
        <f t="shared" ref="BO421" si="1449">+A421</f>
        <v>44245</v>
      </c>
      <c r="BP421">
        <f t="shared" ref="BP421" si="1450">+AF421</f>
        <v>10820</v>
      </c>
      <c r="BQ421">
        <f t="shared" ref="BQ421" si="1451">+AH421</f>
        <v>10298</v>
      </c>
      <c r="BR421">
        <f t="shared" ref="BR421" si="1452">+AJ421</f>
        <v>197</v>
      </c>
      <c r="BS421" s="179">
        <f t="shared" ref="BS421" si="1453">+A421</f>
        <v>44245</v>
      </c>
      <c r="BT421">
        <f t="shared" ref="BT421" si="1454">+AL421</f>
        <v>48</v>
      </c>
      <c r="BU421">
        <f t="shared" ref="BU421" si="1455">+AN421</f>
        <v>46</v>
      </c>
      <c r="BV421">
        <f t="shared" ref="BV421" si="1456">+AP421</f>
        <v>0</v>
      </c>
      <c r="BW421" s="179">
        <f t="shared" ref="BW421" si="1457">+A421</f>
        <v>44245</v>
      </c>
      <c r="BX421">
        <f t="shared" ref="BX421" si="1458">+AR421</f>
        <v>940</v>
      </c>
      <c r="BY421">
        <f t="shared" ref="BY421" si="1459">+AT421</f>
        <v>886</v>
      </c>
      <c r="BZ421">
        <f t="shared" ref="BZ421" si="1460">+AV421</f>
        <v>9</v>
      </c>
      <c r="CA421" s="179">
        <f t="shared" ref="CA421" si="1461">+A421</f>
        <v>44245</v>
      </c>
      <c r="CB421">
        <f t="shared" ref="CB421" si="1462">+AD421</f>
        <v>8</v>
      </c>
      <c r="CC421">
        <f t="shared" ref="CC421" si="1463">+AG421</f>
        <v>28</v>
      </c>
      <c r="CD421" s="179">
        <f t="shared" ref="CD421" si="1464">+A421</f>
        <v>44245</v>
      </c>
      <c r="CE421">
        <f t="shared" ref="CE421" si="1465">+AI421</f>
        <v>0</v>
      </c>
      <c r="CF421" s="1">
        <f t="shared" ref="CF421" si="1466">+Z421</f>
        <v>44245</v>
      </c>
      <c r="CG421" s="282">
        <f t="shared" ref="CG421" si="1467">+AD421</f>
        <v>8</v>
      </c>
      <c r="CH421" s="284">
        <f t="shared" ref="CH421" si="1468">+Z421</f>
        <v>44245</v>
      </c>
      <c r="CI421" s="283">
        <f t="shared" ref="CI421" si="1469">+AI421</f>
        <v>0</v>
      </c>
    </row>
    <row r="422" spans="1:87" ht="18" customHeight="1" x14ac:dyDescent="0.55000000000000004">
      <c r="A422" s="179">
        <v>44246</v>
      </c>
      <c r="B422" s="240">
        <v>8</v>
      </c>
      <c r="C422" s="154">
        <f t="shared" ref="C422" si="1470">+B422+C421</f>
        <v>4921</v>
      </c>
      <c r="D422" s="154">
        <f t="shared" ref="D422" si="1471">+C422-F422</f>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256">
        <v>234</v>
      </c>
      <c r="Z422" s="75">
        <f t="shared" ref="Z422" si="1472">+A422</f>
        <v>44246</v>
      </c>
      <c r="AA422" s="230">
        <f t="shared" ref="AA422" si="1473">+AF422+AL422+AR422</f>
        <v>11822</v>
      </c>
      <c r="AB422" s="230">
        <f t="shared" ref="AB422" si="1474">+AH422+AN422+AT422</f>
        <v>11264</v>
      </c>
      <c r="AC422" s="231">
        <f t="shared" ref="AC422" si="1475">+AJ422+AP422+AV422</f>
        <v>206</v>
      </c>
      <c r="AD422" s="183">
        <f t="shared" ref="AD422" si="1476">+AF422-AF421</f>
        <v>13</v>
      </c>
      <c r="AE422" s="243">
        <f t="shared" ref="AE422" si="1477">+AE421+AD422</f>
        <v>9628</v>
      </c>
      <c r="AF422" s="155">
        <v>10833</v>
      </c>
      <c r="AG422" s="184">
        <f t="shared" ref="AG422:AG423" si="1478">+AH422-AH421</f>
        <v>31</v>
      </c>
      <c r="AH422" s="155">
        <v>10329</v>
      </c>
      <c r="AI422" s="184">
        <f t="shared" ref="AI422" si="1479">+AJ422-AJ421</f>
        <v>0</v>
      </c>
      <c r="AJ422" s="185">
        <v>197</v>
      </c>
      <c r="AK422" s="186">
        <f t="shared" ref="AK422" si="1480">+AL422-AL421</f>
        <v>0</v>
      </c>
      <c r="AL422" s="155">
        <v>48</v>
      </c>
      <c r="AM422" s="184">
        <f t="shared" ref="AM422" si="1481">+AN422-AN421</f>
        <v>1</v>
      </c>
      <c r="AN422" s="155">
        <v>47</v>
      </c>
      <c r="AO422" s="184">
        <f t="shared" ref="AO422" si="1482">+AP422-AP421</f>
        <v>0</v>
      </c>
      <c r="AP422" s="187">
        <v>0</v>
      </c>
      <c r="AQ422" s="186">
        <f t="shared" si="1434"/>
        <v>1</v>
      </c>
      <c r="AR422" s="155">
        <v>941</v>
      </c>
      <c r="AS422" s="184">
        <f t="shared" ref="AS422" si="1483">+AT422-AT421</f>
        <v>2</v>
      </c>
      <c r="AT422" s="155">
        <v>888</v>
      </c>
      <c r="AU422" s="184">
        <f t="shared" ref="AU422" si="1484">+AV422-AV421</f>
        <v>0</v>
      </c>
      <c r="AV422" s="188">
        <v>9</v>
      </c>
      <c r="AW422" s="255">
        <v>261</v>
      </c>
      <c r="AX422" s="237">
        <f t="shared" si="1291"/>
        <v>44246</v>
      </c>
      <c r="AY422" s="6">
        <v>0</v>
      </c>
      <c r="AZ422" s="238">
        <f t="shared" ref="AZ422" si="1485">+AZ421+AY422</f>
        <v>410</v>
      </c>
      <c r="BA422" s="238">
        <f t="shared" si="532"/>
        <v>205</v>
      </c>
      <c r="BB422" s="130">
        <v>0</v>
      </c>
      <c r="BC422" s="27">
        <f t="shared" ref="BC422" si="1486">+BC421+BB422</f>
        <v>964</v>
      </c>
      <c r="BD422" s="238">
        <f t="shared" si="534"/>
        <v>240</v>
      </c>
      <c r="BE422" s="229">
        <f t="shared" ref="BE422" si="1487">+Z422</f>
        <v>44246</v>
      </c>
      <c r="BF422" s="132">
        <f t="shared" ref="BF422" si="1488">+B422</f>
        <v>8</v>
      </c>
      <c r="BG422" s="229">
        <f t="shared" ref="BG422" si="1489">+A422</f>
        <v>44246</v>
      </c>
      <c r="BH422" s="132">
        <f t="shared" ref="BH422" si="1490">+C422</f>
        <v>4921</v>
      </c>
      <c r="BI422" s="1">
        <f t="shared" ref="BI422" si="1491">+BE422</f>
        <v>44246</v>
      </c>
      <c r="BJ422">
        <f t="shared" ref="BJ422" si="1492">+L422</f>
        <v>13</v>
      </c>
      <c r="BK422">
        <f t="shared" ref="BK422" si="1493">+M422</f>
        <v>13</v>
      </c>
      <c r="BL422" s="1">
        <f t="shared" ref="BL422" si="1494">+BI422</f>
        <v>44246</v>
      </c>
      <c r="BM422">
        <f t="shared" ref="BM422" si="1495">+BM421+BJ422</f>
        <v>8133</v>
      </c>
      <c r="BN422">
        <f t="shared" ref="BN422" si="1496">+BN421+BK422</f>
        <v>3713</v>
      </c>
      <c r="BO422" s="179">
        <f t="shared" ref="BO422" si="1497">+A422</f>
        <v>44246</v>
      </c>
      <c r="BP422">
        <f t="shared" ref="BP422" si="1498">+AF422</f>
        <v>10833</v>
      </c>
      <c r="BQ422">
        <f t="shared" ref="BQ422" si="1499">+AH422</f>
        <v>10329</v>
      </c>
      <c r="BR422">
        <f t="shared" ref="BR422" si="1500">+AJ422</f>
        <v>197</v>
      </c>
      <c r="BS422" s="179">
        <f t="shared" ref="BS422" si="1501">+A422</f>
        <v>44246</v>
      </c>
      <c r="BT422">
        <f t="shared" ref="BT422" si="1502">+AL422</f>
        <v>48</v>
      </c>
      <c r="BU422">
        <f t="shared" ref="BU422" si="1503">+AN422</f>
        <v>47</v>
      </c>
      <c r="BV422">
        <f t="shared" ref="BV422" si="1504">+AP422</f>
        <v>0</v>
      </c>
      <c r="BW422" s="179">
        <f t="shared" ref="BW422" si="1505">+A422</f>
        <v>44246</v>
      </c>
      <c r="BX422">
        <f t="shared" ref="BX422" si="1506">+AR422</f>
        <v>941</v>
      </c>
      <c r="BY422">
        <f t="shared" ref="BY422" si="1507">+AT422</f>
        <v>888</v>
      </c>
      <c r="BZ422">
        <f t="shared" ref="BZ422" si="1508">+AV422</f>
        <v>9</v>
      </c>
      <c r="CA422" s="179">
        <f t="shared" ref="CA422" si="1509">+A422</f>
        <v>44246</v>
      </c>
      <c r="CB422">
        <f t="shared" ref="CB422" si="1510">+AD422</f>
        <v>13</v>
      </c>
      <c r="CC422">
        <f t="shared" ref="CC422" si="1511">+AG422</f>
        <v>31</v>
      </c>
      <c r="CD422" s="179">
        <f t="shared" ref="CD422" si="1512">+A422</f>
        <v>44246</v>
      </c>
      <c r="CE422">
        <f t="shared" ref="CE422" si="1513">+AI422</f>
        <v>0</v>
      </c>
      <c r="CF422" s="1">
        <f t="shared" ref="CF422" si="1514">+Z422</f>
        <v>44246</v>
      </c>
      <c r="CG422" s="282">
        <f t="shared" ref="CG422" si="1515">+AD422</f>
        <v>13</v>
      </c>
      <c r="CH422" s="284">
        <f t="shared" ref="CH422" si="1516">+Z422</f>
        <v>44246</v>
      </c>
      <c r="CI422" s="283">
        <f t="shared" ref="CI422" si="1517">+AI422</f>
        <v>0</v>
      </c>
    </row>
    <row r="423" spans="1:87" ht="18" customHeight="1" x14ac:dyDescent="0.55000000000000004">
      <c r="A423" s="179">
        <v>44247</v>
      </c>
      <c r="B423" s="240">
        <v>7</v>
      </c>
      <c r="C423" s="154">
        <f t="shared" ref="C423" si="1518">+B423+C422</f>
        <v>4928</v>
      </c>
      <c r="D423" s="154">
        <f t="shared" ref="D423" si="1519">+C423-F423</f>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256">
        <v>235</v>
      </c>
      <c r="Z423" s="75">
        <f t="shared" ref="Z423" si="1520">+A423</f>
        <v>44247</v>
      </c>
      <c r="AA423" s="230">
        <f t="shared" ref="AA423" si="1521">+AF423+AL423+AR423</f>
        <v>11838</v>
      </c>
      <c r="AB423" s="230">
        <f t="shared" ref="AB423" si="1522">+AH423+AN423+AT423</f>
        <v>11302</v>
      </c>
      <c r="AC423" s="231">
        <f t="shared" ref="AC423" si="1523">+AJ423+AP423+AV423</f>
        <v>206</v>
      </c>
      <c r="AD423" s="183">
        <f t="shared" ref="AD423" si="1524">+AF423-AF422</f>
        <v>15</v>
      </c>
      <c r="AE423" s="243">
        <f t="shared" ref="AE423" si="1525">+AE422+AD423</f>
        <v>9643</v>
      </c>
      <c r="AF423" s="155">
        <v>10848</v>
      </c>
      <c r="AG423" s="184">
        <f t="shared" si="1478"/>
        <v>33</v>
      </c>
      <c r="AH423" s="155">
        <v>10362</v>
      </c>
      <c r="AI423" s="184">
        <f t="shared" ref="AI423" si="1526">+AJ423-AJ422</f>
        <v>0</v>
      </c>
      <c r="AJ423" s="185">
        <v>197</v>
      </c>
      <c r="AK423" s="186">
        <f t="shared" ref="AK423" si="1527">+AL423-AL422</f>
        <v>0</v>
      </c>
      <c r="AL423" s="155">
        <v>48</v>
      </c>
      <c r="AM423" s="184">
        <f t="shared" ref="AM423" si="1528">+AN423-AN422</f>
        <v>0</v>
      </c>
      <c r="AN423" s="155">
        <v>47</v>
      </c>
      <c r="AO423" s="184">
        <f t="shared" ref="AO423" si="1529">+AP423-AP422</f>
        <v>0</v>
      </c>
      <c r="AP423" s="187">
        <v>0</v>
      </c>
      <c r="AQ423" s="186">
        <f t="shared" ref="AQ423" si="1530">+AR423-AR422</f>
        <v>1</v>
      </c>
      <c r="AR423" s="155">
        <v>942</v>
      </c>
      <c r="AS423" s="184">
        <f t="shared" ref="AS423" si="1531">+AT423-AT422</f>
        <v>5</v>
      </c>
      <c r="AT423" s="155">
        <v>893</v>
      </c>
      <c r="AU423" s="184">
        <f t="shared" ref="AU423" si="1532">+AV423-AV422</f>
        <v>0</v>
      </c>
      <c r="AV423" s="188">
        <v>9</v>
      </c>
      <c r="AW423" s="255">
        <v>262</v>
      </c>
      <c r="AX423" s="237">
        <f t="shared" si="1291"/>
        <v>44247</v>
      </c>
      <c r="AY423" s="6">
        <v>0</v>
      </c>
      <c r="AZ423" s="238">
        <f t="shared" ref="AZ423" si="1533">+AZ422+AY423</f>
        <v>410</v>
      </c>
      <c r="BA423" s="238">
        <f t="shared" si="532"/>
        <v>206</v>
      </c>
      <c r="BB423" s="130">
        <v>0</v>
      </c>
      <c r="BC423" s="27">
        <f t="shared" ref="BC423" si="1534">+BC422+BB423</f>
        <v>964</v>
      </c>
      <c r="BD423" s="238">
        <f t="shared" si="534"/>
        <v>241</v>
      </c>
      <c r="BE423" s="229">
        <f t="shared" ref="BE423" si="1535">+Z423</f>
        <v>44247</v>
      </c>
      <c r="BF423" s="132">
        <f t="shared" ref="BF423:BF424" si="1536">+B423</f>
        <v>7</v>
      </c>
      <c r="BG423" s="229">
        <f t="shared" ref="BG423" si="1537">+A423</f>
        <v>44247</v>
      </c>
      <c r="BH423" s="132">
        <f t="shared" ref="BH423" si="1538">+C423</f>
        <v>4928</v>
      </c>
      <c r="BI423" s="1">
        <f t="shared" ref="BI423" si="1539">+BE423</f>
        <v>44247</v>
      </c>
      <c r="BJ423">
        <f t="shared" ref="BJ423:BJ424" si="1540">+L423</f>
        <v>6</v>
      </c>
      <c r="BK423">
        <f t="shared" ref="BK423:BK424" si="1541">+M423</f>
        <v>6</v>
      </c>
      <c r="BL423" s="1">
        <f t="shared" ref="BL423" si="1542">+BI423</f>
        <v>44247</v>
      </c>
      <c r="BM423">
        <f t="shared" ref="BM423" si="1543">+BM422+BJ423</f>
        <v>8139</v>
      </c>
      <c r="BN423">
        <f t="shared" ref="BN423" si="1544">+BN422+BK423</f>
        <v>3719</v>
      </c>
      <c r="BO423" s="179">
        <f t="shared" ref="BO423" si="1545">+A423</f>
        <v>44247</v>
      </c>
      <c r="BP423">
        <f t="shared" ref="BP423:BP424" si="1546">+AF423</f>
        <v>10848</v>
      </c>
      <c r="BQ423">
        <f t="shared" ref="BQ423" si="1547">+AH423</f>
        <v>10362</v>
      </c>
      <c r="BR423">
        <f t="shared" ref="BR423" si="1548">+AJ423</f>
        <v>197</v>
      </c>
      <c r="BS423" s="179">
        <f t="shared" ref="BS423" si="1549">+A423</f>
        <v>44247</v>
      </c>
      <c r="BT423">
        <f t="shared" ref="BT423" si="1550">+AL423</f>
        <v>48</v>
      </c>
      <c r="BU423">
        <f t="shared" ref="BU423" si="1551">+AN423</f>
        <v>47</v>
      </c>
      <c r="BV423">
        <f t="shared" ref="BV423" si="1552">+AP423</f>
        <v>0</v>
      </c>
      <c r="BW423" s="179">
        <f t="shared" ref="BW423" si="1553">+A423</f>
        <v>44247</v>
      </c>
      <c r="BX423">
        <f t="shared" ref="BX423" si="1554">+AR423</f>
        <v>942</v>
      </c>
      <c r="BY423">
        <f t="shared" ref="BY423" si="1555">+AT423</f>
        <v>893</v>
      </c>
      <c r="BZ423">
        <f t="shared" ref="BZ423" si="1556">+AV423</f>
        <v>9</v>
      </c>
      <c r="CA423" s="179">
        <f t="shared" ref="CA423" si="1557">+A423</f>
        <v>44247</v>
      </c>
      <c r="CB423">
        <f t="shared" ref="CB423" si="1558">+AD423</f>
        <v>15</v>
      </c>
      <c r="CC423">
        <f t="shared" ref="CC423" si="1559">+AG423</f>
        <v>33</v>
      </c>
      <c r="CD423" s="179">
        <f t="shared" ref="CD423" si="1560">+A423</f>
        <v>44247</v>
      </c>
      <c r="CE423">
        <f t="shared" ref="CE423" si="1561">+AI423</f>
        <v>0</v>
      </c>
      <c r="CF423" s="1">
        <f t="shared" ref="CF423" si="1562">+Z423</f>
        <v>44247</v>
      </c>
      <c r="CG423" s="282">
        <f t="shared" ref="CG423" si="1563">+AD423</f>
        <v>15</v>
      </c>
      <c r="CH423" s="284">
        <f t="shared" ref="CH423" si="1564">+Z423</f>
        <v>44247</v>
      </c>
      <c r="CI423" s="283">
        <f t="shared" ref="CI423" si="1565">+AI423</f>
        <v>0</v>
      </c>
    </row>
    <row r="424" spans="1:87" ht="18" customHeight="1" x14ac:dyDescent="0.55000000000000004">
      <c r="A424" s="179">
        <v>44248</v>
      </c>
      <c r="B424" s="240">
        <v>11</v>
      </c>
      <c r="C424" s="154">
        <f t="shared" ref="C424" si="1566">+B424+C423</f>
        <v>4939</v>
      </c>
      <c r="D424" s="154">
        <f t="shared" ref="D424" si="1567">+C424-F424</f>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256">
        <v>236</v>
      </c>
      <c r="Z424" s="75">
        <f t="shared" ref="Z424" si="1568">+A424</f>
        <v>44248</v>
      </c>
      <c r="AA424" s="230">
        <f t="shared" ref="AA424" si="1569">+AF424+AL424+AR424</f>
        <v>11858</v>
      </c>
      <c r="AB424" s="230">
        <f t="shared" ref="AB424" si="1570">+AH424+AN424+AT424</f>
        <v>11329</v>
      </c>
      <c r="AC424" s="231">
        <f t="shared" ref="AC424" si="1571">+AJ424+AP424+AV424</f>
        <v>206</v>
      </c>
      <c r="AD424" s="183">
        <f t="shared" ref="AD424" si="1572">+AF424-AF423</f>
        <v>20</v>
      </c>
      <c r="AE424" s="243">
        <f t="shared" ref="AE424" si="1573">+AE423+AD424</f>
        <v>9663</v>
      </c>
      <c r="AF424" s="155">
        <v>10868</v>
      </c>
      <c r="AG424" s="184">
        <f t="shared" ref="AG424" si="1574">+AH424-AH423</f>
        <v>27</v>
      </c>
      <c r="AH424" s="155">
        <v>10389</v>
      </c>
      <c r="AI424" s="184">
        <f t="shared" ref="AI424" si="1575">+AJ424-AJ423</f>
        <v>0</v>
      </c>
      <c r="AJ424" s="185">
        <v>197</v>
      </c>
      <c r="AK424" s="186">
        <f t="shared" ref="AK424" si="1576">+AL424-AL423</f>
        <v>0</v>
      </c>
      <c r="AL424" s="155">
        <v>48</v>
      </c>
      <c r="AM424" s="184">
        <f t="shared" ref="AM424" si="1577">+AN424-AN423</f>
        <v>0</v>
      </c>
      <c r="AN424" s="155">
        <v>47</v>
      </c>
      <c r="AO424" s="184">
        <f t="shared" ref="AO424" si="1578">+AP424-AP423</f>
        <v>0</v>
      </c>
      <c r="AP424" s="187">
        <v>0</v>
      </c>
      <c r="AQ424" s="186">
        <f t="shared" ref="AQ424" si="1579">+AR424-AR423</f>
        <v>0</v>
      </c>
      <c r="AR424" s="155">
        <v>942</v>
      </c>
      <c r="AS424" s="184">
        <f t="shared" ref="AS424" si="1580">+AT424-AT423</f>
        <v>0</v>
      </c>
      <c r="AT424" s="155">
        <v>893</v>
      </c>
      <c r="AU424" s="184">
        <f t="shared" ref="AU424" si="1581">+AV424-AV423</f>
        <v>0</v>
      </c>
      <c r="AV424" s="188">
        <v>9</v>
      </c>
      <c r="AW424" s="255">
        <v>263</v>
      </c>
      <c r="AX424" s="237">
        <f t="shared" si="1291"/>
        <v>44248</v>
      </c>
      <c r="AY424" s="6">
        <v>0</v>
      </c>
      <c r="AZ424" s="238">
        <f t="shared" ref="AZ424" si="1582">+AZ423+AY424</f>
        <v>410</v>
      </c>
      <c r="BA424" s="238">
        <f t="shared" si="532"/>
        <v>207</v>
      </c>
      <c r="BB424" s="130">
        <v>0</v>
      </c>
      <c r="BC424" s="27">
        <f t="shared" ref="BC424" si="1583">+BC423+BB424</f>
        <v>964</v>
      </c>
      <c r="BD424" s="238">
        <f t="shared" si="534"/>
        <v>242</v>
      </c>
      <c r="BE424" s="229">
        <f t="shared" ref="BE424" si="1584">+Z424</f>
        <v>44248</v>
      </c>
      <c r="BF424" s="132">
        <f t="shared" ref="BF424" si="1585">+B424</f>
        <v>11</v>
      </c>
      <c r="BG424" s="229">
        <f t="shared" ref="BG424" si="1586">+A424</f>
        <v>44248</v>
      </c>
      <c r="BH424" s="132">
        <f t="shared" ref="BH424" si="1587">+C424</f>
        <v>4939</v>
      </c>
      <c r="BI424" s="1">
        <f t="shared" ref="BI424" si="1588">+BE424</f>
        <v>44248</v>
      </c>
      <c r="BJ424">
        <f t="shared" ref="BJ424" si="1589">+L424</f>
        <v>8</v>
      </c>
      <c r="BK424">
        <f t="shared" ref="BK424" si="1590">+M424</f>
        <v>8</v>
      </c>
      <c r="BL424" s="1">
        <f t="shared" ref="BL424" si="1591">+BI424</f>
        <v>44248</v>
      </c>
      <c r="BM424">
        <f t="shared" ref="BM424" si="1592">+BM423+BJ424</f>
        <v>8147</v>
      </c>
      <c r="BN424">
        <f t="shared" ref="BN424" si="1593">+BN423+BK424</f>
        <v>3727</v>
      </c>
      <c r="BO424" s="179">
        <f t="shared" ref="BO424" si="1594">+A424</f>
        <v>44248</v>
      </c>
      <c r="BP424">
        <f t="shared" ref="BP424" si="1595">+AF424</f>
        <v>10868</v>
      </c>
      <c r="BQ424">
        <f t="shared" ref="BQ424" si="1596">+AH424</f>
        <v>10389</v>
      </c>
      <c r="BR424">
        <f t="shared" ref="BR424" si="1597">+AJ424</f>
        <v>197</v>
      </c>
      <c r="BS424" s="179">
        <f t="shared" ref="BS424" si="1598">+A424</f>
        <v>44248</v>
      </c>
      <c r="BT424">
        <f t="shared" ref="BT424" si="1599">+AL424</f>
        <v>48</v>
      </c>
      <c r="BU424">
        <f t="shared" ref="BU424" si="1600">+AN424</f>
        <v>47</v>
      </c>
      <c r="BV424">
        <f t="shared" ref="BV424" si="1601">+AP424</f>
        <v>0</v>
      </c>
      <c r="BW424" s="179">
        <f t="shared" ref="BW424" si="1602">+A424</f>
        <v>44248</v>
      </c>
      <c r="BX424">
        <f t="shared" ref="BX424" si="1603">+AR424</f>
        <v>942</v>
      </c>
      <c r="BY424">
        <f t="shared" ref="BY424" si="1604">+AT424</f>
        <v>893</v>
      </c>
      <c r="BZ424">
        <f t="shared" ref="BZ424" si="1605">+AV424</f>
        <v>9</v>
      </c>
      <c r="CA424" s="179">
        <f t="shared" ref="CA424" si="1606">+A424</f>
        <v>44248</v>
      </c>
      <c r="CB424">
        <f t="shared" ref="CB424" si="1607">+AD424</f>
        <v>20</v>
      </c>
      <c r="CC424">
        <f t="shared" ref="CC424" si="1608">+AG424</f>
        <v>27</v>
      </c>
      <c r="CD424" s="179">
        <f t="shared" ref="CD424" si="1609">+A424</f>
        <v>44248</v>
      </c>
      <c r="CE424">
        <f t="shared" ref="CE424" si="1610">+AI424</f>
        <v>0</v>
      </c>
      <c r="CF424" s="1">
        <f t="shared" ref="CF424" si="1611">+Z424</f>
        <v>44248</v>
      </c>
      <c r="CG424" s="282">
        <f t="shared" ref="CG424" si="1612">+AD424</f>
        <v>20</v>
      </c>
      <c r="CH424" s="284">
        <f t="shared" ref="CH424" si="1613">+Z424</f>
        <v>44248</v>
      </c>
      <c r="CI424" s="283">
        <f t="shared" ref="CI424" si="1614">+AI424</f>
        <v>0</v>
      </c>
    </row>
    <row r="425" spans="1:87" ht="18" customHeight="1" x14ac:dyDescent="0.55000000000000004">
      <c r="A425" s="179"/>
      <c r="B425" s="147"/>
      <c r="C425" s="154"/>
      <c r="D425" s="154"/>
      <c r="E425" s="147"/>
      <c r="F425" s="147"/>
      <c r="G425" s="147"/>
      <c r="H425" s="135"/>
      <c r="I425" s="147"/>
      <c r="J425" s="135"/>
      <c r="K425" s="42"/>
      <c r="L425" s="146"/>
      <c r="M425" s="147"/>
      <c r="N425" s="135"/>
      <c r="O425" s="135"/>
      <c r="P425" s="147"/>
      <c r="Q425" s="147"/>
      <c r="R425" s="135"/>
      <c r="S425" s="135"/>
      <c r="T425" s="147"/>
      <c r="U425" s="147"/>
      <c r="V425" s="135"/>
      <c r="W425" s="42"/>
      <c r="X425" s="148"/>
      <c r="Z425" s="75"/>
      <c r="AA425" s="230"/>
      <c r="AB425" s="230"/>
      <c r="AC425" s="231"/>
      <c r="AD425" s="183"/>
      <c r="AE425" s="243"/>
      <c r="AF425" s="155"/>
      <c r="AG425" s="184"/>
      <c r="AH425" s="155"/>
      <c r="AI425" s="184"/>
      <c r="AJ425" s="185"/>
      <c r="AK425" s="186"/>
      <c r="AL425" s="155"/>
      <c r="AM425" s="184"/>
      <c r="AN425" s="155"/>
      <c r="AO425" s="184"/>
      <c r="AP425" s="187"/>
      <c r="AQ425" s="186"/>
      <c r="AR425" s="155"/>
      <c r="AS425" s="184"/>
      <c r="AT425" s="155"/>
      <c r="AU425" s="184"/>
      <c r="AV425" s="188"/>
      <c r="AX425"/>
      <c r="AY425"/>
      <c r="AZ425"/>
      <c r="BB425"/>
      <c r="BP425" s="45"/>
      <c r="BQ425" s="45"/>
      <c r="BR425" s="45"/>
      <c r="BS425" s="45"/>
    </row>
    <row r="426" spans="1:87" ht="7" customHeight="1" thickBot="1" x14ac:dyDescent="0.6">
      <c r="A426" s="66"/>
      <c r="B426" s="146"/>
      <c r="C426" s="154"/>
      <c r="D426" s="147"/>
      <c r="E426" s="147"/>
      <c r="F426" s="147"/>
      <c r="G426" s="147"/>
      <c r="H426" s="135"/>
      <c r="I426" s="147"/>
      <c r="J426" s="135"/>
      <c r="K426" s="148"/>
      <c r="L426" s="146"/>
      <c r="M426" s="147"/>
      <c r="N426" s="135"/>
      <c r="O426" s="135"/>
      <c r="P426" s="147"/>
      <c r="Q426" s="147"/>
      <c r="R426" s="135"/>
      <c r="S426" s="135"/>
      <c r="T426" s="147"/>
      <c r="U426" s="147"/>
      <c r="V426" s="135"/>
      <c r="W426" s="42"/>
      <c r="X426" s="148"/>
      <c r="Z426" s="66"/>
      <c r="AA426" s="64"/>
      <c r="AB426" s="64"/>
      <c r="AC426" s="64"/>
      <c r="AD426" s="183"/>
      <c r="AE426" s="243"/>
      <c r="AF426" s="155"/>
      <c r="AG426" s="184"/>
      <c r="AH426" s="155"/>
      <c r="AI426" s="184"/>
      <c r="AJ426" s="185"/>
      <c r="AK426" s="186"/>
      <c r="AL426" s="155"/>
      <c r="AM426" s="184"/>
      <c r="AN426" s="155"/>
      <c r="AO426" s="184"/>
      <c r="AP426" s="187"/>
      <c r="AQ426" s="186"/>
      <c r="AR426" s="155"/>
      <c r="AS426" s="184"/>
      <c r="AT426" s="155"/>
      <c r="AU426" s="184"/>
      <c r="AV426" s="188"/>
    </row>
    <row r="427" spans="1:87" x14ac:dyDescent="0.55000000000000004">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AY427" s="45" t="s">
        <v>476</v>
      </c>
      <c r="BB427" s="45" t="s">
        <v>475</v>
      </c>
    </row>
    <row r="428" spans="1:87" x14ac:dyDescent="0.55000000000000004">
      <c r="AI428" s="259">
        <f>SUM(AI189:AI425)</f>
        <v>190</v>
      </c>
      <c r="AY428" s="45">
        <f>SUM(AY359:AY413)</f>
        <v>69</v>
      </c>
      <c r="BB428" s="45">
        <f>SUM(BB374:BB413)</f>
        <v>941</v>
      </c>
    </row>
    <row r="429" spans="1:87" x14ac:dyDescent="0.55000000000000004">
      <c r="L429">
        <f>SUM(L97:L428)</f>
        <v>8147</v>
      </c>
      <c r="P429">
        <f>SUM(P97:P428)</f>
        <v>1643</v>
      </c>
      <c r="AD429">
        <f>SUM(AD188:AD194)</f>
        <v>82</v>
      </c>
    </row>
    <row r="430" spans="1:87" ht="15.5" customHeight="1" x14ac:dyDescent="0.55000000000000004">
      <c r="A430" s="130"/>
      <c r="D430">
        <f>SUM(B229:B259)</f>
        <v>435</v>
      </c>
      <c r="Z430" s="130"/>
      <c r="AA430" s="130"/>
      <c r="AB430" s="130"/>
      <c r="AC430" s="130"/>
      <c r="AF430">
        <f>SUM(AD188:AD425)</f>
        <v>9665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97"/>
  <sheetViews>
    <sheetView workbookViewId="0">
      <pane xSplit="3" ySplit="1" topLeftCell="D178" activePane="bottomRight" state="frozen"/>
      <selection pane="topRight" activeCell="C1" sqref="C1"/>
      <selection pane="bottomLeft" activeCell="A2" sqref="A2"/>
      <selection pane="bottomRight" activeCell="P185" sqref="P18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1"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row>
    <row r="162" spans="2:31"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row>
    <row r="163" spans="2:31"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row>
    <row r="164" spans="2:31"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row>
    <row r="165" spans="2:31"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row>
    <row r="166" spans="2:31"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row>
    <row r="167" spans="2:31" x14ac:dyDescent="0.55000000000000004">
      <c r="B167" s="265">
        <f t="shared" ref="B167" si="23">SUM(D167:AB167)-I167</f>
        <v>18</v>
      </c>
      <c r="C167" s="1">
        <v>44228</v>
      </c>
      <c r="D167">
        <v>7</v>
      </c>
      <c r="E167">
        <v>2</v>
      </c>
      <c r="F167">
        <v>1</v>
      </c>
      <c r="G167">
        <v>1</v>
      </c>
      <c r="I167" s="265">
        <f t="shared" si="10"/>
        <v>7</v>
      </c>
      <c r="J167">
        <v>1</v>
      </c>
      <c r="T167">
        <v>3</v>
      </c>
      <c r="U167">
        <v>2</v>
      </c>
      <c r="X167">
        <v>1</v>
      </c>
      <c r="AC167" s="1">
        <f t="shared" ref="AC167" si="24">+C167</f>
        <v>44228</v>
      </c>
      <c r="AD167" s="266">
        <f t="shared" ref="AD167" si="25">+B167</f>
        <v>18</v>
      </c>
      <c r="AE167">
        <f t="shared" ref="AE167" si="26">+D167</f>
        <v>7</v>
      </c>
    </row>
    <row r="168" spans="2:31" x14ac:dyDescent="0.55000000000000004">
      <c r="B168" s="265">
        <f t="shared" ref="B168" si="27">SUM(D168:AB168)-I168</f>
        <v>10</v>
      </c>
      <c r="C168" s="1">
        <v>44229</v>
      </c>
      <c r="D168">
        <v>4</v>
      </c>
      <c r="E168">
        <v>2</v>
      </c>
      <c r="F168">
        <v>2</v>
      </c>
      <c r="G168">
        <v>1</v>
      </c>
      <c r="I168" s="265">
        <f t="shared" si="10"/>
        <v>1</v>
      </c>
      <c r="T168">
        <v>1</v>
      </c>
      <c r="AC168" s="1">
        <f t="shared" ref="AC168" si="28">+C168</f>
        <v>44229</v>
      </c>
      <c r="AD168" s="266">
        <f t="shared" ref="AD168" si="29">+B168</f>
        <v>10</v>
      </c>
      <c r="AE168">
        <f t="shared" ref="AE168" si="30">+D168</f>
        <v>4</v>
      </c>
    </row>
    <row r="169" spans="2:31" x14ac:dyDescent="0.55000000000000004">
      <c r="B169" s="265">
        <f t="shared" ref="B169" si="31">SUM(D169:AB169)-I169</f>
        <v>13</v>
      </c>
      <c r="C169" s="1">
        <v>44230</v>
      </c>
      <c r="D169">
        <v>2</v>
      </c>
      <c r="E169">
        <v>3</v>
      </c>
      <c r="H169">
        <v>3</v>
      </c>
      <c r="I169" s="265">
        <f t="shared" si="10"/>
        <v>5</v>
      </c>
      <c r="J169">
        <v>5</v>
      </c>
      <c r="AC169" s="1">
        <f t="shared" ref="AC169" si="32">+C169</f>
        <v>44230</v>
      </c>
      <c r="AD169" s="266">
        <f t="shared" ref="AD169" si="33">+B169</f>
        <v>13</v>
      </c>
      <c r="AE169">
        <f t="shared" ref="AE169" si="34">+D169</f>
        <v>2</v>
      </c>
    </row>
    <row r="170" spans="2:31" x14ac:dyDescent="0.55000000000000004">
      <c r="B170" s="265">
        <f t="shared" ref="B170" si="35">SUM(D170:AB170)-I170</f>
        <v>14</v>
      </c>
      <c r="C170" s="1">
        <v>44231</v>
      </c>
      <c r="D170">
        <v>9</v>
      </c>
      <c r="E170">
        <v>2</v>
      </c>
      <c r="H170">
        <v>1</v>
      </c>
      <c r="I170" s="265">
        <f t="shared" si="10"/>
        <v>2</v>
      </c>
      <c r="T170">
        <v>1</v>
      </c>
      <c r="Y170">
        <v>1</v>
      </c>
      <c r="AC170" s="1">
        <f t="shared" ref="AC170" si="36">+C170</f>
        <v>44231</v>
      </c>
      <c r="AD170" s="266">
        <f t="shared" ref="AD170" si="37">+B170</f>
        <v>14</v>
      </c>
      <c r="AE170">
        <f t="shared" ref="AE170" si="38">+D170</f>
        <v>9</v>
      </c>
    </row>
    <row r="171" spans="2:31" x14ac:dyDescent="0.55000000000000004">
      <c r="B171" s="265">
        <f t="shared" ref="B171" si="39">SUM(D171:AB171)-I171</f>
        <v>8</v>
      </c>
      <c r="C171" s="1">
        <v>44232</v>
      </c>
      <c r="D171">
        <v>5</v>
      </c>
      <c r="E171">
        <v>1</v>
      </c>
      <c r="G171">
        <v>1</v>
      </c>
      <c r="I171" s="265">
        <f t="shared" si="10"/>
        <v>1</v>
      </c>
      <c r="Y171">
        <v>1</v>
      </c>
      <c r="AC171" s="1">
        <f t="shared" ref="AC171" si="40">+C171</f>
        <v>44232</v>
      </c>
      <c r="AD171" s="266">
        <f t="shared" ref="AD171" si="41">+B171</f>
        <v>8</v>
      </c>
      <c r="AE171">
        <f t="shared" ref="AE171" si="42">+D171</f>
        <v>5</v>
      </c>
    </row>
    <row r="172" spans="2:31" x14ac:dyDescent="0.55000000000000004">
      <c r="B172" s="265">
        <f t="shared" ref="B172:B173" si="43">SUM(D172:AB172)-I172</f>
        <v>10</v>
      </c>
      <c r="C172" s="1">
        <v>44233</v>
      </c>
      <c r="D172">
        <v>3</v>
      </c>
      <c r="E172">
        <v>2</v>
      </c>
      <c r="I172" s="265">
        <f t="shared" si="10"/>
        <v>5</v>
      </c>
      <c r="J172">
        <v>2</v>
      </c>
      <c r="S172">
        <v>1</v>
      </c>
      <c r="T172">
        <v>2</v>
      </c>
      <c r="AC172" s="1">
        <f t="shared" ref="AC172" si="44">+C172</f>
        <v>44233</v>
      </c>
      <c r="AD172" s="266">
        <f t="shared" ref="AD172" si="45">+B172</f>
        <v>10</v>
      </c>
      <c r="AE172">
        <f t="shared" ref="AE172" si="46">+D172</f>
        <v>3</v>
      </c>
    </row>
    <row r="173" spans="2:31" x14ac:dyDescent="0.55000000000000004">
      <c r="B173" s="265">
        <f t="shared" si="43"/>
        <v>14</v>
      </c>
      <c r="C173" s="1">
        <v>44234</v>
      </c>
      <c r="D173">
        <v>7</v>
      </c>
      <c r="E173">
        <v>7</v>
      </c>
      <c r="I173" s="265">
        <f t="shared" si="10"/>
        <v>0</v>
      </c>
      <c r="AC173" s="1">
        <f t="shared" ref="AC173" si="47">+C173</f>
        <v>44234</v>
      </c>
      <c r="AD173" s="266">
        <f t="shared" ref="AD173" si="48">+B173</f>
        <v>14</v>
      </c>
      <c r="AE173">
        <f t="shared" ref="AE173" si="49">+D173</f>
        <v>7</v>
      </c>
    </row>
    <row r="174" spans="2:31" x14ac:dyDescent="0.55000000000000004">
      <c r="B174" s="265">
        <f t="shared" ref="B174" si="50">SUM(D174:AB174)-I174</f>
        <v>14</v>
      </c>
      <c r="C174" s="1">
        <v>44235</v>
      </c>
      <c r="D174">
        <v>2</v>
      </c>
      <c r="E174">
        <v>7</v>
      </c>
      <c r="F174">
        <v>1</v>
      </c>
      <c r="H174">
        <v>1</v>
      </c>
      <c r="I174" s="265">
        <f t="shared" si="10"/>
        <v>3</v>
      </c>
      <c r="T174">
        <v>1</v>
      </c>
      <c r="W174">
        <v>1</v>
      </c>
      <c r="AA174">
        <v>1</v>
      </c>
      <c r="AC174" s="1">
        <f t="shared" ref="AC174" si="51">+C174</f>
        <v>44235</v>
      </c>
      <c r="AD174" s="266">
        <f t="shared" ref="AD174" si="52">+B174</f>
        <v>14</v>
      </c>
      <c r="AE174">
        <f t="shared" ref="AE174" si="53">+D174</f>
        <v>2</v>
      </c>
    </row>
    <row r="175" spans="2:31" x14ac:dyDescent="0.55000000000000004">
      <c r="B175" s="265">
        <f t="shared" ref="B175" si="54">SUM(D175:AB175)-I175</f>
        <v>14</v>
      </c>
      <c r="C175" s="1">
        <v>44236</v>
      </c>
      <c r="D175">
        <v>6</v>
      </c>
      <c r="F175">
        <v>1</v>
      </c>
      <c r="G175">
        <v>1</v>
      </c>
      <c r="H175">
        <v>1</v>
      </c>
      <c r="I175" s="265">
        <f t="shared" si="10"/>
        <v>5</v>
      </c>
      <c r="T175">
        <v>1</v>
      </c>
      <c r="Y175">
        <v>1</v>
      </c>
      <c r="AA175">
        <v>3</v>
      </c>
      <c r="AC175" s="1">
        <f t="shared" ref="AC175" si="55">+C175</f>
        <v>44236</v>
      </c>
      <c r="AD175" s="266">
        <f t="shared" ref="AD175" si="56">+B175</f>
        <v>14</v>
      </c>
      <c r="AE175">
        <f t="shared" ref="AE175" si="57">+D175</f>
        <v>6</v>
      </c>
    </row>
    <row r="176" spans="2:31" x14ac:dyDescent="0.55000000000000004">
      <c r="B176" s="265">
        <f t="shared" ref="B176" si="58">SUM(D176:AB176)-I176</f>
        <v>2</v>
      </c>
      <c r="C176" s="1">
        <v>44237</v>
      </c>
      <c r="E176">
        <v>1</v>
      </c>
      <c r="H176">
        <v>1</v>
      </c>
      <c r="I176" s="265">
        <f t="shared" si="10"/>
        <v>0</v>
      </c>
      <c r="AC176" s="1">
        <f t="shared" ref="AC176" si="59">+C176</f>
        <v>44237</v>
      </c>
      <c r="AD176" s="266">
        <f t="shared" ref="AD176" si="60">+B176</f>
        <v>2</v>
      </c>
      <c r="AE176">
        <f t="shared" ref="AE176" si="61">+D176</f>
        <v>0</v>
      </c>
    </row>
    <row r="177" spans="2:31" x14ac:dyDescent="0.55000000000000004">
      <c r="B177" s="265">
        <f t="shared" ref="B177" si="62">SUM(D177:AB177)-I177</f>
        <v>12</v>
      </c>
      <c r="C177" s="1">
        <v>44238</v>
      </c>
      <c r="D177">
        <v>7</v>
      </c>
      <c r="E177">
        <v>2</v>
      </c>
      <c r="F177">
        <v>2</v>
      </c>
      <c r="I177" s="265">
        <f t="shared" ref="I177:I187" si="63">SUM(J177:AA177)</f>
        <v>1</v>
      </c>
      <c r="U177">
        <v>1</v>
      </c>
      <c r="AC177" s="1">
        <f t="shared" ref="AC177" si="64">+C177</f>
        <v>44238</v>
      </c>
      <c r="AD177" s="266">
        <f t="shared" ref="AD177" si="65">+B177</f>
        <v>12</v>
      </c>
      <c r="AE177">
        <f t="shared" ref="AE177" si="66">+D177</f>
        <v>7</v>
      </c>
    </row>
    <row r="178" spans="2:31" x14ac:dyDescent="0.55000000000000004">
      <c r="B178" s="265">
        <f t="shared" ref="B178" si="67">SUM(D178:AB178)-I178</f>
        <v>8</v>
      </c>
      <c r="C178" s="1">
        <v>44239</v>
      </c>
      <c r="D178">
        <v>3</v>
      </c>
      <c r="E178">
        <v>3</v>
      </c>
      <c r="I178" s="265">
        <f t="shared" si="63"/>
        <v>2</v>
      </c>
      <c r="U178">
        <v>1</v>
      </c>
      <c r="Y178">
        <v>1</v>
      </c>
      <c r="AC178" s="1">
        <f t="shared" ref="AC178" si="68">+C178</f>
        <v>44239</v>
      </c>
      <c r="AD178" s="266">
        <f t="shared" ref="AD178" si="69">+B178</f>
        <v>8</v>
      </c>
      <c r="AE178">
        <f t="shared" ref="AE178" si="70">+D178</f>
        <v>3</v>
      </c>
    </row>
    <row r="179" spans="2:31" x14ac:dyDescent="0.55000000000000004">
      <c r="B179" s="265">
        <f t="shared" ref="B179" si="71">SUM(D179:AB179)-I179</f>
        <v>7</v>
      </c>
      <c r="C179" s="1">
        <v>44240</v>
      </c>
      <c r="D179">
        <v>2</v>
      </c>
      <c r="E179">
        <v>2</v>
      </c>
      <c r="F179">
        <v>1</v>
      </c>
      <c r="G179">
        <v>1</v>
      </c>
      <c r="I179" s="265">
        <f t="shared" si="63"/>
        <v>1</v>
      </c>
      <c r="V179">
        <v>1</v>
      </c>
      <c r="AC179" s="1">
        <f t="shared" ref="AC179" si="72">+C179</f>
        <v>44240</v>
      </c>
      <c r="AD179" s="266">
        <f t="shared" ref="AD179" si="73">+B179</f>
        <v>7</v>
      </c>
      <c r="AE179">
        <f t="shared" ref="AE179" si="74">+D179</f>
        <v>2</v>
      </c>
    </row>
    <row r="180" spans="2:31" x14ac:dyDescent="0.55000000000000004">
      <c r="B180" s="265">
        <f t="shared" ref="B180" si="75">SUM(D180:AB180)-I180</f>
        <v>8</v>
      </c>
      <c r="C180" s="1">
        <v>44241</v>
      </c>
      <c r="D180">
        <v>1</v>
      </c>
      <c r="E180">
        <v>4</v>
      </c>
      <c r="G180">
        <v>1</v>
      </c>
      <c r="I180" s="265">
        <f t="shared" si="63"/>
        <v>2</v>
      </c>
      <c r="P180">
        <v>1</v>
      </c>
      <c r="Y180">
        <v>1</v>
      </c>
      <c r="AC180" s="1">
        <f t="shared" ref="AC180" si="76">+C180</f>
        <v>44241</v>
      </c>
      <c r="AD180" s="266">
        <f t="shared" ref="AD180" si="77">+B180</f>
        <v>8</v>
      </c>
      <c r="AE180">
        <f t="shared" ref="AE180" si="78">+D180</f>
        <v>1</v>
      </c>
    </row>
    <row r="181" spans="2:31" x14ac:dyDescent="0.55000000000000004">
      <c r="B181" s="265">
        <f t="shared" ref="B181" si="79">SUM(D181:AB181)-I181</f>
        <v>16</v>
      </c>
      <c r="C181" s="1">
        <v>44242</v>
      </c>
      <c r="D181">
        <v>5</v>
      </c>
      <c r="E181">
        <v>8</v>
      </c>
      <c r="F181">
        <v>1</v>
      </c>
      <c r="G181">
        <v>2</v>
      </c>
      <c r="I181" s="265">
        <f t="shared" si="63"/>
        <v>0</v>
      </c>
      <c r="AC181" s="1">
        <f t="shared" ref="AC181" si="80">+C181</f>
        <v>44242</v>
      </c>
      <c r="AD181" s="266">
        <f t="shared" ref="AD181" si="81">+B181</f>
        <v>16</v>
      </c>
      <c r="AE181">
        <f t="shared" ref="AE181" si="82">+D181</f>
        <v>5</v>
      </c>
    </row>
    <row r="182" spans="2:31" x14ac:dyDescent="0.55000000000000004">
      <c r="B182" s="265">
        <f t="shared" ref="B182" si="83">SUM(D182:AB182)-I182</f>
        <v>7</v>
      </c>
      <c r="C182" s="1">
        <v>44243</v>
      </c>
      <c r="E182">
        <v>6</v>
      </c>
      <c r="F182">
        <v>1</v>
      </c>
      <c r="I182" s="265">
        <f t="shared" si="63"/>
        <v>0</v>
      </c>
      <c r="AC182" s="1">
        <f t="shared" ref="AC182" si="84">+C182</f>
        <v>44243</v>
      </c>
      <c r="AD182" s="266">
        <f t="shared" ref="AD182" si="85">+B182</f>
        <v>7</v>
      </c>
      <c r="AE182">
        <f t="shared" ref="AE182" si="86">+D182</f>
        <v>0</v>
      </c>
    </row>
    <row r="183" spans="2:31" x14ac:dyDescent="0.55000000000000004">
      <c r="B183" s="265">
        <f t="shared" ref="B183" si="87">SUM(D183:AB183)-I183</f>
        <v>11</v>
      </c>
      <c r="C183" s="1">
        <v>44244</v>
      </c>
      <c r="D183">
        <v>4</v>
      </c>
      <c r="E183">
        <v>3</v>
      </c>
      <c r="F183">
        <v>2</v>
      </c>
      <c r="I183" s="265">
        <f t="shared" si="63"/>
        <v>2</v>
      </c>
      <c r="Q183">
        <v>1</v>
      </c>
      <c r="R183">
        <v>1</v>
      </c>
      <c r="AC183" s="1">
        <f t="shared" ref="AC183" si="88">+C183</f>
        <v>44244</v>
      </c>
      <c r="AD183" s="266">
        <f t="shared" ref="AD183" si="89">+B183</f>
        <v>11</v>
      </c>
      <c r="AE183">
        <f t="shared" ref="AE183" si="90">+D183</f>
        <v>4</v>
      </c>
    </row>
    <row r="184" spans="2:31" x14ac:dyDescent="0.55000000000000004">
      <c r="B184" s="265">
        <f t="shared" ref="B184" si="91">SUM(D184:AB184)-I184</f>
        <v>10</v>
      </c>
      <c r="C184" s="1">
        <v>44245</v>
      </c>
      <c r="D184">
        <v>7</v>
      </c>
      <c r="I184" s="265">
        <f t="shared" si="63"/>
        <v>3</v>
      </c>
      <c r="S184">
        <v>1</v>
      </c>
      <c r="Y184">
        <v>2</v>
      </c>
      <c r="AC184" s="1">
        <f t="shared" ref="AC184" si="92">+C184</f>
        <v>44245</v>
      </c>
      <c r="AD184" s="266">
        <f t="shared" ref="AD184" si="93">+B184</f>
        <v>10</v>
      </c>
      <c r="AE184">
        <f t="shared" ref="AE184" si="94">+D184</f>
        <v>7</v>
      </c>
    </row>
    <row r="185" spans="2:31" x14ac:dyDescent="0.55000000000000004">
      <c r="B185" s="265">
        <f t="shared" ref="B185" si="95">SUM(D185:AB185)-I185</f>
        <v>8</v>
      </c>
      <c r="C185" s="1">
        <v>44246</v>
      </c>
      <c r="D185">
        <v>2</v>
      </c>
      <c r="E185">
        <v>3</v>
      </c>
      <c r="F185">
        <v>1</v>
      </c>
      <c r="I185" s="265">
        <f t="shared" si="63"/>
        <v>2</v>
      </c>
      <c r="S185">
        <v>1</v>
      </c>
      <c r="U185">
        <v>1</v>
      </c>
      <c r="AC185" s="1">
        <f t="shared" ref="AC185" si="96">+C185</f>
        <v>44246</v>
      </c>
      <c r="AD185" s="266">
        <f t="shared" ref="AD185" si="97">+B185</f>
        <v>8</v>
      </c>
      <c r="AE185">
        <f t="shared" ref="AE185" si="98">+D185</f>
        <v>2</v>
      </c>
    </row>
    <row r="186" spans="2:31" x14ac:dyDescent="0.55000000000000004">
      <c r="B186" s="265">
        <f t="shared" ref="B186" si="99">SUM(D186:AB186)-I186</f>
        <v>7</v>
      </c>
      <c r="C186" s="1">
        <v>44247</v>
      </c>
      <c r="D186">
        <v>3</v>
      </c>
      <c r="E186">
        <v>1</v>
      </c>
      <c r="F186">
        <v>2</v>
      </c>
      <c r="I186" s="265">
        <f t="shared" si="63"/>
        <v>1</v>
      </c>
      <c r="U186">
        <v>1</v>
      </c>
      <c r="AC186" s="1">
        <f t="shared" ref="AC186" si="100">+C186</f>
        <v>44247</v>
      </c>
      <c r="AD186" s="266">
        <f t="shared" ref="AD186" si="101">+B186</f>
        <v>7</v>
      </c>
      <c r="AE186">
        <f t="shared" ref="AE186" si="102">+D186</f>
        <v>3</v>
      </c>
    </row>
    <row r="187" spans="2:31" x14ac:dyDescent="0.55000000000000004">
      <c r="B187" s="265">
        <f t="shared" ref="B187" si="103">SUM(D187:AB187)-I187</f>
        <v>11</v>
      </c>
      <c r="C187" s="1">
        <v>44248</v>
      </c>
      <c r="D187">
        <v>2</v>
      </c>
      <c r="E187">
        <v>3</v>
      </c>
      <c r="F187">
        <v>2</v>
      </c>
      <c r="H187">
        <v>1</v>
      </c>
      <c r="I187" s="265">
        <f t="shared" si="63"/>
        <v>3</v>
      </c>
      <c r="J187">
        <v>1</v>
      </c>
      <c r="S187">
        <v>1</v>
      </c>
      <c r="Y187">
        <v>1</v>
      </c>
      <c r="AC187" s="1">
        <f t="shared" ref="AC187" si="104">+C187</f>
        <v>44248</v>
      </c>
      <c r="AD187" s="266">
        <f t="shared" ref="AD187" si="105">+B187</f>
        <v>11</v>
      </c>
      <c r="AE187">
        <f t="shared" ref="AE187" si="106">+D187</f>
        <v>2</v>
      </c>
    </row>
    <row r="188" spans="2:31" x14ac:dyDescent="0.55000000000000004">
      <c r="B188" s="265"/>
      <c r="C188" s="1"/>
      <c r="I188" s="265"/>
      <c r="AC188" s="1"/>
      <c r="AD188" s="266"/>
    </row>
    <row r="189" spans="2:31" x14ac:dyDescent="0.55000000000000004">
      <c r="B189" s="240"/>
      <c r="C189" s="1"/>
      <c r="AC189" s="278">
        <v>1</v>
      </c>
    </row>
    <row r="190" spans="2:31" s="264" customFormat="1" ht="5" customHeight="1" x14ac:dyDescent="0.55000000000000004">
      <c r="B190" s="263"/>
      <c r="C190" s="262"/>
      <c r="AB190" s="5"/>
    </row>
    <row r="191" spans="2:31" ht="5.5" customHeight="1" x14ac:dyDescent="0.55000000000000004">
      <c r="B191" s="256"/>
      <c r="C191" s="1"/>
    </row>
    <row r="192" spans="2:31" x14ac:dyDescent="0.55000000000000004">
      <c r="B192">
        <f>SUM(B2:B191)</f>
        <v>2585</v>
      </c>
      <c r="C192" s="1" t="s">
        <v>348</v>
      </c>
      <c r="D192" s="27">
        <f>SUM(D2:D191)</f>
        <v>900</v>
      </c>
      <c r="E192" s="27">
        <f>SUM(E2:E191)</f>
        <v>464</v>
      </c>
      <c r="F192" s="27">
        <f>SUM(F2:F191)</f>
        <v>244</v>
      </c>
      <c r="G192" s="27">
        <f>SUM(G2:G191)</f>
        <v>187</v>
      </c>
      <c r="H192" s="27">
        <f>SUM(H2:H191)</f>
        <v>180</v>
      </c>
      <c r="J192">
        <f t="shared" ref="J192:AA192" si="107">SUM(J2:J191)</f>
        <v>44</v>
      </c>
      <c r="K192">
        <f t="shared" si="107"/>
        <v>2</v>
      </c>
      <c r="L192">
        <f t="shared" si="107"/>
        <v>7</v>
      </c>
      <c r="M192">
        <f t="shared" si="107"/>
        <v>18</v>
      </c>
      <c r="N192">
        <f t="shared" si="107"/>
        <v>12</v>
      </c>
      <c r="O192">
        <f t="shared" si="107"/>
        <v>25</v>
      </c>
      <c r="P192">
        <f t="shared" si="107"/>
        <v>29</v>
      </c>
      <c r="Q192">
        <f t="shared" si="107"/>
        <v>3</v>
      </c>
      <c r="R192">
        <f t="shared" si="107"/>
        <v>12</v>
      </c>
      <c r="S192">
        <f t="shared" si="107"/>
        <v>17</v>
      </c>
      <c r="T192">
        <f t="shared" si="107"/>
        <v>38</v>
      </c>
      <c r="U192">
        <f t="shared" si="107"/>
        <v>58</v>
      </c>
      <c r="V192">
        <f t="shared" si="107"/>
        <v>76</v>
      </c>
      <c r="W192">
        <f t="shared" si="107"/>
        <v>25</v>
      </c>
      <c r="X192">
        <f t="shared" si="107"/>
        <v>33</v>
      </c>
      <c r="Y192">
        <f t="shared" si="107"/>
        <v>126</v>
      </c>
      <c r="Z192">
        <f t="shared" si="107"/>
        <v>42</v>
      </c>
      <c r="AA192">
        <f t="shared" si="107"/>
        <v>43</v>
      </c>
    </row>
    <row r="193" spans="2:10" x14ac:dyDescent="0.55000000000000004">
      <c r="C193" s="1"/>
    </row>
    <row r="194" spans="2:10" ht="5" customHeight="1" x14ac:dyDescent="0.55000000000000004">
      <c r="C194" s="1"/>
    </row>
    <row r="197" spans="2:10" x14ac:dyDescent="0.55000000000000004">
      <c r="B197" s="240"/>
      <c r="J19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T122"/>
  <sheetViews>
    <sheetView topLeftCell="A111" zoomScale="70" zoomScaleNormal="70" workbookViewId="0">
      <selection activeCell="L83" sqref="L83"/>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row r="122" spans="20:20" x14ac:dyDescent="0.55000000000000004">
      <c r="T122">
        <f>428-287</f>
        <v>141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31"/>
  <sheetViews>
    <sheetView topLeftCell="A2" workbookViewId="0">
      <pane xSplit="2" ySplit="2" topLeftCell="M4" activePane="bottomRight" state="frozen"/>
      <selection activeCell="O24" sqref="O24"/>
      <selection pane="topRight" activeCell="O24" sqref="O24"/>
      <selection pane="bottomLeft" activeCell="O24" sqref="O24"/>
      <selection pane="bottomRight" activeCell="Z5" sqref="Z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6">
        <f t="shared" ref="L143:L148" si="72">+L142+J143</f>
        <v>78</v>
      </c>
      <c r="M143" s="5"/>
      <c r="N143" s="253">
        <f t="shared" ref="N143:N148" si="73">+N142+M143</f>
        <v>3</v>
      </c>
      <c r="O143" s="130">
        <v>0</v>
      </c>
      <c r="P143" s="130"/>
      <c r="Q143" s="6"/>
      <c r="R143" s="277">
        <f t="shared" ref="R143:R148" si="74">+R142+Q143</f>
        <v>352</v>
      </c>
      <c r="S143" s="239">
        <f t="shared" ref="S143:S148" si="75">+S142+Q143</f>
        <v>591</v>
      </c>
      <c r="T143" s="254">
        <f t="shared" ref="T143:T148" si="76">+T142+O143-P143-Q143</f>
        <v>0</v>
      </c>
      <c r="U143" s="279">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6">
        <f t="shared" si="72"/>
        <v>78</v>
      </c>
      <c r="M144" s="5"/>
      <c r="N144" s="253">
        <f t="shared" si="73"/>
        <v>3</v>
      </c>
      <c r="O144" s="130">
        <v>0</v>
      </c>
      <c r="P144" s="130"/>
      <c r="Q144" s="6"/>
      <c r="R144" s="277">
        <f t="shared" si="74"/>
        <v>352</v>
      </c>
      <c r="S144" s="239">
        <f t="shared" si="75"/>
        <v>591</v>
      </c>
      <c r="T144" s="254">
        <f t="shared" si="76"/>
        <v>0</v>
      </c>
      <c r="U144" s="279">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6">
        <f t="shared" si="72"/>
        <v>78</v>
      </c>
      <c r="M145" s="5"/>
      <c r="N145" s="253">
        <f t="shared" si="73"/>
        <v>3</v>
      </c>
      <c r="O145" s="130">
        <v>0</v>
      </c>
      <c r="P145" s="130"/>
      <c r="Q145" s="6"/>
      <c r="R145" s="277">
        <f t="shared" si="74"/>
        <v>352</v>
      </c>
      <c r="S145" s="239">
        <f t="shared" si="75"/>
        <v>591</v>
      </c>
      <c r="T145" s="254">
        <f t="shared" si="76"/>
        <v>0</v>
      </c>
      <c r="U145" s="279">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6">
        <f t="shared" si="72"/>
        <v>78</v>
      </c>
      <c r="M146" s="5"/>
      <c r="N146" s="253">
        <f t="shared" si="73"/>
        <v>3</v>
      </c>
      <c r="O146" s="130">
        <v>0</v>
      </c>
      <c r="P146" s="130"/>
      <c r="Q146" s="6"/>
      <c r="R146" s="277">
        <f t="shared" si="74"/>
        <v>352</v>
      </c>
      <c r="S146" s="239">
        <f t="shared" si="75"/>
        <v>591</v>
      </c>
      <c r="T146" s="254">
        <f t="shared" si="76"/>
        <v>0</v>
      </c>
      <c r="U146" s="279">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6">
        <f t="shared" si="72"/>
        <v>78</v>
      </c>
      <c r="M147" s="5"/>
      <c r="N147" s="253">
        <f t="shared" si="73"/>
        <v>3</v>
      </c>
      <c r="O147" s="130">
        <v>0</v>
      </c>
      <c r="P147" s="130"/>
      <c r="Q147" s="6"/>
      <c r="R147" s="277">
        <f t="shared" si="74"/>
        <v>352</v>
      </c>
      <c r="S147" s="239">
        <f t="shared" si="75"/>
        <v>591</v>
      </c>
      <c r="T147" s="254">
        <f t="shared" si="76"/>
        <v>0</v>
      </c>
      <c r="U147" s="279">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6">
        <f t="shared" si="72"/>
        <v>78</v>
      </c>
      <c r="M148" s="5"/>
      <c r="N148" s="253">
        <f t="shared" si="73"/>
        <v>3</v>
      </c>
      <c r="O148" s="130">
        <v>0</v>
      </c>
      <c r="P148" s="130"/>
      <c r="Q148" s="6"/>
      <c r="R148" s="277">
        <f t="shared" si="74"/>
        <v>352</v>
      </c>
      <c r="S148" s="239">
        <f t="shared" si="75"/>
        <v>591</v>
      </c>
      <c r="T148" s="254">
        <f t="shared" si="76"/>
        <v>0</v>
      </c>
      <c r="U148" s="279">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6">
        <f t="shared" ref="L149:L195" si="82">+L148+J149</f>
        <v>78</v>
      </c>
      <c r="M149" s="5"/>
      <c r="N149" s="253">
        <f t="shared" ref="N149:N195" si="83">+N148+M149</f>
        <v>3</v>
      </c>
      <c r="O149" s="130">
        <v>0</v>
      </c>
      <c r="P149" s="130"/>
      <c r="Q149" s="6"/>
      <c r="R149" s="277">
        <f t="shared" ref="R149:R195" si="84">+R148+Q149</f>
        <v>352</v>
      </c>
      <c r="S149" s="239">
        <f t="shared" ref="S149:S195" si="85">+S148+Q149</f>
        <v>591</v>
      </c>
      <c r="T149" s="254">
        <f t="shared" ref="T149:T195" si="86">+T148+O149-P149-Q149</f>
        <v>0</v>
      </c>
      <c r="U149" s="279">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6">
        <f t="shared" si="82"/>
        <v>78</v>
      </c>
      <c r="M150" s="5"/>
      <c r="N150" s="253">
        <f t="shared" si="83"/>
        <v>3</v>
      </c>
      <c r="O150" s="130">
        <v>0</v>
      </c>
      <c r="P150" s="130"/>
      <c r="Q150" s="6"/>
      <c r="R150" s="277">
        <f t="shared" si="84"/>
        <v>352</v>
      </c>
      <c r="S150" s="239">
        <f t="shared" si="85"/>
        <v>591</v>
      </c>
      <c r="T150" s="254">
        <f t="shared" si="86"/>
        <v>0</v>
      </c>
      <c r="U150" s="279">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6">
        <f t="shared" si="82"/>
        <v>78</v>
      </c>
      <c r="M151" s="5"/>
      <c r="N151" s="253">
        <f t="shared" si="83"/>
        <v>3</v>
      </c>
      <c r="O151" s="130">
        <v>0</v>
      </c>
      <c r="P151" s="130"/>
      <c r="Q151" s="6"/>
      <c r="R151" s="277">
        <f t="shared" si="84"/>
        <v>352</v>
      </c>
      <c r="S151" s="239">
        <f t="shared" si="85"/>
        <v>591</v>
      </c>
      <c r="T151" s="254">
        <f t="shared" si="86"/>
        <v>0</v>
      </c>
      <c r="U151" s="279">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6">
        <f t="shared" si="82"/>
        <v>78</v>
      </c>
      <c r="M152" s="5"/>
      <c r="N152" s="253">
        <f t="shared" si="83"/>
        <v>3</v>
      </c>
      <c r="O152" s="130">
        <v>0</v>
      </c>
      <c r="P152" s="130"/>
      <c r="Q152" s="6"/>
      <c r="R152" s="277">
        <f t="shared" si="84"/>
        <v>352</v>
      </c>
      <c r="S152" s="239">
        <f t="shared" si="85"/>
        <v>591</v>
      </c>
      <c r="T152" s="254">
        <f t="shared" si="86"/>
        <v>0</v>
      </c>
      <c r="U152" s="279">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6">
        <f t="shared" si="82"/>
        <v>78</v>
      </c>
      <c r="M153" s="5"/>
      <c r="N153" s="253">
        <f t="shared" si="83"/>
        <v>3</v>
      </c>
      <c r="O153" s="130">
        <v>0</v>
      </c>
      <c r="P153" s="130"/>
      <c r="Q153" s="6"/>
      <c r="R153" s="277">
        <f t="shared" si="84"/>
        <v>352</v>
      </c>
      <c r="S153" s="239">
        <f t="shared" si="85"/>
        <v>591</v>
      </c>
      <c r="T153" s="254">
        <f t="shared" si="86"/>
        <v>0</v>
      </c>
      <c r="U153" s="279">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6">
        <f t="shared" si="82"/>
        <v>78</v>
      </c>
      <c r="M154" s="5"/>
      <c r="N154" s="253">
        <f t="shared" si="83"/>
        <v>3</v>
      </c>
      <c r="O154" s="130">
        <v>0</v>
      </c>
      <c r="P154" s="130"/>
      <c r="Q154" s="6"/>
      <c r="R154" s="277">
        <f t="shared" si="84"/>
        <v>352</v>
      </c>
      <c r="S154" s="239">
        <f t="shared" si="85"/>
        <v>591</v>
      </c>
      <c r="T154" s="254">
        <f t="shared" si="86"/>
        <v>0</v>
      </c>
      <c r="U154" s="279">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6">
        <f t="shared" si="82"/>
        <v>78</v>
      </c>
      <c r="M155" s="5"/>
      <c r="N155" s="253">
        <f t="shared" si="83"/>
        <v>3</v>
      </c>
      <c r="O155" s="130">
        <v>0</v>
      </c>
      <c r="P155" s="130"/>
      <c r="Q155" s="6"/>
      <c r="R155" s="277">
        <f t="shared" si="84"/>
        <v>352</v>
      </c>
      <c r="S155" s="239">
        <f t="shared" si="85"/>
        <v>591</v>
      </c>
      <c r="T155" s="254">
        <f t="shared" si="86"/>
        <v>0</v>
      </c>
      <c r="U155" s="279">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6">
        <f t="shared" si="82"/>
        <v>78</v>
      </c>
      <c r="M156" s="5"/>
      <c r="N156" s="253">
        <f t="shared" si="83"/>
        <v>3</v>
      </c>
      <c r="O156" s="130">
        <v>0</v>
      </c>
      <c r="P156" s="130"/>
      <c r="Q156" s="6"/>
      <c r="R156" s="277">
        <f t="shared" si="84"/>
        <v>352</v>
      </c>
      <c r="S156" s="239">
        <f t="shared" si="85"/>
        <v>591</v>
      </c>
      <c r="T156" s="254">
        <f t="shared" si="86"/>
        <v>0</v>
      </c>
      <c r="U156" s="279">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6">
        <f t="shared" si="82"/>
        <v>78</v>
      </c>
      <c r="M157" s="5"/>
      <c r="N157" s="253">
        <f t="shared" si="83"/>
        <v>3</v>
      </c>
      <c r="O157" s="130">
        <v>0</v>
      </c>
      <c r="P157" s="130"/>
      <c r="Q157" s="6"/>
      <c r="R157" s="277">
        <f t="shared" si="84"/>
        <v>352</v>
      </c>
      <c r="S157" s="239">
        <f t="shared" si="85"/>
        <v>591</v>
      </c>
      <c r="T157" s="254">
        <f t="shared" si="86"/>
        <v>0</v>
      </c>
      <c r="U157" s="279">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6">
        <f t="shared" si="82"/>
        <v>78</v>
      </c>
      <c r="M158" s="5"/>
      <c r="N158" s="253">
        <f t="shared" si="83"/>
        <v>3</v>
      </c>
      <c r="O158" s="130">
        <v>0</v>
      </c>
      <c r="P158" s="130"/>
      <c r="Q158" s="6"/>
      <c r="R158" s="277">
        <f t="shared" si="84"/>
        <v>352</v>
      </c>
      <c r="S158" s="239">
        <f t="shared" si="85"/>
        <v>591</v>
      </c>
      <c r="T158" s="254">
        <f t="shared" si="86"/>
        <v>0</v>
      </c>
      <c r="U158" s="279">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6">
        <f t="shared" si="82"/>
        <v>78</v>
      </c>
      <c r="M159" s="5"/>
      <c r="N159" s="253">
        <f t="shared" si="83"/>
        <v>3</v>
      </c>
      <c r="O159" s="130">
        <v>0</v>
      </c>
      <c r="P159" s="130"/>
      <c r="Q159" s="6"/>
      <c r="R159" s="277">
        <f t="shared" si="84"/>
        <v>352</v>
      </c>
      <c r="S159" s="239">
        <f t="shared" si="85"/>
        <v>591</v>
      </c>
      <c r="T159" s="254">
        <f t="shared" si="86"/>
        <v>0</v>
      </c>
      <c r="U159" s="279">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6">
        <f t="shared" si="82"/>
        <v>78</v>
      </c>
      <c r="M160" s="5"/>
      <c r="N160" s="253">
        <f t="shared" si="83"/>
        <v>3</v>
      </c>
      <c r="O160" s="130">
        <v>0</v>
      </c>
      <c r="P160" s="130"/>
      <c r="Q160" s="6"/>
      <c r="R160" s="277">
        <f t="shared" si="84"/>
        <v>352</v>
      </c>
      <c r="S160" s="239">
        <f t="shared" si="85"/>
        <v>591</v>
      </c>
      <c r="T160" s="254">
        <f t="shared" si="86"/>
        <v>0</v>
      </c>
      <c r="U160" s="279">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6">
        <f t="shared" si="82"/>
        <v>78</v>
      </c>
      <c r="M161" s="5"/>
      <c r="N161" s="253">
        <f t="shared" si="83"/>
        <v>3</v>
      </c>
      <c r="O161" s="130">
        <v>0</v>
      </c>
      <c r="P161" s="130"/>
      <c r="Q161" s="6"/>
      <c r="R161" s="277">
        <f t="shared" si="84"/>
        <v>352</v>
      </c>
      <c r="S161" s="239">
        <f t="shared" si="85"/>
        <v>591</v>
      </c>
      <c r="T161" s="254">
        <f t="shared" si="86"/>
        <v>0</v>
      </c>
      <c r="U161" s="279">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6">
        <f t="shared" si="82"/>
        <v>78</v>
      </c>
      <c r="M162" s="5"/>
      <c r="N162" s="253">
        <f t="shared" si="83"/>
        <v>3</v>
      </c>
      <c r="O162" s="130">
        <v>0</v>
      </c>
      <c r="P162" s="130"/>
      <c r="Q162" s="6"/>
      <c r="R162" s="277">
        <f t="shared" si="84"/>
        <v>352</v>
      </c>
      <c r="S162" s="239">
        <f t="shared" si="85"/>
        <v>591</v>
      </c>
      <c r="T162" s="254">
        <f t="shared" si="86"/>
        <v>0</v>
      </c>
      <c r="U162" s="279">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6">
        <f t="shared" si="82"/>
        <v>78</v>
      </c>
      <c r="M163" s="5"/>
      <c r="N163" s="253">
        <f t="shared" si="83"/>
        <v>3</v>
      </c>
      <c r="O163" s="130">
        <v>0</v>
      </c>
      <c r="P163" s="130"/>
      <c r="Q163" s="6"/>
      <c r="R163" s="277">
        <f t="shared" si="84"/>
        <v>352</v>
      </c>
      <c r="S163" s="239">
        <f t="shared" si="85"/>
        <v>591</v>
      </c>
      <c r="T163" s="254">
        <f t="shared" si="86"/>
        <v>0</v>
      </c>
      <c r="U163" s="279">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6">
        <f t="shared" si="82"/>
        <v>78</v>
      </c>
      <c r="M164" s="5"/>
      <c r="N164" s="253">
        <f t="shared" si="83"/>
        <v>3</v>
      </c>
      <c r="O164" s="130">
        <v>0</v>
      </c>
      <c r="P164" s="130"/>
      <c r="Q164" s="6"/>
      <c r="R164" s="277">
        <f t="shared" si="84"/>
        <v>352</v>
      </c>
      <c r="S164" s="239">
        <f t="shared" si="85"/>
        <v>591</v>
      </c>
      <c r="T164" s="254">
        <f t="shared" si="86"/>
        <v>0</v>
      </c>
      <c r="U164" s="279">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6">
        <f t="shared" si="82"/>
        <v>78</v>
      </c>
      <c r="M165" s="5"/>
      <c r="N165" s="253">
        <f t="shared" si="83"/>
        <v>3</v>
      </c>
      <c r="O165" s="130">
        <v>0</v>
      </c>
      <c r="P165" s="130"/>
      <c r="Q165" s="6"/>
      <c r="R165" s="277">
        <f t="shared" si="84"/>
        <v>352</v>
      </c>
      <c r="S165" s="239">
        <f t="shared" si="85"/>
        <v>591</v>
      </c>
      <c r="T165" s="254">
        <f t="shared" si="86"/>
        <v>0</v>
      </c>
      <c r="U165" s="279">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6">
        <f t="shared" si="82"/>
        <v>78</v>
      </c>
      <c r="M166" s="5"/>
      <c r="N166" s="253">
        <f t="shared" si="83"/>
        <v>3</v>
      </c>
      <c r="O166" s="130">
        <v>0</v>
      </c>
      <c r="P166" s="130"/>
      <c r="Q166" s="6"/>
      <c r="R166" s="277">
        <f t="shared" si="84"/>
        <v>352</v>
      </c>
      <c r="S166" s="239">
        <f t="shared" si="85"/>
        <v>591</v>
      </c>
      <c r="T166" s="254">
        <f t="shared" si="86"/>
        <v>0</v>
      </c>
      <c r="U166" s="279">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6">
        <f t="shared" si="82"/>
        <v>78</v>
      </c>
      <c r="M167" s="5"/>
      <c r="N167" s="253">
        <f t="shared" si="83"/>
        <v>3</v>
      </c>
      <c r="O167" s="130">
        <v>0</v>
      </c>
      <c r="P167" s="130"/>
      <c r="Q167" s="6"/>
      <c r="R167" s="277">
        <f t="shared" si="84"/>
        <v>352</v>
      </c>
      <c r="S167" s="239">
        <f t="shared" si="85"/>
        <v>591</v>
      </c>
      <c r="T167" s="254">
        <f t="shared" si="86"/>
        <v>0</v>
      </c>
      <c r="U167" s="279">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6">
        <f t="shared" si="82"/>
        <v>78</v>
      </c>
      <c r="M168" s="5"/>
      <c r="N168" s="253">
        <f t="shared" si="83"/>
        <v>3</v>
      </c>
      <c r="O168" s="130">
        <v>0</v>
      </c>
      <c r="P168" s="130"/>
      <c r="Q168" s="6"/>
      <c r="R168" s="277">
        <f t="shared" si="84"/>
        <v>352</v>
      </c>
      <c r="S168" s="239">
        <f t="shared" si="85"/>
        <v>591</v>
      </c>
      <c r="T168" s="254">
        <f t="shared" si="86"/>
        <v>0</v>
      </c>
      <c r="U168" s="279">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6">
        <f t="shared" si="82"/>
        <v>78</v>
      </c>
      <c r="M169" s="5"/>
      <c r="N169" s="253">
        <f t="shared" si="83"/>
        <v>3</v>
      </c>
      <c r="O169" s="130">
        <v>0</v>
      </c>
      <c r="P169" s="130"/>
      <c r="Q169" s="6"/>
      <c r="R169" s="277">
        <f t="shared" si="84"/>
        <v>352</v>
      </c>
      <c r="S169" s="239">
        <f t="shared" si="85"/>
        <v>591</v>
      </c>
      <c r="T169" s="254">
        <f t="shared" si="86"/>
        <v>0</v>
      </c>
      <c r="U169" s="279">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6">
        <f t="shared" si="82"/>
        <v>78</v>
      </c>
      <c r="M170" s="5"/>
      <c r="N170" s="253">
        <f t="shared" si="83"/>
        <v>3</v>
      </c>
      <c r="O170" s="130">
        <v>0</v>
      </c>
      <c r="P170" s="130"/>
      <c r="Q170" s="6"/>
      <c r="R170" s="277">
        <f t="shared" si="84"/>
        <v>352</v>
      </c>
      <c r="S170" s="239">
        <f t="shared" si="85"/>
        <v>591</v>
      </c>
      <c r="T170" s="254">
        <f t="shared" si="86"/>
        <v>0</v>
      </c>
      <c r="U170" s="279">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6">
        <f t="shared" si="82"/>
        <v>78</v>
      </c>
      <c r="M171" s="5"/>
      <c r="N171" s="253">
        <f t="shared" si="83"/>
        <v>3</v>
      </c>
      <c r="O171" s="130">
        <v>0</v>
      </c>
      <c r="P171" s="130"/>
      <c r="Q171" s="6"/>
      <c r="R171" s="277">
        <f t="shared" si="84"/>
        <v>352</v>
      </c>
      <c r="S171" s="239">
        <f t="shared" si="85"/>
        <v>591</v>
      </c>
      <c r="T171" s="254">
        <f t="shared" si="86"/>
        <v>0</v>
      </c>
      <c r="U171" s="279">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6">
        <f t="shared" si="82"/>
        <v>78</v>
      </c>
      <c r="M172" s="5"/>
      <c r="N172" s="253">
        <f t="shared" si="83"/>
        <v>3</v>
      </c>
      <c r="O172" s="130">
        <v>0</v>
      </c>
      <c r="P172" s="130"/>
      <c r="Q172" s="6"/>
      <c r="R172" s="277">
        <f t="shared" si="84"/>
        <v>352</v>
      </c>
      <c r="S172" s="239">
        <f t="shared" si="85"/>
        <v>591</v>
      </c>
      <c r="T172" s="254">
        <f t="shared" si="86"/>
        <v>0</v>
      </c>
      <c r="U172" s="279">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6">
        <f t="shared" si="82"/>
        <v>78</v>
      </c>
      <c r="M173" s="5"/>
      <c r="N173" s="253">
        <f t="shared" si="83"/>
        <v>3</v>
      </c>
      <c r="O173" s="130">
        <v>0</v>
      </c>
      <c r="P173" s="130"/>
      <c r="Q173" s="6"/>
      <c r="R173" s="277">
        <f t="shared" si="84"/>
        <v>352</v>
      </c>
      <c r="S173" s="239">
        <f t="shared" si="85"/>
        <v>591</v>
      </c>
      <c r="T173" s="254">
        <f t="shared" si="86"/>
        <v>0</v>
      </c>
      <c r="U173" s="279">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6">
        <f t="shared" si="82"/>
        <v>78</v>
      </c>
      <c r="M174" s="5"/>
      <c r="N174" s="253">
        <f t="shared" si="83"/>
        <v>3</v>
      </c>
      <c r="O174" s="130">
        <v>0</v>
      </c>
      <c r="P174" s="130"/>
      <c r="Q174" s="6"/>
      <c r="R174" s="277">
        <f t="shared" si="84"/>
        <v>352</v>
      </c>
      <c r="S174" s="239">
        <f t="shared" si="85"/>
        <v>591</v>
      </c>
      <c r="T174" s="254">
        <f t="shared" si="86"/>
        <v>0</v>
      </c>
      <c r="U174" s="279">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6">
        <f t="shared" si="82"/>
        <v>78</v>
      </c>
      <c r="M175" s="5"/>
      <c r="N175" s="253">
        <f t="shared" si="83"/>
        <v>3</v>
      </c>
      <c r="O175" s="130">
        <v>0</v>
      </c>
      <c r="P175" s="130"/>
      <c r="Q175" s="6"/>
      <c r="R175" s="277">
        <f t="shared" si="84"/>
        <v>352</v>
      </c>
      <c r="S175" s="239">
        <f t="shared" si="85"/>
        <v>591</v>
      </c>
      <c r="T175" s="254">
        <f t="shared" si="86"/>
        <v>0</v>
      </c>
      <c r="U175" s="279">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6">
        <f t="shared" si="82"/>
        <v>78</v>
      </c>
      <c r="M176" s="5"/>
      <c r="N176" s="253">
        <f t="shared" si="83"/>
        <v>3</v>
      </c>
      <c r="O176" s="130">
        <v>0</v>
      </c>
      <c r="P176" s="130"/>
      <c r="Q176" s="6"/>
      <c r="R176" s="277">
        <f t="shared" si="84"/>
        <v>352</v>
      </c>
      <c r="S176" s="239">
        <f t="shared" si="85"/>
        <v>591</v>
      </c>
      <c r="T176" s="254">
        <f t="shared" si="86"/>
        <v>0</v>
      </c>
      <c r="U176" s="279">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6">
        <f t="shared" si="82"/>
        <v>78</v>
      </c>
      <c r="M177" s="5"/>
      <c r="N177" s="253">
        <f t="shared" si="83"/>
        <v>3</v>
      </c>
      <c r="O177" s="130">
        <v>0</v>
      </c>
      <c r="P177" s="130"/>
      <c r="Q177" s="6"/>
      <c r="R177" s="277">
        <f t="shared" si="84"/>
        <v>352</v>
      </c>
      <c r="S177" s="239">
        <f t="shared" si="85"/>
        <v>591</v>
      </c>
      <c r="T177" s="254">
        <f t="shared" si="86"/>
        <v>0</v>
      </c>
      <c r="U177" s="279">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6">
        <f t="shared" si="82"/>
        <v>78</v>
      </c>
      <c r="M178" s="5"/>
      <c r="N178" s="253">
        <f t="shared" si="83"/>
        <v>3</v>
      </c>
      <c r="O178" s="130">
        <v>0</v>
      </c>
      <c r="P178" s="130"/>
      <c r="Q178" s="6"/>
      <c r="R178" s="277">
        <f t="shared" si="84"/>
        <v>352</v>
      </c>
      <c r="S178" s="239">
        <f t="shared" si="85"/>
        <v>591</v>
      </c>
      <c r="T178" s="254">
        <f t="shared" si="86"/>
        <v>0</v>
      </c>
      <c r="U178" s="279">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6">
        <f t="shared" si="82"/>
        <v>78</v>
      </c>
      <c r="M179" s="5"/>
      <c r="N179" s="253">
        <f t="shared" si="83"/>
        <v>3</v>
      </c>
      <c r="O179" s="130">
        <v>0</v>
      </c>
      <c r="P179" s="130"/>
      <c r="Q179" s="6"/>
      <c r="R179" s="277">
        <f t="shared" si="84"/>
        <v>352</v>
      </c>
      <c r="S179" s="239">
        <f t="shared" si="85"/>
        <v>591</v>
      </c>
      <c r="T179" s="254">
        <f t="shared" si="86"/>
        <v>0</v>
      </c>
      <c r="U179" s="279">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6">
        <f t="shared" si="82"/>
        <v>78</v>
      </c>
      <c r="M180" s="5"/>
      <c r="N180" s="253">
        <f t="shared" si="83"/>
        <v>3</v>
      </c>
      <c r="O180" s="130">
        <v>0</v>
      </c>
      <c r="P180" s="130"/>
      <c r="Q180" s="6"/>
      <c r="R180" s="277">
        <f t="shared" si="84"/>
        <v>352</v>
      </c>
      <c r="S180" s="239">
        <f t="shared" si="85"/>
        <v>591</v>
      </c>
      <c r="T180" s="254">
        <f t="shared" si="86"/>
        <v>0</v>
      </c>
      <c r="U180" s="279">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6">
        <f t="shared" si="82"/>
        <v>78</v>
      </c>
      <c r="M181" s="5"/>
      <c r="N181" s="253">
        <f t="shared" si="83"/>
        <v>3</v>
      </c>
      <c r="O181" s="130">
        <v>0</v>
      </c>
      <c r="P181" s="130"/>
      <c r="Q181" s="6"/>
      <c r="R181" s="277">
        <f t="shared" si="84"/>
        <v>352</v>
      </c>
      <c r="S181" s="239">
        <f t="shared" si="85"/>
        <v>591</v>
      </c>
      <c r="T181" s="254">
        <f t="shared" si="86"/>
        <v>0</v>
      </c>
      <c r="U181" s="279">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6">
        <f t="shared" si="82"/>
        <v>78</v>
      </c>
      <c r="M182" s="5"/>
      <c r="N182" s="253">
        <f t="shared" si="83"/>
        <v>3</v>
      </c>
      <c r="O182" s="130">
        <v>0</v>
      </c>
      <c r="P182" s="130"/>
      <c r="Q182" s="6"/>
      <c r="R182" s="277">
        <f t="shared" si="84"/>
        <v>352</v>
      </c>
      <c r="S182" s="239">
        <f t="shared" si="85"/>
        <v>591</v>
      </c>
      <c r="T182" s="254">
        <f t="shared" si="86"/>
        <v>0</v>
      </c>
      <c r="U182" s="279">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6">
        <f t="shared" si="82"/>
        <v>78</v>
      </c>
      <c r="M183" s="5"/>
      <c r="N183" s="253">
        <f t="shared" si="83"/>
        <v>3</v>
      </c>
      <c r="O183" s="130">
        <v>0</v>
      </c>
      <c r="P183" s="130"/>
      <c r="Q183" s="6"/>
      <c r="R183" s="277">
        <f t="shared" si="84"/>
        <v>352</v>
      </c>
      <c r="S183" s="239">
        <f t="shared" si="85"/>
        <v>591</v>
      </c>
      <c r="T183" s="254">
        <f t="shared" si="86"/>
        <v>0</v>
      </c>
      <c r="U183" s="279">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6">
        <f t="shared" si="82"/>
        <v>78</v>
      </c>
      <c r="M184" s="5"/>
      <c r="N184" s="253">
        <f t="shared" si="83"/>
        <v>3</v>
      </c>
      <c r="O184" s="130">
        <v>0</v>
      </c>
      <c r="P184" s="130"/>
      <c r="Q184" s="6"/>
      <c r="R184" s="277">
        <f t="shared" si="84"/>
        <v>352</v>
      </c>
      <c r="S184" s="239">
        <f t="shared" si="85"/>
        <v>591</v>
      </c>
      <c r="T184" s="254">
        <f t="shared" si="86"/>
        <v>0</v>
      </c>
      <c r="U184" s="279">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6">
        <f t="shared" si="82"/>
        <v>78</v>
      </c>
      <c r="M185" s="5"/>
      <c r="N185" s="253">
        <f t="shared" si="83"/>
        <v>3</v>
      </c>
      <c r="O185" s="130">
        <v>0</v>
      </c>
      <c r="P185" s="130"/>
      <c r="Q185" s="6"/>
      <c r="R185" s="277">
        <f t="shared" si="84"/>
        <v>352</v>
      </c>
      <c r="S185" s="239">
        <f t="shared" si="85"/>
        <v>591</v>
      </c>
      <c r="T185" s="254">
        <f t="shared" si="86"/>
        <v>0</v>
      </c>
      <c r="U185" s="279">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6">
        <f t="shared" si="82"/>
        <v>78</v>
      </c>
      <c r="M186" s="5"/>
      <c r="N186" s="253">
        <f t="shared" si="83"/>
        <v>3</v>
      </c>
      <c r="O186" s="130">
        <v>0</v>
      </c>
      <c r="P186" s="130"/>
      <c r="Q186" s="6"/>
      <c r="R186" s="277">
        <f t="shared" si="84"/>
        <v>352</v>
      </c>
      <c r="S186" s="239">
        <f t="shared" si="85"/>
        <v>591</v>
      </c>
      <c r="T186" s="254">
        <f t="shared" si="86"/>
        <v>0</v>
      </c>
      <c r="U186" s="279">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6">
        <f t="shared" si="82"/>
        <v>78</v>
      </c>
      <c r="M187" s="5"/>
      <c r="N187" s="253">
        <f t="shared" si="83"/>
        <v>3</v>
      </c>
      <c r="O187" s="130">
        <v>0</v>
      </c>
      <c r="P187" s="130"/>
      <c r="Q187" s="6"/>
      <c r="R187" s="277">
        <f t="shared" si="84"/>
        <v>352</v>
      </c>
      <c r="S187" s="239">
        <f t="shared" si="85"/>
        <v>591</v>
      </c>
      <c r="T187" s="254">
        <f t="shared" si="86"/>
        <v>0</v>
      </c>
      <c r="U187" s="279">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6">
        <f t="shared" si="82"/>
        <v>78</v>
      </c>
      <c r="M188" s="5"/>
      <c r="N188" s="253">
        <f t="shared" si="83"/>
        <v>3</v>
      </c>
      <c r="O188" s="130">
        <v>0</v>
      </c>
      <c r="P188" s="130"/>
      <c r="Q188" s="6"/>
      <c r="R188" s="277">
        <f t="shared" si="84"/>
        <v>352</v>
      </c>
      <c r="S188" s="239">
        <f t="shared" si="85"/>
        <v>591</v>
      </c>
      <c r="T188" s="254">
        <f t="shared" si="86"/>
        <v>0</v>
      </c>
      <c r="U188" s="279">
        <f t="shared" ref="U188:U207"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6">
        <f t="shared" si="82"/>
        <v>78</v>
      </c>
      <c r="M189" s="5"/>
      <c r="N189" s="253">
        <f t="shared" si="83"/>
        <v>3</v>
      </c>
      <c r="O189" s="130">
        <v>0</v>
      </c>
      <c r="P189" s="130"/>
      <c r="Q189" s="6"/>
      <c r="R189" s="277">
        <f t="shared" si="84"/>
        <v>352</v>
      </c>
      <c r="S189" s="239">
        <f t="shared" si="85"/>
        <v>591</v>
      </c>
      <c r="T189" s="254">
        <f t="shared" si="86"/>
        <v>0</v>
      </c>
      <c r="U189" s="279">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6">
        <f t="shared" si="82"/>
        <v>78</v>
      </c>
      <c r="M190" s="5"/>
      <c r="N190" s="253">
        <f t="shared" si="83"/>
        <v>3</v>
      </c>
      <c r="O190" s="130">
        <v>0</v>
      </c>
      <c r="P190" s="130"/>
      <c r="Q190" s="6"/>
      <c r="R190" s="277">
        <f t="shared" si="84"/>
        <v>352</v>
      </c>
      <c r="S190" s="239">
        <f t="shared" si="85"/>
        <v>591</v>
      </c>
      <c r="T190" s="254">
        <f t="shared" si="86"/>
        <v>0</v>
      </c>
      <c r="U190" s="279">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6">
        <f t="shared" si="82"/>
        <v>78</v>
      </c>
      <c r="M191" s="5"/>
      <c r="N191" s="253">
        <f t="shared" si="83"/>
        <v>3</v>
      </c>
      <c r="O191" s="130">
        <v>0</v>
      </c>
      <c r="P191" s="130"/>
      <c r="Q191" s="6"/>
      <c r="R191" s="277">
        <f t="shared" si="84"/>
        <v>352</v>
      </c>
      <c r="S191" s="239">
        <f t="shared" si="85"/>
        <v>591</v>
      </c>
      <c r="T191" s="254">
        <f t="shared" si="86"/>
        <v>0</v>
      </c>
      <c r="U191" s="279">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6">
        <f t="shared" si="82"/>
        <v>78</v>
      </c>
      <c r="M192" s="5"/>
      <c r="N192" s="253">
        <f t="shared" si="83"/>
        <v>3</v>
      </c>
      <c r="O192" s="130">
        <v>0</v>
      </c>
      <c r="P192" s="130"/>
      <c r="Q192" s="6"/>
      <c r="R192" s="277">
        <f t="shared" si="84"/>
        <v>352</v>
      </c>
      <c r="S192" s="239">
        <f t="shared" si="85"/>
        <v>591</v>
      </c>
      <c r="T192" s="254">
        <f t="shared" si="86"/>
        <v>0</v>
      </c>
      <c r="U192" s="279">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6">
        <f t="shared" si="82"/>
        <v>78</v>
      </c>
      <c r="M193" s="5"/>
      <c r="N193" s="253">
        <f t="shared" si="83"/>
        <v>3</v>
      </c>
      <c r="O193" s="130">
        <v>0</v>
      </c>
      <c r="P193" s="130"/>
      <c r="Q193" s="6"/>
      <c r="R193" s="277">
        <f t="shared" si="84"/>
        <v>352</v>
      </c>
      <c r="S193" s="239">
        <f t="shared" si="85"/>
        <v>591</v>
      </c>
      <c r="T193" s="254">
        <f t="shared" si="86"/>
        <v>0</v>
      </c>
      <c r="U193" s="279">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6">
        <f t="shared" si="82"/>
        <v>78</v>
      </c>
      <c r="M194" s="5"/>
      <c r="N194" s="253">
        <f t="shared" si="83"/>
        <v>3</v>
      </c>
      <c r="O194" s="130">
        <v>0</v>
      </c>
      <c r="P194" s="130"/>
      <c r="Q194" s="6"/>
      <c r="R194" s="277">
        <f t="shared" si="84"/>
        <v>352</v>
      </c>
      <c r="S194" s="239">
        <f t="shared" si="85"/>
        <v>591</v>
      </c>
      <c r="T194" s="254">
        <f t="shared" si="86"/>
        <v>0</v>
      </c>
      <c r="U194" s="279">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6">
        <f t="shared" si="82"/>
        <v>78</v>
      </c>
      <c r="M195" s="5"/>
      <c r="N195" s="253">
        <f t="shared" si="83"/>
        <v>3</v>
      </c>
      <c r="O195" s="130">
        <v>0</v>
      </c>
      <c r="P195" s="130"/>
      <c r="Q195" s="6"/>
      <c r="R195" s="277">
        <f t="shared" si="84"/>
        <v>352</v>
      </c>
      <c r="S195" s="239">
        <f t="shared" si="85"/>
        <v>591</v>
      </c>
      <c r="T195" s="254">
        <f t="shared" si="86"/>
        <v>0</v>
      </c>
      <c r="U195" s="279">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6">
        <f t="shared" ref="L196:L201" si="98">+L195+J196</f>
        <v>78</v>
      </c>
      <c r="M196" s="5"/>
      <c r="N196" s="253">
        <f t="shared" ref="N196:N201" si="99">+N195+M196</f>
        <v>3</v>
      </c>
      <c r="O196" s="130">
        <v>0</v>
      </c>
      <c r="P196" s="130"/>
      <c r="Q196" s="6"/>
      <c r="R196" s="277">
        <f t="shared" ref="R196:R201" si="100">+R195+Q196</f>
        <v>352</v>
      </c>
      <c r="S196" s="239">
        <f t="shared" ref="S196:S201" si="101">+S195+Q196</f>
        <v>591</v>
      </c>
      <c r="T196" s="254">
        <f t="shared" ref="T196:T201" si="102">+T195+O196-P196-Q196</f>
        <v>0</v>
      </c>
      <c r="U196" s="279">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6">
        <f t="shared" si="98"/>
        <v>78</v>
      </c>
      <c r="M197" s="5"/>
      <c r="N197" s="253">
        <f t="shared" si="99"/>
        <v>3</v>
      </c>
      <c r="O197" s="130">
        <v>0</v>
      </c>
      <c r="P197" s="130"/>
      <c r="Q197" s="6"/>
      <c r="R197" s="277">
        <f t="shared" si="100"/>
        <v>352</v>
      </c>
      <c r="S197" s="239">
        <f t="shared" si="101"/>
        <v>591</v>
      </c>
      <c r="T197" s="254">
        <f t="shared" si="102"/>
        <v>0</v>
      </c>
      <c r="U197" s="279">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6">
        <f t="shared" si="98"/>
        <v>78</v>
      </c>
      <c r="M198" s="5"/>
      <c r="N198" s="253">
        <f t="shared" si="99"/>
        <v>3</v>
      </c>
      <c r="O198" s="130">
        <v>0</v>
      </c>
      <c r="P198" s="130"/>
      <c r="Q198" s="6"/>
      <c r="R198" s="277">
        <f t="shared" si="100"/>
        <v>352</v>
      </c>
      <c r="S198" s="239">
        <f t="shared" si="101"/>
        <v>591</v>
      </c>
      <c r="T198" s="254">
        <f t="shared" si="102"/>
        <v>0</v>
      </c>
      <c r="U198" s="279">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6">
        <f t="shared" si="98"/>
        <v>78</v>
      </c>
      <c r="M199" s="5"/>
      <c r="N199" s="253">
        <f t="shared" si="99"/>
        <v>3</v>
      </c>
      <c r="O199" s="130">
        <v>0</v>
      </c>
      <c r="P199" s="130"/>
      <c r="Q199" s="6"/>
      <c r="R199" s="277">
        <f t="shared" si="100"/>
        <v>352</v>
      </c>
      <c r="S199" s="239">
        <f t="shared" si="101"/>
        <v>591</v>
      </c>
      <c r="T199" s="254">
        <f t="shared" si="102"/>
        <v>0</v>
      </c>
      <c r="U199" s="279">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6">
        <f t="shared" si="98"/>
        <v>78</v>
      </c>
      <c r="M200" s="5"/>
      <c r="N200" s="253">
        <f t="shared" si="99"/>
        <v>3</v>
      </c>
      <c r="O200" s="130">
        <v>0</v>
      </c>
      <c r="P200" s="130"/>
      <c r="Q200" s="6"/>
      <c r="R200" s="277">
        <f t="shared" si="100"/>
        <v>352</v>
      </c>
      <c r="S200" s="239">
        <f t="shared" si="101"/>
        <v>591</v>
      </c>
      <c r="T200" s="254">
        <f t="shared" si="102"/>
        <v>0</v>
      </c>
      <c r="U200" s="279">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6">
        <f t="shared" si="98"/>
        <v>78</v>
      </c>
      <c r="M201" s="5"/>
      <c r="N201" s="253">
        <f t="shared" si="99"/>
        <v>3</v>
      </c>
      <c r="O201" s="130">
        <v>0</v>
      </c>
      <c r="P201" s="130"/>
      <c r="Q201" s="6"/>
      <c r="R201" s="277">
        <f t="shared" si="100"/>
        <v>352</v>
      </c>
      <c r="S201" s="239">
        <f t="shared" si="101"/>
        <v>591</v>
      </c>
      <c r="T201" s="254">
        <f t="shared" si="102"/>
        <v>0</v>
      </c>
      <c r="U201" s="279">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6">
        <f t="shared" ref="L202:L207" si="107">+L201+J202</f>
        <v>78</v>
      </c>
      <c r="M202" s="5"/>
      <c r="N202" s="253">
        <f t="shared" ref="N202:N207" si="108">+N201+M202</f>
        <v>3</v>
      </c>
      <c r="O202" s="130">
        <v>0</v>
      </c>
      <c r="P202" s="130"/>
      <c r="Q202" s="6"/>
      <c r="R202" s="277">
        <f t="shared" ref="R202:R207" si="109">+R201+Q202</f>
        <v>352</v>
      </c>
      <c r="S202" s="239">
        <f t="shared" ref="S202:S207" si="110">+S201+Q202</f>
        <v>591</v>
      </c>
      <c r="T202" s="254">
        <f t="shared" ref="T202:T207" si="111">+T201+O202-P202-Q202</f>
        <v>0</v>
      </c>
      <c r="U202" s="279">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6">
        <f t="shared" si="107"/>
        <v>78</v>
      </c>
      <c r="M203" s="5"/>
      <c r="N203" s="253">
        <f t="shared" si="108"/>
        <v>3</v>
      </c>
      <c r="O203" s="130">
        <v>0</v>
      </c>
      <c r="P203" s="130"/>
      <c r="Q203" s="6"/>
      <c r="R203" s="277">
        <f t="shared" si="109"/>
        <v>352</v>
      </c>
      <c r="S203" s="239">
        <f t="shared" si="110"/>
        <v>591</v>
      </c>
      <c r="T203" s="254">
        <f t="shared" si="111"/>
        <v>0</v>
      </c>
      <c r="U203" s="279">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6">
        <f t="shared" si="107"/>
        <v>78</v>
      </c>
      <c r="M204" s="5"/>
      <c r="N204" s="253">
        <f t="shared" si="108"/>
        <v>3</v>
      </c>
      <c r="O204" s="130">
        <v>0</v>
      </c>
      <c r="P204" s="130"/>
      <c r="Q204" s="6"/>
      <c r="R204" s="277">
        <f t="shared" si="109"/>
        <v>352</v>
      </c>
      <c r="S204" s="239">
        <f t="shared" si="110"/>
        <v>591</v>
      </c>
      <c r="T204" s="254">
        <f t="shared" si="111"/>
        <v>0</v>
      </c>
      <c r="U204" s="279">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6">
        <f t="shared" si="107"/>
        <v>78</v>
      </c>
      <c r="M205" s="5"/>
      <c r="N205" s="253">
        <f t="shared" si="108"/>
        <v>3</v>
      </c>
      <c r="O205" s="130">
        <v>0</v>
      </c>
      <c r="P205" s="130"/>
      <c r="Q205" s="6"/>
      <c r="R205" s="277">
        <f t="shared" si="109"/>
        <v>352</v>
      </c>
      <c r="S205" s="239">
        <f t="shared" si="110"/>
        <v>591</v>
      </c>
      <c r="T205" s="254">
        <f t="shared" si="111"/>
        <v>0</v>
      </c>
      <c r="U205" s="279">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6">
        <f t="shared" si="107"/>
        <v>78</v>
      </c>
      <c r="M206" s="5"/>
      <c r="N206" s="253">
        <f t="shared" si="108"/>
        <v>3</v>
      </c>
      <c r="O206" s="130">
        <v>0</v>
      </c>
      <c r="P206" s="130"/>
      <c r="Q206" s="6"/>
      <c r="R206" s="277">
        <f t="shared" si="109"/>
        <v>352</v>
      </c>
      <c r="S206" s="239">
        <f t="shared" si="110"/>
        <v>591</v>
      </c>
      <c r="T206" s="254">
        <f t="shared" si="111"/>
        <v>0</v>
      </c>
      <c r="U206" s="279">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6">
        <f t="shared" si="107"/>
        <v>78</v>
      </c>
      <c r="M207" s="5"/>
      <c r="N207" s="253">
        <f t="shared" si="108"/>
        <v>3</v>
      </c>
      <c r="O207" s="130">
        <v>0</v>
      </c>
      <c r="P207" s="130"/>
      <c r="Q207" s="6"/>
      <c r="R207" s="277">
        <f t="shared" si="109"/>
        <v>352</v>
      </c>
      <c r="S207" s="239">
        <f t="shared" si="110"/>
        <v>591</v>
      </c>
      <c r="T207" s="254">
        <f t="shared" si="111"/>
        <v>0</v>
      </c>
      <c r="U207" s="279">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6">
        <f t="shared" ref="L208" si="116">+L207+J208</f>
        <v>78</v>
      </c>
      <c r="M208" s="5"/>
      <c r="N208" s="253">
        <f t="shared" ref="N208" si="117">+N207+M208</f>
        <v>3</v>
      </c>
      <c r="O208" s="130">
        <v>0</v>
      </c>
      <c r="P208" s="130"/>
      <c r="Q208" s="6"/>
      <c r="R208" s="277">
        <f t="shared" ref="R208" si="118">+R207+Q208</f>
        <v>352</v>
      </c>
      <c r="S208" s="239">
        <f t="shared" ref="S208" si="119">+S207+Q208</f>
        <v>591</v>
      </c>
      <c r="T208" s="254">
        <f t="shared" ref="T208" si="120">+T207+O208-P208-Q208</f>
        <v>0</v>
      </c>
      <c r="U208" s="279">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1:26" ht="22.5" x14ac:dyDescent="0.55000000000000004">
      <c r="A209">
        <v>203</v>
      </c>
      <c r="B209" s="249"/>
      <c r="C209" s="45"/>
      <c r="D209" t="s">
        <v>499</v>
      </c>
      <c r="E209">
        <v>24</v>
      </c>
      <c r="F209">
        <v>171</v>
      </c>
      <c r="G209" s="1">
        <v>44229</v>
      </c>
      <c r="H209" s="130">
        <v>0</v>
      </c>
      <c r="I209" s="248">
        <f t="shared" ref="I209" si="127">+I208+H209</f>
        <v>981</v>
      </c>
      <c r="J209" s="130"/>
      <c r="K209" s="253">
        <f t="shared" ref="K209" si="128">+K208+J209</f>
        <v>977</v>
      </c>
      <c r="L209" s="276">
        <f t="shared" ref="L209" si="129">+L208+J209</f>
        <v>78</v>
      </c>
      <c r="M209" s="5"/>
      <c r="N209" s="253">
        <f t="shared" ref="N209" si="130">+N208+M209</f>
        <v>3</v>
      </c>
      <c r="O209" s="130">
        <v>0</v>
      </c>
      <c r="P209" s="130"/>
      <c r="Q209" s="6"/>
      <c r="R209" s="277">
        <f t="shared" ref="R209" si="131">+R208+Q209</f>
        <v>352</v>
      </c>
      <c r="S209" s="239">
        <f t="shared" ref="S209" si="132">+S208+Q209</f>
        <v>591</v>
      </c>
      <c r="T209" s="254">
        <f t="shared" ref="T209" si="133">+T208+O209-P209-Q209</f>
        <v>0</v>
      </c>
      <c r="U209" s="279">
        <f t="shared" ref="U209" si="134">+G209</f>
        <v>44229</v>
      </c>
      <c r="V209" s="5">
        <f t="shared" ref="V209" si="135">+H209</f>
        <v>0</v>
      </c>
      <c r="W209" s="27">
        <f t="shared" ref="W209" si="136">+I209</f>
        <v>981</v>
      </c>
      <c r="X209" s="254">
        <f t="shared" ref="X209" si="137">+X208+V209-J209</f>
        <v>0</v>
      </c>
      <c r="Y209" s="5">
        <f t="shared" ref="Y209" si="138">+O209</f>
        <v>0</v>
      </c>
      <c r="Z209" s="251">
        <f t="shared" ref="Z209" si="139">+Z208+Y209-P209-Q209</f>
        <v>0</v>
      </c>
    </row>
    <row r="210" spans="1:26" ht="22.5" x14ac:dyDescent="0.55000000000000004">
      <c r="A210">
        <v>204</v>
      </c>
      <c r="B210" s="249"/>
      <c r="C210" s="45"/>
      <c r="D210" t="s">
        <v>500</v>
      </c>
      <c r="E210">
        <v>24</v>
      </c>
      <c r="F210">
        <v>172</v>
      </c>
      <c r="G210" s="1">
        <v>44230</v>
      </c>
      <c r="H210" s="130">
        <v>0</v>
      </c>
      <c r="I210" s="248">
        <f t="shared" ref="I210" si="140">+I209+H210</f>
        <v>981</v>
      </c>
      <c r="J210" s="130"/>
      <c r="K210" s="253">
        <f t="shared" ref="K210" si="141">+K209+J210</f>
        <v>977</v>
      </c>
      <c r="L210" s="276">
        <f t="shared" ref="L210" si="142">+L209+J210</f>
        <v>78</v>
      </c>
      <c r="M210" s="5"/>
      <c r="N210" s="253">
        <f t="shared" ref="N210" si="143">+N209+M210</f>
        <v>3</v>
      </c>
      <c r="O210" s="130">
        <v>0</v>
      </c>
      <c r="P210" s="130"/>
      <c r="Q210" s="6"/>
      <c r="R210" s="277">
        <f t="shared" ref="R210" si="144">+R209+Q210</f>
        <v>352</v>
      </c>
      <c r="S210" s="239">
        <f t="shared" ref="S210" si="145">+S209+Q210</f>
        <v>591</v>
      </c>
      <c r="T210" s="254">
        <f t="shared" ref="T210" si="146">+T209+O210-P210-Q210</f>
        <v>0</v>
      </c>
      <c r="U210" s="279">
        <f t="shared" ref="U210" si="147">+G210</f>
        <v>44230</v>
      </c>
      <c r="V210" s="5">
        <f t="shared" ref="V210" si="148">+H210</f>
        <v>0</v>
      </c>
      <c r="W210" s="27">
        <f t="shared" ref="W210" si="149">+I210</f>
        <v>981</v>
      </c>
      <c r="X210" s="254">
        <f t="shared" ref="X210" si="150">+X209+V210-J210</f>
        <v>0</v>
      </c>
      <c r="Y210" s="5">
        <f t="shared" ref="Y210" si="151">+O210</f>
        <v>0</v>
      </c>
      <c r="Z210" s="251">
        <f t="shared" ref="Z210" si="152">+Z209+Y210-P210-Q210</f>
        <v>0</v>
      </c>
    </row>
    <row r="211" spans="1:26" ht="22.5" x14ac:dyDescent="0.55000000000000004">
      <c r="A211">
        <v>205</v>
      </c>
      <c r="B211" s="249"/>
      <c r="C211" s="45"/>
      <c r="D211" t="s">
        <v>501</v>
      </c>
      <c r="E211">
        <v>24</v>
      </c>
      <c r="F211">
        <v>173</v>
      </c>
      <c r="G211" s="1">
        <v>44231</v>
      </c>
      <c r="H211" s="130">
        <v>0</v>
      </c>
      <c r="I211" s="248">
        <f t="shared" ref="I211" si="153">+I210+H211</f>
        <v>981</v>
      </c>
      <c r="J211" s="130"/>
      <c r="K211" s="253">
        <f t="shared" ref="K211" si="154">+K210+J211</f>
        <v>977</v>
      </c>
      <c r="L211" s="276">
        <f t="shared" ref="L211" si="155">+L210+J211</f>
        <v>78</v>
      </c>
      <c r="M211" s="5"/>
      <c r="N211" s="253">
        <f t="shared" ref="N211" si="156">+N210+M211</f>
        <v>3</v>
      </c>
      <c r="O211" s="130">
        <v>0</v>
      </c>
      <c r="P211" s="130"/>
      <c r="Q211" s="6"/>
      <c r="R211" s="277">
        <f t="shared" ref="R211" si="157">+R210+Q211</f>
        <v>352</v>
      </c>
      <c r="S211" s="239">
        <f t="shared" ref="S211" si="158">+S210+Q211</f>
        <v>591</v>
      </c>
      <c r="T211" s="254">
        <f t="shared" ref="T211" si="159">+T210+O211-P211-Q211</f>
        <v>0</v>
      </c>
      <c r="U211" s="279">
        <f t="shared" ref="U211" si="160">+G211</f>
        <v>44231</v>
      </c>
      <c r="V211" s="5">
        <f t="shared" ref="V211" si="161">+H211</f>
        <v>0</v>
      </c>
      <c r="W211" s="27">
        <f t="shared" ref="W211" si="162">+I211</f>
        <v>981</v>
      </c>
      <c r="X211" s="254">
        <f t="shared" ref="X211" si="163">+X210+V211-J211</f>
        <v>0</v>
      </c>
      <c r="Y211" s="5">
        <f t="shared" ref="Y211" si="164">+O211</f>
        <v>0</v>
      </c>
      <c r="Z211" s="251">
        <f t="shared" ref="Z211" si="165">+Z210+Y211-P211-Q211</f>
        <v>0</v>
      </c>
    </row>
    <row r="212" spans="1:26" ht="22.5" x14ac:dyDescent="0.55000000000000004">
      <c r="A212">
        <v>206</v>
      </c>
      <c r="B212" s="249"/>
      <c r="C212" s="45"/>
      <c r="D212" t="s">
        <v>502</v>
      </c>
      <c r="E212">
        <v>24</v>
      </c>
      <c r="F212">
        <v>174</v>
      </c>
      <c r="G212" s="1">
        <v>44232</v>
      </c>
      <c r="H212" s="130">
        <v>0</v>
      </c>
      <c r="I212" s="248">
        <f t="shared" ref="I212" si="166">+I211+H212</f>
        <v>981</v>
      </c>
      <c r="J212" s="130"/>
      <c r="K212" s="253">
        <f t="shared" ref="K212" si="167">+K211+J212</f>
        <v>977</v>
      </c>
      <c r="L212" s="276">
        <f t="shared" ref="L212" si="168">+L211+J212</f>
        <v>78</v>
      </c>
      <c r="M212" s="5"/>
      <c r="N212" s="253">
        <f t="shared" ref="N212" si="169">+N211+M212</f>
        <v>3</v>
      </c>
      <c r="O212" s="130">
        <v>0</v>
      </c>
      <c r="P212" s="130"/>
      <c r="Q212" s="6"/>
      <c r="R212" s="277">
        <f t="shared" ref="R212" si="170">+R211+Q212</f>
        <v>352</v>
      </c>
      <c r="S212" s="239">
        <f t="shared" ref="S212" si="171">+S211+Q212</f>
        <v>591</v>
      </c>
      <c r="T212" s="254">
        <f t="shared" ref="T212" si="172">+T211+O212-P212-Q212</f>
        <v>0</v>
      </c>
      <c r="U212" s="279">
        <f t="shared" ref="U212" si="173">+G212</f>
        <v>44232</v>
      </c>
      <c r="V212" s="5">
        <f t="shared" ref="V212" si="174">+H212</f>
        <v>0</v>
      </c>
      <c r="W212" s="27">
        <f t="shared" ref="W212" si="175">+I212</f>
        <v>981</v>
      </c>
      <c r="X212" s="254">
        <f t="shared" ref="X212" si="176">+X211+V212-J212</f>
        <v>0</v>
      </c>
      <c r="Y212" s="5">
        <f t="shared" ref="Y212" si="177">+O212</f>
        <v>0</v>
      </c>
      <c r="Z212" s="251">
        <f t="shared" ref="Z212" si="178">+Z211+Y212-P212-Q212</f>
        <v>0</v>
      </c>
    </row>
    <row r="213" spans="1:26" ht="22.5" x14ac:dyDescent="0.55000000000000004">
      <c r="A213">
        <v>207</v>
      </c>
      <c r="B213" s="249"/>
      <c r="C213" s="45"/>
      <c r="D213" t="s">
        <v>503</v>
      </c>
      <c r="E213">
        <v>24</v>
      </c>
      <c r="F213">
        <v>175</v>
      </c>
      <c r="G213" s="1">
        <v>44233</v>
      </c>
      <c r="H213" s="130">
        <v>0</v>
      </c>
      <c r="I213" s="248">
        <f t="shared" ref="I213" si="179">+I212+H213</f>
        <v>981</v>
      </c>
      <c r="J213" s="130"/>
      <c r="K213" s="253">
        <f t="shared" ref="K213" si="180">+K212+J213</f>
        <v>977</v>
      </c>
      <c r="L213" s="276">
        <f t="shared" ref="L213" si="181">+L212+J213</f>
        <v>78</v>
      </c>
      <c r="M213" s="5"/>
      <c r="N213" s="253">
        <f t="shared" ref="N213" si="182">+N212+M213</f>
        <v>3</v>
      </c>
      <c r="O213" s="130">
        <v>0</v>
      </c>
      <c r="P213" s="130"/>
      <c r="Q213" s="6"/>
      <c r="R213" s="277">
        <f t="shared" ref="R213" si="183">+R212+Q213</f>
        <v>352</v>
      </c>
      <c r="S213" s="239">
        <f t="shared" ref="S213" si="184">+S212+Q213</f>
        <v>591</v>
      </c>
      <c r="T213" s="254">
        <f t="shared" ref="T213" si="185">+T212+O213-P213-Q213</f>
        <v>0</v>
      </c>
      <c r="U213" s="279">
        <f t="shared" ref="U213" si="186">+G213</f>
        <v>44233</v>
      </c>
      <c r="V213" s="5">
        <f t="shared" ref="V213" si="187">+H213</f>
        <v>0</v>
      </c>
      <c r="W213" s="27">
        <f t="shared" ref="W213" si="188">+I213</f>
        <v>981</v>
      </c>
      <c r="X213" s="254">
        <f t="shared" ref="X213" si="189">+X212+V213-J213</f>
        <v>0</v>
      </c>
      <c r="Y213" s="5">
        <f t="shared" ref="Y213" si="190">+O213</f>
        <v>0</v>
      </c>
      <c r="Z213" s="251">
        <f t="shared" ref="Z213" si="191">+Z212+Y213-P213-Q213</f>
        <v>0</v>
      </c>
    </row>
    <row r="214" spans="1:26" ht="22.5" x14ac:dyDescent="0.55000000000000004">
      <c r="A214">
        <v>208</v>
      </c>
      <c r="B214" s="249"/>
      <c r="C214" s="45"/>
      <c r="D214" t="s">
        <v>504</v>
      </c>
      <c r="E214">
        <v>24</v>
      </c>
      <c r="F214">
        <v>176</v>
      </c>
      <c r="G214" s="1">
        <v>44234</v>
      </c>
      <c r="H214" s="130">
        <v>0</v>
      </c>
      <c r="I214" s="248">
        <f t="shared" ref="I214" si="192">+I213+H214</f>
        <v>981</v>
      </c>
      <c r="J214" s="130"/>
      <c r="K214" s="253">
        <f t="shared" ref="K214" si="193">+K213+J214</f>
        <v>977</v>
      </c>
      <c r="L214" s="276">
        <f t="shared" ref="L214" si="194">+L213+J214</f>
        <v>78</v>
      </c>
      <c r="M214" s="5"/>
      <c r="N214" s="253">
        <f t="shared" ref="N214" si="195">+N213+M214</f>
        <v>3</v>
      </c>
      <c r="O214" s="130">
        <v>0</v>
      </c>
      <c r="P214" s="130"/>
      <c r="Q214" s="6"/>
      <c r="R214" s="277">
        <f t="shared" ref="R214" si="196">+R213+Q214</f>
        <v>352</v>
      </c>
      <c r="S214" s="239">
        <f t="shared" ref="S214" si="197">+S213+Q214</f>
        <v>591</v>
      </c>
      <c r="T214" s="254">
        <f t="shared" ref="T214" si="198">+T213+O214-P214-Q214</f>
        <v>0</v>
      </c>
      <c r="U214" s="279">
        <f t="shared" ref="U214" si="199">+G214</f>
        <v>44234</v>
      </c>
      <c r="V214" s="5">
        <f t="shared" ref="V214" si="200">+H214</f>
        <v>0</v>
      </c>
      <c r="W214" s="27">
        <f t="shared" ref="W214" si="201">+I214</f>
        <v>981</v>
      </c>
      <c r="X214" s="254">
        <f t="shared" ref="X214" si="202">+X213+V214-J214</f>
        <v>0</v>
      </c>
      <c r="Y214" s="5">
        <f t="shared" ref="Y214" si="203">+O214</f>
        <v>0</v>
      </c>
      <c r="Z214" s="251">
        <f t="shared" ref="Z214" si="204">+Z213+Y214-P214-Q214</f>
        <v>0</v>
      </c>
    </row>
    <row r="215" spans="1:26" ht="22.5" x14ac:dyDescent="0.55000000000000004">
      <c r="A215">
        <v>209</v>
      </c>
      <c r="B215" s="249"/>
      <c r="C215" s="45"/>
      <c r="D215" t="s">
        <v>505</v>
      </c>
      <c r="E215">
        <v>24</v>
      </c>
      <c r="F215">
        <v>177</v>
      </c>
      <c r="G215" s="1">
        <v>44235</v>
      </c>
      <c r="H215" s="130">
        <v>0</v>
      </c>
      <c r="I215" s="248">
        <f t="shared" ref="I215" si="205">+I214+H215</f>
        <v>981</v>
      </c>
      <c r="J215" s="130"/>
      <c r="K215" s="253">
        <f t="shared" ref="K215" si="206">+K214+J215</f>
        <v>977</v>
      </c>
      <c r="L215" s="276">
        <f t="shared" ref="L215" si="207">+L214+J215</f>
        <v>78</v>
      </c>
      <c r="M215" s="5"/>
      <c r="N215" s="253">
        <f t="shared" ref="N215" si="208">+N214+M215</f>
        <v>3</v>
      </c>
      <c r="O215" s="130">
        <v>0</v>
      </c>
      <c r="P215" s="130"/>
      <c r="Q215" s="6"/>
      <c r="R215" s="277">
        <f t="shared" ref="R215" si="209">+R214+Q215</f>
        <v>352</v>
      </c>
      <c r="S215" s="239">
        <f t="shared" ref="S215" si="210">+S214+Q215</f>
        <v>591</v>
      </c>
      <c r="T215" s="254">
        <f t="shared" ref="T215" si="211">+T214+O215-P215-Q215</f>
        <v>0</v>
      </c>
      <c r="U215" s="279">
        <f t="shared" ref="U215" si="212">+G215</f>
        <v>44235</v>
      </c>
      <c r="V215" s="5">
        <f t="shared" ref="V215" si="213">+H215</f>
        <v>0</v>
      </c>
      <c r="W215" s="27">
        <f t="shared" ref="W215" si="214">+I215</f>
        <v>981</v>
      </c>
      <c r="X215" s="254">
        <f t="shared" ref="X215" si="215">+X214+V215-J215</f>
        <v>0</v>
      </c>
      <c r="Y215" s="5">
        <f t="shared" ref="Y215" si="216">+O215</f>
        <v>0</v>
      </c>
      <c r="Z215" s="251">
        <f t="shared" ref="Z215" si="217">+Z214+Y215-P215-Q215</f>
        <v>0</v>
      </c>
    </row>
    <row r="216" spans="1:26" ht="22.5" x14ac:dyDescent="0.55000000000000004">
      <c r="A216">
        <v>210</v>
      </c>
      <c r="B216" s="249"/>
      <c r="C216" s="45"/>
      <c r="D216" t="s">
        <v>506</v>
      </c>
      <c r="E216">
        <v>24</v>
      </c>
      <c r="F216">
        <v>178</v>
      </c>
      <c r="G216" s="1">
        <v>44236</v>
      </c>
      <c r="H216" s="130">
        <v>0</v>
      </c>
      <c r="I216" s="248">
        <f t="shared" ref="I216" si="218">+I215+H216</f>
        <v>981</v>
      </c>
      <c r="J216" s="130"/>
      <c r="K216" s="253">
        <f t="shared" ref="K216" si="219">+K215+J216</f>
        <v>977</v>
      </c>
      <c r="L216" s="276">
        <f t="shared" ref="L216" si="220">+L215+J216</f>
        <v>78</v>
      </c>
      <c r="M216" s="5"/>
      <c r="N216" s="253">
        <f t="shared" ref="N216" si="221">+N215+M216</f>
        <v>3</v>
      </c>
      <c r="O216" s="130">
        <v>0</v>
      </c>
      <c r="P216" s="130"/>
      <c r="Q216" s="6"/>
      <c r="R216" s="277">
        <f t="shared" ref="R216" si="222">+R215+Q216</f>
        <v>352</v>
      </c>
      <c r="S216" s="239">
        <f t="shared" ref="S216" si="223">+S215+Q216</f>
        <v>591</v>
      </c>
      <c r="T216" s="254">
        <f t="shared" ref="T216" si="224">+T215+O216-P216-Q216</f>
        <v>0</v>
      </c>
      <c r="U216" s="279">
        <f t="shared" ref="U216" si="225">+G216</f>
        <v>44236</v>
      </c>
      <c r="V216" s="5">
        <f t="shared" ref="V216" si="226">+H216</f>
        <v>0</v>
      </c>
      <c r="W216" s="27">
        <f t="shared" ref="W216" si="227">+I216</f>
        <v>981</v>
      </c>
      <c r="X216" s="254">
        <f t="shared" ref="X216" si="228">+X215+V216-J216</f>
        <v>0</v>
      </c>
      <c r="Y216" s="5">
        <f t="shared" ref="Y216" si="229">+O216</f>
        <v>0</v>
      </c>
      <c r="Z216" s="251">
        <f t="shared" ref="Z216" si="230">+Z215+Y216-P216-Q216</f>
        <v>0</v>
      </c>
    </row>
    <row r="217" spans="1:26" ht="22.5" x14ac:dyDescent="0.55000000000000004">
      <c r="A217">
        <v>211</v>
      </c>
      <c r="B217" s="249"/>
      <c r="C217" s="45"/>
      <c r="D217" t="s">
        <v>507</v>
      </c>
      <c r="E217">
        <v>24</v>
      </c>
      <c r="F217">
        <v>179</v>
      </c>
      <c r="G217" s="1">
        <v>44237</v>
      </c>
      <c r="H217" s="130">
        <v>0</v>
      </c>
      <c r="I217" s="248">
        <f t="shared" ref="I217" si="231">+I216+H217</f>
        <v>981</v>
      </c>
      <c r="J217" s="130"/>
      <c r="K217" s="253">
        <f t="shared" ref="K217" si="232">+K216+J217</f>
        <v>977</v>
      </c>
      <c r="L217" s="276">
        <f t="shared" ref="L217" si="233">+L216+J217</f>
        <v>78</v>
      </c>
      <c r="M217" s="5"/>
      <c r="N217" s="253">
        <f t="shared" ref="N217" si="234">+N216+M217</f>
        <v>3</v>
      </c>
      <c r="O217" s="130">
        <v>0</v>
      </c>
      <c r="P217" s="130"/>
      <c r="Q217" s="6"/>
      <c r="R217" s="277">
        <f t="shared" ref="R217" si="235">+R216+Q217</f>
        <v>352</v>
      </c>
      <c r="S217" s="239">
        <f t="shared" ref="S217" si="236">+S216+Q217</f>
        <v>591</v>
      </c>
      <c r="T217" s="254">
        <f t="shared" ref="T217" si="237">+T216+O217-P217-Q217</f>
        <v>0</v>
      </c>
      <c r="U217" s="279">
        <f t="shared" ref="U217" si="238">+G217</f>
        <v>44237</v>
      </c>
      <c r="V217" s="5">
        <f t="shared" ref="V217" si="239">+H217</f>
        <v>0</v>
      </c>
      <c r="W217" s="27">
        <f t="shared" ref="W217" si="240">+I217</f>
        <v>981</v>
      </c>
      <c r="X217" s="254">
        <f t="shared" ref="X217" si="241">+X216+V217-J217</f>
        <v>0</v>
      </c>
      <c r="Y217" s="5">
        <f t="shared" ref="Y217" si="242">+O217</f>
        <v>0</v>
      </c>
      <c r="Z217" s="251">
        <f t="shared" ref="Z217" si="243">+Z216+Y217-P217-Q217</f>
        <v>0</v>
      </c>
    </row>
    <row r="218" spans="1:26" ht="22.5" x14ac:dyDescent="0.55000000000000004">
      <c r="A218">
        <v>212</v>
      </c>
      <c r="B218" s="249"/>
      <c r="C218" s="45"/>
      <c r="D218" t="s">
        <v>508</v>
      </c>
      <c r="E218">
        <v>24</v>
      </c>
      <c r="F218">
        <v>180</v>
      </c>
      <c r="G218" s="1">
        <v>44238</v>
      </c>
      <c r="H218" s="130">
        <v>0</v>
      </c>
      <c r="I218" s="248">
        <f t="shared" ref="I218" si="244">+I217+H218</f>
        <v>981</v>
      </c>
      <c r="J218" s="130"/>
      <c r="K218" s="253">
        <f t="shared" ref="K218" si="245">+K217+J218</f>
        <v>977</v>
      </c>
      <c r="L218" s="276">
        <f t="shared" ref="L218" si="246">+L217+J218</f>
        <v>78</v>
      </c>
      <c r="M218" s="5"/>
      <c r="N218" s="253">
        <f t="shared" ref="N218" si="247">+N217+M218</f>
        <v>3</v>
      </c>
      <c r="O218" s="130">
        <v>0</v>
      </c>
      <c r="P218" s="130"/>
      <c r="Q218" s="6"/>
      <c r="R218" s="277">
        <f t="shared" ref="R218" si="248">+R217+Q218</f>
        <v>352</v>
      </c>
      <c r="S218" s="239">
        <f t="shared" ref="S218" si="249">+S217+Q218</f>
        <v>591</v>
      </c>
      <c r="T218" s="254">
        <f t="shared" ref="T218" si="250">+T217+O218-P218-Q218</f>
        <v>0</v>
      </c>
      <c r="U218" s="279">
        <f t="shared" ref="U218" si="251">+G218</f>
        <v>44238</v>
      </c>
      <c r="V218" s="5">
        <f t="shared" ref="V218" si="252">+H218</f>
        <v>0</v>
      </c>
      <c r="W218" s="27">
        <f t="shared" ref="W218" si="253">+I218</f>
        <v>981</v>
      </c>
      <c r="X218" s="254">
        <f t="shared" ref="X218" si="254">+X217+V218-J218</f>
        <v>0</v>
      </c>
      <c r="Y218" s="5">
        <f t="shared" ref="Y218" si="255">+O218</f>
        <v>0</v>
      </c>
      <c r="Z218" s="251">
        <f t="shared" ref="Z218" si="256">+Z217+Y218-P218-Q218</f>
        <v>0</v>
      </c>
    </row>
    <row r="219" spans="1:26" ht="22.5" x14ac:dyDescent="0.55000000000000004">
      <c r="A219">
        <v>213</v>
      </c>
      <c r="B219" s="249"/>
      <c r="C219" s="45"/>
      <c r="D219" t="s">
        <v>509</v>
      </c>
      <c r="E219">
        <v>24</v>
      </c>
      <c r="F219">
        <v>181</v>
      </c>
      <c r="G219" s="1">
        <v>44239</v>
      </c>
      <c r="H219" s="130">
        <v>0</v>
      </c>
      <c r="I219" s="248">
        <f t="shared" ref="I219" si="257">+I218+H219</f>
        <v>981</v>
      </c>
      <c r="J219" s="130"/>
      <c r="K219" s="253">
        <f t="shared" ref="K219" si="258">+K218+J219</f>
        <v>977</v>
      </c>
      <c r="L219" s="276">
        <f t="shared" ref="L219" si="259">+L218+J219</f>
        <v>78</v>
      </c>
      <c r="M219" s="5"/>
      <c r="N219" s="253">
        <f t="shared" ref="N219" si="260">+N218+M219</f>
        <v>3</v>
      </c>
      <c r="O219" s="130">
        <v>0</v>
      </c>
      <c r="P219" s="130"/>
      <c r="Q219" s="6"/>
      <c r="R219" s="277">
        <f t="shared" ref="R219" si="261">+R218+Q219</f>
        <v>352</v>
      </c>
      <c r="S219" s="239">
        <f t="shared" ref="S219" si="262">+S218+Q219</f>
        <v>591</v>
      </c>
      <c r="T219" s="254">
        <f t="shared" ref="T219" si="263">+T218+O219-P219-Q219</f>
        <v>0</v>
      </c>
      <c r="U219" s="279">
        <f t="shared" ref="U219" si="264">+G219</f>
        <v>44239</v>
      </c>
      <c r="V219" s="5">
        <f t="shared" ref="V219" si="265">+H219</f>
        <v>0</v>
      </c>
      <c r="W219" s="27">
        <f t="shared" ref="W219" si="266">+I219</f>
        <v>981</v>
      </c>
      <c r="X219" s="254">
        <f t="shared" ref="X219" si="267">+X218+V219-J219</f>
        <v>0</v>
      </c>
      <c r="Y219" s="5">
        <f t="shared" ref="Y219" si="268">+O219</f>
        <v>0</v>
      </c>
      <c r="Z219" s="251">
        <f t="shared" ref="Z219" si="269">+Z218+Y219-P219-Q219</f>
        <v>0</v>
      </c>
    </row>
    <row r="220" spans="1:26" ht="22.5" x14ac:dyDescent="0.55000000000000004">
      <c r="A220">
        <v>214</v>
      </c>
      <c r="B220" s="249"/>
      <c r="C220" s="45"/>
      <c r="D220" t="s">
        <v>510</v>
      </c>
      <c r="E220">
        <v>24</v>
      </c>
      <c r="F220">
        <v>182</v>
      </c>
      <c r="G220" s="1">
        <v>44240</v>
      </c>
      <c r="H220" s="130">
        <v>0</v>
      </c>
      <c r="I220" s="248">
        <f t="shared" ref="I220" si="270">+I219+H220</f>
        <v>981</v>
      </c>
      <c r="J220" s="130"/>
      <c r="K220" s="253">
        <f t="shared" ref="K220" si="271">+K219+J220</f>
        <v>977</v>
      </c>
      <c r="L220" s="276">
        <f t="shared" ref="L220" si="272">+L219+J220</f>
        <v>78</v>
      </c>
      <c r="M220" s="5"/>
      <c r="N220" s="253">
        <f t="shared" ref="N220" si="273">+N219+M220</f>
        <v>3</v>
      </c>
      <c r="O220" s="130">
        <v>0</v>
      </c>
      <c r="P220" s="130"/>
      <c r="Q220" s="6"/>
      <c r="R220" s="277">
        <f t="shared" ref="R220" si="274">+R219+Q220</f>
        <v>352</v>
      </c>
      <c r="S220" s="239">
        <f t="shared" ref="S220" si="275">+S219+Q220</f>
        <v>591</v>
      </c>
      <c r="T220" s="254">
        <f t="shared" ref="T220" si="276">+T219+O220-P220-Q220</f>
        <v>0</v>
      </c>
      <c r="U220" s="279">
        <f t="shared" ref="U220" si="277">+G220</f>
        <v>44240</v>
      </c>
      <c r="V220" s="5">
        <f t="shared" ref="V220" si="278">+H220</f>
        <v>0</v>
      </c>
      <c r="W220" s="27">
        <f t="shared" ref="W220" si="279">+I220</f>
        <v>981</v>
      </c>
      <c r="X220" s="254">
        <f t="shared" ref="X220" si="280">+X219+V220-J220</f>
        <v>0</v>
      </c>
      <c r="Y220" s="5">
        <f t="shared" ref="Y220" si="281">+O220</f>
        <v>0</v>
      </c>
      <c r="Z220" s="251">
        <f t="shared" ref="Z220" si="282">+Z219+Y220-P220-Q220</f>
        <v>0</v>
      </c>
    </row>
    <row r="221" spans="1:26" ht="22.5" x14ac:dyDescent="0.55000000000000004">
      <c r="A221">
        <v>215</v>
      </c>
      <c r="B221" s="249"/>
      <c r="C221" s="45"/>
      <c r="D221" t="s">
        <v>511</v>
      </c>
      <c r="E221">
        <v>24</v>
      </c>
      <c r="F221">
        <v>183</v>
      </c>
      <c r="G221" s="1">
        <v>44241</v>
      </c>
      <c r="H221" s="130">
        <v>0</v>
      </c>
      <c r="I221" s="248">
        <f t="shared" ref="I221" si="283">+I220+H221</f>
        <v>981</v>
      </c>
      <c r="J221" s="130"/>
      <c r="K221" s="253">
        <f t="shared" ref="K221" si="284">+K220+J221</f>
        <v>977</v>
      </c>
      <c r="L221" s="276">
        <f t="shared" ref="L221" si="285">+L220+J221</f>
        <v>78</v>
      </c>
      <c r="M221" s="5"/>
      <c r="N221" s="253">
        <f t="shared" ref="N221" si="286">+N220+M221</f>
        <v>3</v>
      </c>
      <c r="O221" s="130">
        <v>0</v>
      </c>
      <c r="P221" s="130"/>
      <c r="Q221" s="6"/>
      <c r="R221" s="277">
        <f t="shared" ref="R221" si="287">+R220+Q221</f>
        <v>352</v>
      </c>
      <c r="S221" s="239">
        <f t="shared" ref="S221" si="288">+S220+Q221</f>
        <v>591</v>
      </c>
      <c r="T221" s="254">
        <f t="shared" ref="T221" si="289">+T220+O221-P221-Q221</f>
        <v>0</v>
      </c>
      <c r="U221" s="279">
        <f t="shared" ref="U221" si="290">+G221</f>
        <v>44241</v>
      </c>
      <c r="V221" s="5">
        <f t="shared" ref="V221" si="291">+H221</f>
        <v>0</v>
      </c>
      <c r="W221" s="27">
        <f t="shared" ref="W221" si="292">+I221</f>
        <v>981</v>
      </c>
      <c r="X221" s="254">
        <f t="shared" ref="X221" si="293">+X220+V221-J221</f>
        <v>0</v>
      </c>
      <c r="Y221" s="5">
        <f t="shared" ref="Y221" si="294">+O221</f>
        <v>0</v>
      </c>
      <c r="Z221" s="251">
        <f t="shared" ref="Z221" si="295">+Z220+Y221-P221-Q221</f>
        <v>0</v>
      </c>
    </row>
    <row r="222" spans="1:26" ht="22.5" x14ac:dyDescent="0.55000000000000004">
      <c r="A222">
        <v>216</v>
      </c>
      <c r="B222" s="249"/>
      <c r="C222" s="45"/>
      <c r="D222" t="s">
        <v>512</v>
      </c>
      <c r="E222">
        <v>24</v>
      </c>
      <c r="F222">
        <v>184</v>
      </c>
      <c r="G222" s="1">
        <v>44242</v>
      </c>
      <c r="H222" s="130">
        <v>0</v>
      </c>
      <c r="I222" s="248">
        <f t="shared" ref="I222" si="296">+I221+H222</f>
        <v>981</v>
      </c>
      <c r="J222" s="130"/>
      <c r="K222" s="253">
        <f t="shared" ref="K222" si="297">+K221+J222</f>
        <v>977</v>
      </c>
      <c r="L222" s="276">
        <f t="shared" ref="L222" si="298">+L221+J222</f>
        <v>78</v>
      </c>
      <c r="M222" s="5"/>
      <c r="N222" s="253">
        <f t="shared" ref="N222" si="299">+N221+M222</f>
        <v>3</v>
      </c>
      <c r="O222" s="130">
        <v>0</v>
      </c>
      <c r="P222" s="130"/>
      <c r="Q222" s="6"/>
      <c r="R222" s="277">
        <f t="shared" ref="R222" si="300">+R221+Q222</f>
        <v>352</v>
      </c>
      <c r="S222" s="239">
        <f t="shared" ref="S222" si="301">+S221+Q222</f>
        <v>591</v>
      </c>
      <c r="T222" s="254">
        <f t="shared" ref="T222" si="302">+T221+O222-P222-Q222</f>
        <v>0</v>
      </c>
      <c r="U222" s="279">
        <f t="shared" ref="U222" si="303">+G222</f>
        <v>44242</v>
      </c>
      <c r="V222" s="5">
        <f t="shared" ref="V222" si="304">+H222</f>
        <v>0</v>
      </c>
      <c r="W222" s="27">
        <f t="shared" ref="W222" si="305">+I222</f>
        <v>981</v>
      </c>
      <c r="X222" s="254">
        <f t="shared" ref="X222" si="306">+X221+V222-J222</f>
        <v>0</v>
      </c>
      <c r="Y222" s="5">
        <f t="shared" ref="Y222" si="307">+O222</f>
        <v>0</v>
      </c>
      <c r="Z222" s="251">
        <f t="shared" ref="Z222" si="308">+Z221+Y222-P222-Q222</f>
        <v>0</v>
      </c>
    </row>
    <row r="223" spans="1:26" ht="22.5" x14ac:dyDescent="0.55000000000000004">
      <c r="A223">
        <v>217</v>
      </c>
      <c r="B223" s="249"/>
      <c r="C223" s="45"/>
      <c r="D223" t="s">
        <v>513</v>
      </c>
      <c r="E223">
        <v>24</v>
      </c>
      <c r="F223">
        <v>185</v>
      </c>
      <c r="G223" s="1">
        <v>44243</v>
      </c>
      <c r="H223" s="130">
        <v>0</v>
      </c>
      <c r="I223" s="248">
        <f t="shared" ref="I223" si="309">+I222+H223</f>
        <v>981</v>
      </c>
      <c r="J223" s="130"/>
      <c r="K223" s="253">
        <f t="shared" ref="K223" si="310">+K222+J223</f>
        <v>977</v>
      </c>
      <c r="L223" s="276">
        <f t="shared" ref="L223" si="311">+L222+J223</f>
        <v>78</v>
      </c>
      <c r="M223" s="5"/>
      <c r="N223" s="253">
        <f t="shared" ref="N223" si="312">+N222+M223</f>
        <v>3</v>
      </c>
      <c r="O223" s="130">
        <v>0</v>
      </c>
      <c r="P223" s="130"/>
      <c r="Q223" s="6"/>
      <c r="R223" s="277">
        <f t="shared" ref="R223" si="313">+R222+Q223</f>
        <v>352</v>
      </c>
      <c r="S223" s="239">
        <f t="shared" ref="S223" si="314">+S222+Q223</f>
        <v>591</v>
      </c>
      <c r="T223" s="254">
        <f t="shared" ref="T223" si="315">+T222+O223-P223-Q223</f>
        <v>0</v>
      </c>
      <c r="U223" s="279">
        <f t="shared" ref="U223" si="316">+G223</f>
        <v>44243</v>
      </c>
      <c r="V223" s="5">
        <f t="shared" ref="V223" si="317">+H223</f>
        <v>0</v>
      </c>
      <c r="W223" s="27">
        <f t="shared" ref="W223" si="318">+I223</f>
        <v>981</v>
      </c>
      <c r="X223" s="254">
        <f t="shared" ref="X223" si="319">+X222+V223-J223</f>
        <v>0</v>
      </c>
      <c r="Y223" s="5">
        <f t="shared" ref="Y223" si="320">+O223</f>
        <v>0</v>
      </c>
      <c r="Z223" s="251">
        <f t="shared" ref="Z223" si="321">+Z222+Y223-P223-Q223</f>
        <v>0</v>
      </c>
    </row>
    <row r="224" spans="1:26" ht="22.5" x14ac:dyDescent="0.55000000000000004">
      <c r="A224">
        <v>218</v>
      </c>
      <c r="B224" s="249"/>
      <c r="C224" s="45"/>
      <c r="D224" t="s">
        <v>514</v>
      </c>
      <c r="E224">
        <v>24</v>
      </c>
      <c r="F224">
        <v>186</v>
      </c>
      <c r="G224" s="1">
        <v>44244</v>
      </c>
      <c r="H224" s="130">
        <v>0</v>
      </c>
      <c r="I224" s="248">
        <f t="shared" ref="I224" si="322">+I223+H224</f>
        <v>981</v>
      </c>
      <c r="J224" s="130"/>
      <c r="K224" s="253">
        <f t="shared" ref="K224" si="323">+K223+J224</f>
        <v>977</v>
      </c>
      <c r="L224" s="276">
        <f t="shared" ref="L224" si="324">+L223+J224</f>
        <v>78</v>
      </c>
      <c r="M224" s="5"/>
      <c r="N224" s="253">
        <f t="shared" ref="N224" si="325">+N223+M224</f>
        <v>3</v>
      </c>
      <c r="O224" s="130">
        <v>0</v>
      </c>
      <c r="P224" s="130"/>
      <c r="Q224" s="6"/>
      <c r="R224" s="277">
        <f t="shared" ref="R224" si="326">+R223+Q224</f>
        <v>352</v>
      </c>
      <c r="S224" s="239">
        <f t="shared" ref="S224" si="327">+S223+Q224</f>
        <v>591</v>
      </c>
      <c r="T224" s="254">
        <f t="shared" ref="T224" si="328">+T223+O224-P224-Q224</f>
        <v>0</v>
      </c>
      <c r="U224" s="279">
        <f t="shared" ref="U224" si="329">+G224</f>
        <v>44244</v>
      </c>
      <c r="V224" s="5">
        <f t="shared" ref="V224" si="330">+H224</f>
        <v>0</v>
      </c>
      <c r="W224" s="27">
        <f t="shared" ref="W224" si="331">+I224</f>
        <v>981</v>
      </c>
      <c r="X224" s="254">
        <f t="shared" ref="X224" si="332">+X223+V224-J224</f>
        <v>0</v>
      </c>
      <c r="Y224" s="5">
        <f t="shared" ref="Y224" si="333">+O224</f>
        <v>0</v>
      </c>
      <c r="Z224" s="251">
        <f t="shared" ref="Z224" si="334">+Z223+Y224-P224-Q224</f>
        <v>0</v>
      </c>
    </row>
    <row r="225" spans="1:26" ht="22.5" x14ac:dyDescent="0.55000000000000004">
      <c r="A225">
        <v>219</v>
      </c>
      <c r="B225" s="249"/>
      <c r="C225" s="45"/>
      <c r="D225" t="s">
        <v>515</v>
      </c>
      <c r="E225">
        <v>24</v>
      </c>
      <c r="F225">
        <v>187</v>
      </c>
      <c r="G225" s="1">
        <v>44245</v>
      </c>
      <c r="H225" s="130">
        <v>0</v>
      </c>
      <c r="I225" s="248">
        <f t="shared" ref="I225" si="335">+I224+H225</f>
        <v>981</v>
      </c>
      <c r="J225" s="130"/>
      <c r="K225" s="253">
        <f t="shared" ref="K225" si="336">+K224+J225</f>
        <v>977</v>
      </c>
      <c r="L225" s="276">
        <f t="shared" ref="L225" si="337">+L224+J225</f>
        <v>78</v>
      </c>
      <c r="M225" s="5"/>
      <c r="N225" s="253">
        <f t="shared" ref="N225" si="338">+N224+M225</f>
        <v>3</v>
      </c>
      <c r="O225" s="130">
        <v>0</v>
      </c>
      <c r="P225" s="130"/>
      <c r="Q225" s="6"/>
      <c r="R225" s="277">
        <f t="shared" ref="R225" si="339">+R224+Q225</f>
        <v>352</v>
      </c>
      <c r="S225" s="239">
        <f t="shared" ref="S225" si="340">+S224+Q225</f>
        <v>591</v>
      </c>
      <c r="T225" s="254">
        <f t="shared" ref="T225" si="341">+T224+O225-P225-Q225</f>
        <v>0</v>
      </c>
      <c r="U225" s="279">
        <f t="shared" ref="U225" si="342">+G225</f>
        <v>44245</v>
      </c>
      <c r="V225" s="5">
        <f t="shared" ref="V225" si="343">+H225</f>
        <v>0</v>
      </c>
      <c r="W225" s="27">
        <f t="shared" ref="W225" si="344">+I225</f>
        <v>981</v>
      </c>
      <c r="X225" s="254">
        <f t="shared" ref="X225" si="345">+X224+V225-J225</f>
        <v>0</v>
      </c>
      <c r="Y225" s="5">
        <f t="shared" ref="Y225" si="346">+O225</f>
        <v>0</v>
      </c>
      <c r="Z225" s="251">
        <f t="shared" ref="Z225" si="347">+Z224+Y225-P225-Q225</f>
        <v>0</v>
      </c>
    </row>
    <row r="226" spans="1:26" ht="22.5" x14ac:dyDescent="0.55000000000000004">
      <c r="A226">
        <v>220</v>
      </c>
      <c r="B226" s="249"/>
      <c r="C226" s="45"/>
      <c r="D226" t="s">
        <v>516</v>
      </c>
      <c r="E226">
        <v>24</v>
      </c>
      <c r="F226">
        <v>188</v>
      </c>
      <c r="G226" s="1">
        <v>44246</v>
      </c>
      <c r="H226" s="130">
        <v>0</v>
      </c>
      <c r="I226" s="248">
        <f t="shared" ref="I226" si="348">+I225+H226</f>
        <v>981</v>
      </c>
      <c r="J226" s="130"/>
      <c r="K226" s="253">
        <f t="shared" ref="K226" si="349">+K225+J226</f>
        <v>977</v>
      </c>
      <c r="L226" s="276">
        <f t="shared" ref="L226" si="350">+L225+J226</f>
        <v>78</v>
      </c>
      <c r="M226" s="5"/>
      <c r="N226" s="253">
        <f t="shared" ref="N226" si="351">+N225+M226</f>
        <v>3</v>
      </c>
      <c r="O226" s="130">
        <v>0</v>
      </c>
      <c r="P226" s="130"/>
      <c r="Q226" s="6"/>
      <c r="R226" s="277">
        <f t="shared" ref="R226" si="352">+R225+Q226</f>
        <v>352</v>
      </c>
      <c r="S226" s="239">
        <f t="shared" ref="S226" si="353">+S225+Q226</f>
        <v>591</v>
      </c>
      <c r="T226" s="254">
        <f t="shared" ref="T226" si="354">+T225+O226-P226-Q226</f>
        <v>0</v>
      </c>
      <c r="U226" s="279">
        <f t="shared" ref="U226" si="355">+G226</f>
        <v>44246</v>
      </c>
      <c r="V226" s="5">
        <f t="shared" ref="V226" si="356">+H226</f>
        <v>0</v>
      </c>
      <c r="W226" s="27">
        <f t="shared" ref="W226" si="357">+I226</f>
        <v>981</v>
      </c>
      <c r="X226" s="254">
        <f t="shared" ref="X226" si="358">+X225+V226-J226</f>
        <v>0</v>
      </c>
      <c r="Y226" s="5">
        <f t="shared" ref="Y226" si="359">+O226</f>
        <v>0</v>
      </c>
      <c r="Z226" s="251">
        <f t="shared" ref="Z226" si="360">+Z225+Y226-P226-Q226</f>
        <v>0</v>
      </c>
    </row>
    <row r="227" spans="1:26" ht="22.5" x14ac:dyDescent="0.55000000000000004">
      <c r="A227">
        <v>221</v>
      </c>
      <c r="B227" s="249"/>
      <c r="C227" s="45"/>
      <c r="D227" t="s">
        <v>517</v>
      </c>
      <c r="E227">
        <v>24</v>
      </c>
      <c r="F227">
        <v>189</v>
      </c>
      <c r="G227" s="1">
        <v>44247</v>
      </c>
      <c r="H227" s="130">
        <v>0</v>
      </c>
      <c r="I227" s="248">
        <f t="shared" ref="I227" si="361">+I226+H227</f>
        <v>981</v>
      </c>
      <c r="J227" s="130"/>
      <c r="K227" s="253">
        <f t="shared" ref="K227" si="362">+K226+J227</f>
        <v>977</v>
      </c>
      <c r="L227" s="276">
        <f t="shared" ref="L227" si="363">+L226+J227</f>
        <v>78</v>
      </c>
      <c r="M227" s="5"/>
      <c r="N227" s="253">
        <f t="shared" ref="N227" si="364">+N226+M227</f>
        <v>3</v>
      </c>
      <c r="O227" s="130">
        <v>0</v>
      </c>
      <c r="P227" s="130"/>
      <c r="Q227" s="6"/>
      <c r="R227" s="277">
        <f t="shared" ref="R227" si="365">+R226+Q227</f>
        <v>352</v>
      </c>
      <c r="S227" s="239">
        <f t="shared" ref="S227" si="366">+S226+Q227</f>
        <v>591</v>
      </c>
      <c r="T227" s="254">
        <f t="shared" ref="T227" si="367">+T226+O227-P227-Q227</f>
        <v>0</v>
      </c>
      <c r="U227" s="279">
        <f t="shared" ref="U227:U228" si="368">+G227</f>
        <v>44247</v>
      </c>
      <c r="V227" s="5">
        <f t="shared" ref="V227" si="369">+H227</f>
        <v>0</v>
      </c>
      <c r="W227" s="27">
        <f t="shared" ref="W227" si="370">+I227</f>
        <v>981</v>
      </c>
      <c r="X227" s="254">
        <f t="shared" ref="X227" si="371">+X226+V227-J227</f>
        <v>0</v>
      </c>
      <c r="Y227" s="5">
        <f t="shared" ref="Y227" si="372">+O227</f>
        <v>0</v>
      </c>
      <c r="Z227" s="251">
        <f t="shared" ref="Z227" si="373">+Z226+Y227-P227-Q227</f>
        <v>0</v>
      </c>
    </row>
    <row r="228" spans="1:26" ht="22.5" x14ac:dyDescent="0.55000000000000004">
      <c r="A228">
        <v>222</v>
      </c>
      <c r="B228" s="249"/>
      <c r="C228" s="45"/>
      <c r="D228" t="s">
        <v>518</v>
      </c>
      <c r="E228">
        <v>24</v>
      </c>
      <c r="F228">
        <v>190</v>
      </c>
      <c r="G228" s="1">
        <v>44248</v>
      </c>
      <c r="H228" s="130">
        <v>0</v>
      </c>
      <c r="I228" s="248">
        <f t="shared" ref="I228" si="374">+I227+H228</f>
        <v>981</v>
      </c>
      <c r="J228" s="130"/>
      <c r="K228" s="253">
        <f t="shared" ref="K228" si="375">+K227+J228</f>
        <v>977</v>
      </c>
      <c r="L228" s="276">
        <f t="shared" ref="L228" si="376">+L227+J228</f>
        <v>78</v>
      </c>
      <c r="M228" s="5"/>
      <c r="N228" s="253">
        <f t="shared" ref="N228" si="377">+N227+M228</f>
        <v>3</v>
      </c>
      <c r="O228" s="130">
        <v>0</v>
      </c>
      <c r="P228" s="130"/>
      <c r="Q228" s="6"/>
      <c r="R228" s="277">
        <f t="shared" ref="R228" si="378">+R227+Q228</f>
        <v>352</v>
      </c>
      <c r="S228" s="239">
        <f t="shared" ref="S228" si="379">+S227+Q228</f>
        <v>591</v>
      </c>
      <c r="T228" s="254">
        <f t="shared" ref="T228" si="380">+T227+O228-P228-Q228</f>
        <v>0</v>
      </c>
      <c r="U228" s="279">
        <f t="shared" ref="U228" si="381">+G228</f>
        <v>44248</v>
      </c>
      <c r="V228" s="5">
        <f t="shared" ref="V228" si="382">+H228</f>
        <v>0</v>
      </c>
      <c r="W228" s="27">
        <f t="shared" ref="W228" si="383">+I228</f>
        <v>981</v>
      </c>
      <c r="X228" s="254">
        <f t="shared" ref="X228" si="384">+X227+V228-J228</f>
        <v>0</v>
      </c>
      <c r="Y228" s="5">
        <f t="shared" ref="Y228" si="385">+O228</f>
        <v>0</v>
      </c>
      <c r="Z228" s="251">
        <f t="shared" ref="Z228" si="386">+Z227+Y228-P228-Q228</f>
        <v>0</v>
      </c>
    </row>
    <row r="229" spans="1:26" x14ac:dyDescent="0.55000000000000004">
      <c r="B229" s="249"/>
      <c r="C229" s="45"/>
      <c r="G229" s="1"/>
      <c r="H229" s="129"/>
      <c r="I229" s="286"/>
      <c r="J229" s="129"/>
      <c r="K229" s="287"/>
      <c r="L229" s="288"/>
      <c r="M229" s="286"/>
      <c r="N229" s="287"/>
      <c r="O229" s="129"/>
      <c r="P229" s="286"/>
      <c r="Q229" s="289"/>
      <c r="R229" s="290"/>
      <c r="S229" s="289"/>
      <c r="T229" s="129"/>
      <c r="U229" s="291"/>
      <c r="V229" s="286"/>
      <c r="W229" s="286"/>
      <c r="X229" s="129"/>
      <c r="Y229" s="286"/>
      <c r="Z229" s="129"/>
    </row>
    <row r="230" spans="1:26" ht="7.5" customHeight="1" x14ac:dyDescent="0.55000000000000004">
      <c r="H230" s="286"/>
      <c r="I230" s="286"/>
      <c r="J230" s="286"/>
      <c r="K230" s="286"/>
      <c r="L230" s="292"/>
      <c r="M230" s="286"/>
      <c r="N230" s="286"/>
      <c r="O230" s="286"/>
      <c r="P230" s="286"/>
      <c r="Q230" s="286"/>
      <c r="R230" s="292"/>
      <c r="S230" s="286"/>
      <c r="T230" s="286"/>
      <c r="U230" s="286"/>
      <c r="V230" s="286"/>
      <c r="W230" s="286"/>
      <c r="X230" s="129"/>
      <c r="Y230" s="286"/>
      <c r="Z230" s="129"/>
    </row>
    <row r="231" spans="1:26" x14ac:dyDescent="0.55000000000000004">
      <c r="H231" s="286"/>
      <c r="I231" s="286"/>
      <c r="J231" s="286"/>
      <c r="K231" s="286"/>
      <c r="L231" s="292"/>
      <c r="M231" s="286"/>
      <c r="N231" s="286"/>
      <c r="O231" s="286"/>
      <c r="P231" s="286"/>
      <c r="Q231" s="286"/>
      <c r="R231" s="292"/>
      <c r="S231" s="286"/>
      <c r="T231" s="286"/>
      <c r="U231" s="286"/>
      <c r="V231" s="286"/>
      <c r="W231" s="286"/>
      <c r="X231" s="129"/>
      <c r="Y231" s="286"/>
      <c r="Z231"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2021-02-23T00:29:56Z</dcterms:modified>
</cp:coreProperties>
</file>