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70A14E51-8DB7-43E8-9CE6-1CE6FE7AE4FB}"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41" i="5" l="1"/>
  <c r="AG441" i="5"/>
  <c r="CD441" i="5" s="1"/>
  <c r="AB442" i="2"/>
  <c r="AA442" i="2"/>
  <c r="Z442" i="2"/>
  <c r="X442" i="2"/>
  <c r="W442" i="2"/>
  <c r="AB441" i="2"/>
  <c r="AA441" i="2"/>
  <c r="Z441" i="2"/>
  <c r="Y441" i="2"/>
  <c r="X441" i="2"/>
  <c r="W441" i="2"/>
  <c r="AB440" i="2"/>
  <c r="AA440" i="2"/>
  <c r="Z440" i="2"/>
  <c r="Y440" i="2"/>
  <c r="X440" i="2"/>
  <c r="W440" i="2"/>
  <c r="AB439" i="2"/>
  <c r="AA439" i="2"/>
  <c r="Z439" i="2"/>
  <c r="Y439" i="2"/>
  <c r="X439" i="2"/>
  <c r="W439" i="2"/>
  <c r="P442" i="2"/>
  <c r="O442" i="2"/>
  <c r="M442" i="2"/>
  <c r="K442" i="2"/>
  <c r="H442" i="2"/>
  <c r="Y442" i="2" s="1"/>
  <c r="AO441" i="5"/>
  <c r="AM441" i="5"/>
  <c r="AK441" i="5"/>
  <c r="AQ441" i="5"/>
  <c r="AU441" i="5"/>
  <c r="AS441" i="5"/>
  <c r="CJ441" i="5"/>
  <c r="CI441" i="5"/>
  <c r="CG441" i="5"/>
  <c r="CF441" i="5"/>
  <c r="CE441" i="5"/>
  <c r="CC441" i="5"/>
  <c r="CB441" i="5"/>
  <c r="CA441" i="5"/>
  <c r="BZ441" i="5"/>
  <c r="BY441" i="5"/>
  <c r="BX441" i="5"/>
  <c r="BW441" i="5"/>
  <c r="BV441" i="5"/>
  <c r="BU441" i="5"/>
  <c r="BT441" i="5"/>
  <c r="BS441" i="5"/>
  <c r="BR441" i="5"/>
  <c r="BQ441" i="5"/>
  <c r="BP441" i="5"/>
  <c r="BL441" i="5"/>
  <c r="BO441" i="5" s="1"/>
  <c r="BK441" i="5"/>
  <c r="BN441" i="5" s="1"/>
  <c r="BJ441" i="5"/>
  <c r="BM441" i="5" s="1"/>
  <c r="BH441" i="5"/>
  <c r="BF441" i="5"/>
  <c r="BE441" i="5"/>
  <c r="BD441" i="5"/>
  <c r="BC441" i="5"/>
  <c r="BA441" i="5"/>
  <c r="AZ441" i="5"/>
  <c r="AX441" i="5"/>
  <c r="AD441" i="5"/>
  <c r="AE441" i="5" s="1"/>
  <c r="AC441" i="5"/>
  <c r="AB441" i="5"/>
  <c r="AA441" i="5"/>
  <c r="C441" i="5"/>
  <c r="D441" i="5" s="1"/>
  <c r="Z441" i="5"/>
  <c r="AE204" i="7"/>
  <c r="AC204" i="7"/>
  <c r="I204" i="7"/>
  <c r="B204" i="7" s="1"/>
  <c r="AD204" i="7" s="1"/>
  <c r="Y245" i="6"/>
  <c r="Z245" i="6" s="1"/>
  <c r="V245" i="6"/>
  <c r="X245" i="6" s="1"/>
  <c r="U245" i="6"/>
  <c r="T245" i="6"/>
  <c r="S245" i="6"/>
  <c r="R245" i="6"/>
  <c r="N245" i="6"/>
  <c r="L245" i="6"/>
  <c r="K245" i="6"/>
  <c r="I245" i="6"/>
  <c r="W245" i="6" s="1"/>
  <c r="CH440" i="5"/>
  <c r="CG440" i="5"/>
  <c r="CE440" i="5"/>
  <c r="CB440" i="5"/>
  <c r="CA440" i="5"/>
  <c r="BZ440" i="5"/>
  <c r="BY440" i="5"/>
  <c r="BX440" i="5"/>
  <c r="BW440" i="5"/>
  <c r="BV440" i="5"/>
  <c r="BU440" i="5"/>
  <c r="BT440" i="5"/>
  <c r="BS440" i="5"/>
  <c r="BR440" i="5"/>
  <c r="BQ440" i="5"/>
  <c r="BP440" i="5"/>
  <c r="BL440" i="5"/>
  <c r="BK440" i="5"/>
  <c r="BH440" i="5"/>
  <c r="BF440" i="5"/>
  <c r="AX440" i="5"/>
  <c r="AU440" i="5"/>
  <c r="AS440" i="5"/>
  <c r="AQ440" i="5"/>
  <c r="AO440" i="5"/>
  <c r="AM440" i="5"/>
  <c r="AK440" i="5"/>
  <c r="AI440" i="5"/>
  <c r="CF440" i="5" s="1"/>
  <c r="AG440" i="5"/>
  <c r="CD440" i="5" s="1"/>
  <c r="AE203" i="7"/>
  <c r="AC203" i="7"/>
  <c r="I203" i="7"/>
  <c r="B203" i="7" s="1"/>
  <c r="AD203" i="7" s="1"/>
  <c r="Y244" i="6"/>
  <c r="V244" i="6"/>
  <c r="U244" i="6"/>
  <c r="P441" i="2"/>
  <c r="AD440" i="5"/>
  <c r="CC440" i="5" s="1"/>
  <c r="AC440" i="5"/>
  <c r="AB440" i="5"/>
  <c r="AA440" i="5"/>
  <c r="Z440" i="5"/>
  <c r="BE440" i="5" s="1"/>
  <c r="BJ440" i="5" s="1"/>
  <c r="BM440" i="5" s="1"/>
  <c r="CH441" i="5" l="1"/>
  <c r="BI441" i="5"/>
  <c r="BG441" i="5" s="1"/>
  <c r="I442" i="2"/>
  <c r="CI440" i="5"/>
  <c r="CJ440" i="5"/>
  <c r="AU439" i="5" l="1"/>
  <c r="AS439" i="5"/>
  <c r="AG439" i="5"/>
  <c r="CD439" i="5" s="1"/>
  <c r="P440" i="2"/>
  <c r="CJ439" i="5"/>
  <c r="CE439" i="5"/>
  <c r="CB439" i="5"/>
  <c r="CA439" i="5"/>
  <c r="BZ439" i="5"/>
  <c r="BY439" i="5"/>
  <c r="BX439" i="5"/>
  <c r="BW439" i="5"/>
  <c r="BV439" i="5"/>
  <c r="BU439" i="5"/>
  <c r="BT439" i="5"/>
  <c r="BS439" i="5"/>
  <c r="BR439" i="5"/>
  <c r="BQ439" i="5"/>
  <c r="BP439" i="5"/>
  <c r="BL439" i="5"/>
  <c r="BK439" i="5"/>
  <c r="BH439" i="5"/>
  <c r="BF439" i="5"/>
  <c r="BE439" i="5"/>
  <c r="BJ439" i="5" s="1"/>
  <c r="BM439" i="5" s="1"/>
  <c r="AX439" i="5"/>
  <c r="AI439" i="5"/>
  <c r="CF439" i="5" s="1"/>
  <c r="AQ439" i="5"/>
  <c r="AO439" i="5"/>
  <c r="AM439" i="5"/>
  <c r="AK439" i="5"/>
  <c r="AD439" i="5"/>
  <c r="AC439" i="5"/>
  <c r="AB439" i="5"/>
  <c r="AA439" i="5"/>
  <c r="Z439" i="5"/>
  <c r="CG439" i="5" s="1"/>
  <c r="AE202" i="7"/>
  <c r="AC202" i="7"/>
  <c r="I202" i="7"/>
  <c r="B202" i="7" s="1"/>
  <c r="AD202" i="7" s="1"/>
  <c r="Y243" i="6"/>
  <c r="V243" i="6"/>
  <c r="U243" i="6"/>
  <c r="AU438" i="5"/>
  <c r="AS438" i="5"/>
  <c r="AQ438" i="5"/>
  <c r="AO438" i="5"/>
  <c r="AM438" i="5"/>
  <c r="AK438" i="5"/>
  <c r="AI438" i="5"/>
  <c r="CJ438" i="5" s="1"/>
  <c r="AG438" i="5"/>
  <c r="CD438" i="5" s="1"/>
  <c r="P439" i="2"/>
  <c r="AD438" i="5"/>
  <c r="CH438" i="5" s="1"/>
  <c r="AC438" i="5"/>
  <c r="AB438" i="5"/>
  <c r="AA438" i="5"/>
  <c r="Z438" i="5"/>
  <c r="CI438" i="5" s="1"/>
  <c r="CF438" i="5"/>
  <c r="CE438" i="5"/>
  <c r="CB438" i="5"/>
  <c r="CA438" i="5"/>
  <c r="BZ438" i="5"/>
  <c r="BY438" i="5"/>
  <c r="BX438" i="5"/>
  <c r="BW438" i="5"/>
  <c r="BV438" i="5"/>
  <c r="BU438" i="5"/>
  <c r="BT438" i="5"/>
  <c r="BS438" i="5"/>
  <c r="BR438" i="5"/>
  <c r="BQ438" i="5"/>
  <c r="BP438" i="5"/>
  <c r="BL438" i="5"/>
  <c r="BK438" i="5"/>
  <c r="BH438" i="5"/>
  <c r="BF438" i="5"/>
  <c r="AX438" i="5"/>
  <c r="I201" i="7"/>
  <c r="B201" i="7" s="1"/>
  <c r="AD201" i="7" s="1"/>
  <c r="AE201" i="7"/>
  <c r="AC201" i="7"/>
  <c r="Y242" i="6"/>
  <c r="V242" i="6"/>
  <c r="U242" i="6"/>
  <c r="CE437" i="5"/>
  <c r="CB437" i="5"/>
  <c r="CA437" i="5"/>
  <c r="BZ437" i="5"/>
  <c r="BY437" i="5"/>
  <c r="BX437" i="5"/>
  <c r="BW437" i="5"/>
  <c r="BV437" i="5"/>
  <c r="BU437" i="5"/>
  <c r="BT437" i="5"/>
  <c r="BS437" i="5"/>
  <c r="BR437" i="5"/>
  <c r="BQ437" i="5"/>
  <c r="BP437" i="5"/>
  <c r="BL437" i="5"/>
  <c r="BK437" i="5"/>
  <c r="BH437" i="5"/>
  <c r="BF437" i="5"/>
  <c r="AU437" i="5"/>
  <c r="AS437" i="5"/>
  <c r="AA438" i="2"/>
  <c r="Z438" i="2"/>
  <c r="X438" i="2"/>
  <c r="W438" i="2"/>
  <c r="P438" i="2"/>
  <c r="AG437" i="5"/>
  <c r="CD437" i="5" s="1"/>
  <c r="AI437" i="5"/>
  <c r="CF437" i="5" s="1"/>
  <c r="AQ437" i="5"/>
  <c r="AO437" i="5"/>
  <c r="AM437" i="5"/>
  <c r="AK437" i="5"/>
  <c r="AD437" i="5"/>
  <c r="CC437" i="5" s="1"/>
  <c r="AC437" i="5"/>
  <c r="AB437" i="5"/>
  <c r="AA437" i="5"/>
  <c r="Z437" i="5"/>
  <c r="CI437" i="5" s="1"/>
  <c r="AX437" i="5"/>
  <c r="AE200" i="7"/>
  <c r="AC200" i="7"/>
  <c r="I200" i="7"/>
  <c r="B200" i="7" s="1"/>
  <c r="AD200" i="7" s="1"/>
  <c r="Y241" i="6"/>
  <c r="V241" i="6"/>
  <c r="U241" i="6"/>
  <c r="CE436" i="5"/>
  <c r="CB436" i="5"/>
  <c r="CA436" i="5"/>
  <c r="BZ436" i="5"/>
  <c r="BY436" i="5"/>
  <c r="BX436" i="5"/>
  <c r="BW436" i="5"/>
  <c r="BV436" i="5"/>
  <c r="BU436" i="5"/>
  <c r="BT436" i="5"/>
  <c r="BS436" i="5"/>
  <c r="BR436" i="5"/>
  <c r="BQ436" i="5"/>
  <c r="BP436" i="5"/>
  <c r="BL436" i="5"/>
  <c r="BK436" i="5"/>
  <c r="BH436" i="5"/>
  <c r="BF436" i="5"/>
  <c r="AX436" i="5"/>
  <c r="AU436" i="5"/>
  <c r="AS436" i="5"/>
  <c r="AQ436" i="5"/>
  <c r="AO436" i="5"/>
  <c r="AM436" i="5"/>
  <c r="AK436" i="5"/>
  <c r="AI436" i="5"/>
  <c r="CJ436" i="5" s="1"/>
  <c r="AG436" i="5"/>
  <c r="CD436" i="5" s="1"/>
  <c r="AA437" i="2"/>
  <c r="Z437" i="2"/>
  <c r="X437" i="2"/>
  <c r="W437" i="2"/>
  <c r="P437" i="2"/>
  <c r="AD436" i="5"/>
  <c r="CH436" i="5" s="1"/>
  <c r="AC436" i="5"/>
  <c r="AB436" i="5"/>
  <c r="AA436" i="5"/>
  <c r="Z436" i="5"/>
  <c r="CI436" i="5" s="1"/>
  <c r="AE199" i="7"/>
  <c r="AC199" i="7"/>
  <c r="I199" i="7"/>
  <c r="B199" i="7" s="1"/>
  <c r="AD199" i="7" s="1"/>
  <c r="Y240" i="6"/>
  <c r="V240" i="6"/>
  <c r="U240" i="6"/>
  <c r="AS435" i="5"/>
  <c r="AA436" i="2"/>
  <c r="Z436" i="2"/>
  <c r="X436" i="2"/>
  <c r="W436" i="2"/>
  <c r="P436" i="2"/>
  <c r="CE435" i="5"/>
  <c r="CB435" i="5"/>
  <c r="CA435" i="5"/>
  <c r="BZ435" i="5"/>
  <c r="BY435" i="5"/>
  <c r="BX435" i="5"/>
  <c r="BW435" i="5"/>
  <c r="BV435" i="5"/>
  <c r="BU435" i="5"/>
  <c r="BT435" i="5"/>
  <c r="BS435" i="5"/>
  <c r="BR435" i="5"/>
  <c r="BQ435" i="5"/>
  <c r="BP435" i="5"/>
  <c r="BL435" i="5"/>
  <c r="BK435" i="5"/>
  <c r="BH435" i="5"/>
  <c r="BF435" i="5"/>
  <c r="AX435" i="5"/>
  <c r="AU435" i="5"/>
  <c r="AQ435" i="5"/>
  <c r="AO435" i="5"/>
  <c r="AM435" i="5"/>
  <c r="AK435" i="5"/>
  <c r="AI435" i="5"/>
  <c r="CJ435" i="5" s="1"/>
  <c r="AG435" i="5"/>
  <c r="CD435" i="5" s="1"/>
  <c r="AD435" i="5"/>
  <c r="AC435" i="5"/>
  <c r="AB435" i="5"/>
  <c r="AA435" i="5"/>
  <c r="Z435" i="5"/>
  <c r="CG435" i="5" s="1"/>
  <c r="AE198" i="7"/>
  <c r="AC198" i="7"/>
  <c r="I198" i="7"/>
  <c r="B198" i="7" s="1"/>
  <c r="I197" i="7"/>
  <c r="Y239" i="6"/>
  <c r="V239" i="6"/>
  <c r="U239" i="6"/>
  <c r="AI434" i="5"/>
  <c r="AG434" i="5"/>
  <c r="CI439" i="5" l="1"/>
  <c r="BE438" i="5"/>
  <c r="BJ438" i="5" s="1"/>
  <c r="BM438" i="5" s="1"/>
  <c r="CG438" i="5"/>
  <c r="CC439" i="5"/>
  <c r="CH439" i="5"/>
  <c r="CJ437" i="5"/>
  <c r="CC438" i="5"/>
  <c r="BE437" i="5"/>
  <c r="BJ437" i="5" s="1"/>
  <c r="BM437" i="5" s="1"/>
  <c r="CF436" i="5"/>
  <c r="CG437" i="5"/>
  <c r="CH437" i="5"/>
  <c r="CC436" i="5"/>
  <c r="CI435" i="5"/>
  <c r="BE436" i="5"/>
  <c r="BJ436" i="5" s="1"/>
  <c r="BM436" i="5" s="1"/>
  <c r="BE435" i="5"/>
  <c r="BJ435" i="5" s="1"/>
  <c r="BM435" i="5" s="1"/>
  <c r="CG436" i="5"/>
  <c r="CF435" i="5"/>
  <c r="CC435" i="5"/>
  <c r="CH435" i="5"/>
  <c r="AD198" i="7"/>
  <c r="CJ434" i="5"/>
  <c r="CF434" i="5"/>
  <c r="CE434" i="5"/>
  <c r="CD434" i="5"/>
  <c r="CB434" i="5"/>
  <c r="CA434" i="5"/>
  <c r="BZ434" i="5"/>
  <c r="BY434" i="5"/>
  <c r="BX434" i="5"/>
  <c r="BW434" i="5"/>
  <c r="BV434" i="5"/>
  <c r="BU434" i="5"/>
  <c r="BT434" i="5"/>
  <c r="BS434" i="5"/>
  <c r="BR434" i="5"/>
  <c r="BQ434" i="5"/>
  <c r="BP434" i="5"/>
  <c r="BL434" i="5"/>
  <c r="BK434" i="5"/>
  <c r="BH434" i="5"/>
  <c r="BF434" i="5"/>
  <c r="AX434" i="5"/>
  <c r="AU434" i="5"/>
  <c r="AS434" i="5"/>
  <c r="AQ434" i="5"/>
  <c r="AO434" i="5"/>
  <c r="AM434" i="5"/>
  <c r="AK434" i="5"/>
  <c r="AD434" i="5"/>
  <c r="CH434" i="5" s="1"/>
  <c r="AC434" i="5"/>
  <c r="AB434" i="5"/>
  <c r="AA434" i="5"/>
  <c r="Z434" i="5"/>
  <c r="CI434" i="5" s="1"/>
  <c r="AC197" i="7"/>
  <c r="Y238" i="6"/>
  <c r="V238" i="6"/>
  <c r="U238" i="6"/>
  <c r="AA435" i="2"/>
  <c r="Z435" i="2"/>
  <c r="X435" i="2"/>
  <c r="W435" i="2"/>
  <c r="P435" i="2"/>
  <c r="AI433" i="5"/>
  <c r="CF433" i="5" s="1"/>
  <c r="AG433" i="5"/>
  <c r="CD433" i="5" s="1"/>
  <c r="AA434" i="2"/>
  <c r="Z434" i="2"/>
  <c r="X434" i="2"/>
  <c r="W434" i="2"/>
  <c r="P434" i="2"/>
  <c r="CE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E196" i="7"/>
  <c r="AC196" i="7"/>
  <c r="I196" i="7"/>
  <c r="B196" i="7" s="1"/>
  <c r="AD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E195" i="7"/>
  <c r="AC195" i="7"/>
  <c r="I195" i="7"/>
  <c r="B195" i="7" s="1"/>
  <c r="AD195" i="7" s="1"/>
  <c r="Y236" i="6"/>
  <c r="V236" i="6"/>
  <c r="U236" i="6"/>
  <c r="AS431" i="5"/>
  <c r="AI431" i="5"/>
  <c r="CF431" i="5" s="1"/>
  <c r="AG431" i="5"/>
  <c r="CD431" i="5" s="1"/>
  <c r="Y235" i="6"/>
  <c r="V235" i="6"/>
  <c r="U235" i="6"/>
  <c r="AE194" i="7"/>
  <c r="AC194" i="7"/>
  <c r="I194" i="7"/>
  <c r="B194" i="7" s="1"/>
  <c r="AD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D193" i="7" s="1"/>
  <c r="AE193" i="7"/>
  <c r="AC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E192" i="7"/>
  <c r="AC192" i="7"/>
  <c r="I192" i="7"/>
  <c r="B192" i="7" s="1"/>
  <c r="AD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E191" i="7"/>
  <c r="AC191" i="7"/>
  <c r="I191" i="7"/>
  <c r="B191" i="7" s="1"/>
  <c r="AD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E190" i="7"/>
  <c r="AC190" i="7"/>
  <c r="I190" i="7"/>
  <c r="B190" i="7" s="1"/>
  <c r="AD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E189" i="7"/>
  <c r="AC189" i="7"/>
  <c r="I189" i="7"/>
  <c r="B189" i="7" s="1"/>
  <c r="AD189" i="7" s="1"/>
  <c r="Y230" i="6"/>
  <c r="V230" i="6"/>
  <c r="U230" i="6"/>
  <c r="AA427" i="2"/>
  <c r="Z427" i="2"/>
  <c r="X427" i="2"/>
  <c r="W427" i="2"/>
  <c r="P427" i="2"/>
  <c r="AA426" i="2"/>
  <c r="Z426" i="2"/>
  <c r="X426" i="2"/>
  <c r="W426" i="2"/>
  <c r="P426" i="2"/>
  <c r="AE188" i="7"/>
  <c r="AC188" i="7"/>
  <c r="I188" i="7"/>
  <c r="B188" i="7" s="1"/>
  <c r="AD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D187" i="7" s="1"/>
  <c r="AE187" i="7"/>
  <c r="AC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D186" i="7" s="1"/>
  <c r="AE186" i="7"/>
  <c r="AC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E185" i="7"/>
  <c r="AC185" i="7"/>
  <c r="I185" i="7"/>
  <c r="B185" i="7" s="1"/>
  <c r="AD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D184" i="7" s="1"/>
  <c r="AE184" i="7"/>
  <c r="AC184" i="7"/>
  <c r="Y225" i="6"/>
  <c r="V225" i="6"/>
  <c r="U225" i="6"/>
  <c r="AA422" i="2"/>
  <c r="Z422" i="2"/>
  <c r="X422" i="2"/>
  <c r="W422" i="2"/>
  <c r="P422" i="2"/>
  <c r="AU420" i="5"/>
  <c r="AS420" i="5"/>
  <c r="AQ420" i="5"/>
  <c r="AO420" i="5"/>
  <c r="AM420" i="5"/>
  <c r="AK420" i="5"/>
  <c r="AI420" i="5"/>
  <c r="CJ420" i="5" s="1"/>
  <c r="AG420" i="5"/>
  <c r="CD420" i="5" s="1"/>
  <c r="Y224" i="6"/>
  <c r="V224" i="6"/>
  <c r="U224" i="6"/>
  <c r="AE183" i="7"/>
  <c r="AC183" i="7"/>
  <c r="I183" i="7"/>
  <c r="B183" i="7" s="1"/>
  <c r="AD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E182" i="7"/>
  <c r="AC182" i="7"/>
  <c r="I182" i="7"/>
  <c r="B182" i="7" s="1"/>
  <c r="AD182" i="7" s="1"/>
  <c r="Y223" i="6"/>
  <c r="V223" i="6"/>
  <c r="U223" i="6"/>
  <c r="AA420" i="2"/>
  <c r="Z420" i="2"/>
  <c r="X420" i="2"/>
  <c r="W420" i="2"/>
  <c r="P420" i="2"/>
  <c r="AG418" i="5"/>
  <c r="CD418" i="5" s="1"/>
  <c r="Y222" i="6"/>
  <c r="V222" i="6"/>
  <c r="U222" i="6"/>
  <c r="I181" i="7"/>
  <c r="B181" i="7" s="1"/>
  <c r="AD181" i="7" s="1"/>
  <c r="AE181" i="7"/>
  <c r="AC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D180" i="7" s="1"/>
  <c r="AE180" i="7"/>
  <c r="AC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E179" i="7"/>
  <c r="AC179" i="7"/>
  <c r="I179" i="7"/>
  <c r="B179" i="7" s="1"/>
  <c r="AD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D178" i="7" s="1"/>
  <c r="AE178" i="7"/>
  <c r="AC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E177" i="7"/>
  <c r="AC177" i="7"/>
  <c r="I177" i="7"/>
  <c r="B177" i="7" s="1"/>
  <c r="AD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D176" i="7" s="1"/>
  <c r="AE176" i="7"/>
  <c r="AC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E175" i="7"/>
  <c r="AC175" i="7"/>
  <c r="I175" i="7"/>
  <c r="B175" i="7" s="1"/>
  <c r="AD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E174" i="7"/>
  <c r="AC174" i="7"/>
  <c r="I174" i="7"/>
  <c r="B174" i="7" s="1"/>
  <c r="AD174" i="7" s="1"/>
  <c r="Y215" i="6"/>
  <c r="V215" i="6"/>
  <c r="U215" i="6"/>
  <c r="CG434" i="5" l="1"/>
  <c r="CC433" i="5"/>
  <c r="BE434" i="5"/>
  <c r="BJ434" i="5" s="1"/>
  <c r="BM434" i="5" s="1"/>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D173" i="7" s="1"/>
  <c r="AE173" i="7"/>
  <c r="AC173" i="7"/>
  <c r="Y214" i="6"/>
  <c r="V214" i="6"/>
  <c r="U214" i="6"/>
  <c r="AA411" i="2"/>
  <c r="Z411" i="2"/>
  <c r="X411" i="2"/>
  <c r="W411" i="2"/>
  <c r="P411" i="2"/>
  <c r="AU409" i="5"/>
  <c r="AS409" i="5"/>
  <c r="AI409" i="5"/>
  <c r="CJ409" i="5" s="1"/>
  <c r="AA410" i="2"/>
  <c r="Z410" i="2"/>
  <c r="X410" i="2"/>
  <c r="W410" i="2"/>
  <c r="P410" i="2"/>
  <c r="AE172" i="7"/>
  <c r="AC172" i="7"/>
  <c r="I172" i="7"/>
  <c r="B172" i="7" s="1"/>
  <c r="AD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D171" i="7" s="1"/>
  <c r="AE171" i="7"/>
  <c r="AC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E170" i="7"/>
  <c r="AC170" i="7"/>
  <c r="I170" i="7"/>
  <c r="B170" i="7" s="1"/>
  <c r="AD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E169" i="7"/>
  <c r="AC169" i="7"/>
  <c r="I169" i="7"/>
  <c r="B169" i="7" s="1"/>
  <c r="AD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D168" i="7" s="1"/>
  <c r="AE168" i="7"/>
  <c r="AC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E167" i="7"/>
  <c r="AC167" i="7"/>
  <c r="I167" i="7"/>
  <c r="B167" i="7" s="1"/>
  <c r="AD167" i="7" s="1"/>
  <c r="Y208" i="6"/>
  <c r="V208" i="6"/>
  <c r="U208" i="6"/>
  <c r="AU403" i="5"/>
  <c r="AS403" i="5"/>
  <c r="AI403" i="5"/>
  <c r="CF403" i="5" s="1"/>
  <c r="AG403" i="5"/>
  <c r="CD403" i="5" s="1"/>
  <c r="AA404" i="2"/>
  <c r="Z404" i="2"/>
  <c r="X404" i="2"/>
  <c r="W404" i="2"/>
  <c r="P404" i="2"/>
  <c r="Y207" i="6"/>
  <c r="V207" i="6"/>
  <c r="U207" i="6"/>
  <c r="AE166" i="7"/>
  <c r="AC166" i="7"/>
  <c r="I166" i="7"/>
  <c r="B166" i="7" s="1"/>
  <c r="AD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E165" i="7"/>
  <c r="AC165" i="7"/>
  <c r="I165" i="7"/>
  <c r="B165" i="7" s="1"/>
  <c r="AD165" i="7" s="1"/>
  <c r="I164" i="7"/>
  <c r="Y206" i="6"/>
  <c r="V206" i="6"/>
  <c r="U206" i="6"/>
  <c r="AI401" i="5"/>
  <c r="CJ401" i="5" s="1"/>
  <c r="AG401" i="5"/>
  <c r="CD401" i="5" s="1"/>
  <c r="AC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D163" i="7" s="1"/>
  <c r="AE163" i="7"/>
  <c r="AC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E162" i="7"/>
  <c r="AC162" i="7"/>
  <c r="I162" i="7"/>
  <c r="B162" i="7" s="1"/>
  <c r="AD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E161" i="7"/>
  <c r="AC161" i="7"/>
  <c r="I161" i="7"/>
  <c r="B161" i="7" s="1"/>
  <c r="AD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F396" i="5" s="1"/>
  <c r="AG396" i="5"/>
  <c r="CD396" i="5" s="1"/>
  <c r="AE159" i="7"/>
  <c r="AC159" i="7"/>
  <c r="I159" i="7"/>
  <c r="B159" i="7" s="1"/>
  <c r="AD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E158" i="7"/>
  <c r="AC158" i="7"/>
  <c r="I158" i="7"/>
  <c r="B158" i="7" s="1"/>
  <c r="AD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E157" i="7"/>
  <c r="AC157" i="7"/>
  <c r="I157" i="7"/>
  <c r="B157" i="7" s="1"/>
  <c r="AD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E156" i="7"/>
  <c r="AC156" i="7"/>
  <c r="I156" i="7"/>
  <c r="B156" i="7" s="1"/>
  <c r="AD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C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E154" i="7"/>
  <c r="AC154" i="7"/>
  <c r="I154" i="7"/>
  <c r="B154" i="7" s="1"/>
  <c r="AD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E153" i="7"/>
  <c r="AC153" i="7"/>
  <c r="I153" i="7"/>
  <c r="B153" i="7" s="1"/>
  <c r="AD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E152" i="7"/>
  <c r="AC152" i="7"/>
  <c r="I152" i="7"/>
  <c r="B152" i="7" s="1"/>
  <c r="AD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D151" i="7" s="1"/>
  <c r="AE151" i="7"/>
  <c r="AC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D150" i="7" s="1"/>
  <c r="AE150" i="7"/>
  <c r="AC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E148" i="7"/>
  <c r="AC148" i="7"/>
  <c r="I148" i="7"/>
  <c r="B148" i="7" s="1"/>
  <c r="AD148" i="7" s="1"/>
  <c r="AE149" i="7"/>
  <c r="AC149" i="7"/>
  <c r="I149" i="7"/>
  <c r="B149" i="7" s="1"/>
  <c r="AD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E147" i="7"/>
  <c r="AC147" i="7"/>
  <c r="I147" i="7"/>
  <c r="B147" i="7" s="1"/>
  <c r="AD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D145" i="7" s="1"/>
  <c r="AE145" i="7"/>
  <c r="AC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D144" i="7" s="1"/>
  <c r="AE144" i="7"/>
  <c r="AC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D143" i="7" s="1"/>
  <c r="AE143" i="7"/>
  <c r="AC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D142" i="7" s="1"/>
  <c r="AE142" i="7"/>
  <c r="AC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E141" i="7"/>
  <c r="AC141" i="7"/>
  <c r="I141" i="7"/>
  <c r="B141" i="7" s="1"/>
  <c r="AD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45" i="5"/>
  <c r="CE378" i="5" l="1"/>
  <c r="CB378" i="5"/>
  <c r="CA378" i="5"/>
  <c r="BZ378" i="5"/>
  <c r="BY378" i="5"/>
  <c r="BX378" i="5"/>
  <c r="BW378" i="5"/>
  <c r="BV378" i="5"/>
  <c r="BU378" i="5"/>
  <c r="BT378" i="5"/>
  <c r="BS378" i="5"/>
  <c r="BR378" i="5"/>
  <c r="BQ378" i="5"/>
  <c r="BP378" i="5"/>
  <c r="BL378" i="5"/>
  <c r="BK378" i="5"/>
  <c r="BH378" i="5"/>
  <c r="BF378" i="5"/>
  <c r="BB445" i="5"/>
  <c r="AA379" i="2"/>
  <c r="Z379" i="2"/>
  <c r="X379" i="2"/>
  <c r="P379" i="2"/>
  <c r="AE140" i="7"/>
  <c r="AC140" i="7"/>
  <c r="I140" i="7"/>
  <c r="B140" i="7" s="1"/>
  <c r="AD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E139" i="7"/>
  <c r="AC139" i="7"/>
  <c r="I139" i="7"/>
  <c r="B139" i="7" s="1"/>
  <c r="AD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E138" i="7"/>
  <c r="AC138" i="7"/>
  <c r="I138" i="7"/>
  <c r="B138" i="7" s="1"/>
  <c r="AD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D137" i="7" s="1"/>
  <c r="AE137" i="7"/>
  <c r="AC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E136" i="7"/>
  <c r="AC136" i="7"/>
  <c r="I136" i="7"/>
  <c r="B136" i="7" s="1"/>
  <c r="AD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E135" i="7"/>
  <c r="AC135" i="7"/>
  <c r="I135" i="7"/>
  <c r="B135" i="7" s="1"/>
  <c r="AD135" i="7" s="1"/>
  <c r="Y177" i="6"/>
  <c r="V177" i="6"/>
  <c r="U177" i="6"/>
  <c r="BE373" i="5" l="1"/>
  <c r="BJ373" i="5" s="1"/>
  <c r="BM373" i="5" s="1"/>
  <c r="CG373" i="5"/>
  <c r="CJ373" i="5"/>
  <c r="CC373" i="5"/>
  <c r="AE134" i="7"/>
  <c r="AC134" i="7"/>
  <c r="I134" i="7"/>
  <c r="B134" i="7" s="1"/>
  <c r="AD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E133" i="7"/>
  <c r="AC133" i="7"/>
  <c r="I133" i="7"/>
  <c r="B133" i="7" s="1"/>
  <c r="AD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D132" i="7" s="1"/>
  <c r="AE132" i="7"/>
  <c r="AC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E131" i="7"/>
  <c r="AC131" i="7"/>
  <c r="I131" i="7"/>
  <c r="B131" i="7" s="1"/>
  <c r="AD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C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09" i="7"/>
  <c r="AE129" i="7"/>
  <c r="AC129" i="7"/>
  <c r="I129" i="7"/>
  <c r="B129" i="7" s="1"/>
  <c r="AD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E128" i="7"/>
  <c r="AC128" i="7"/>
  <c r="I128" i="7"/>
  <c r="B128" i="7" s="1"/>
  <c r="AD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E127" i="7"/>
  <c r="AC127" i="7"/>
  <c r="I127" i="7"/>
  <c r="B127" i="7" s="1"/>
  <c r="AD127" i="7" s="1"/>
  <c r="Y169" i="6"/>
  <c r="V169" i="6"/>
  <c r="U169" i="6"/>
  <c r="CG365" i="5" l="1"/>
  <c r="CI365" i="5"/>
  <c r="CH365" i="5"/>
  <c r="CF365" i="5"/>
  <c r="CC365" i="5"/>
  <c r="AS364" i="5"/>
  <c r="AI364" i="5"/>
  <c r="CF364" i="5" s="1"/>
  <c r="AG364" i="5"/>
  <c r="CD364" i="5" s="1"/>
  <c r="Y168" i="6"/>
  <c r="V168" i="6"/>
  <c r="U168" i="6"/>
  <c r="AE126" i="7"/>
  <c r="AC126" i="7"/>
  <c r="I126" i="7"/>
  <c r="B126" i="7" s="1"/>
  <c r="AD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E125" i="7"/>
  <c r="AC125" i="7"/>
  <c r="I125" i="7"/>
  <c r="B125" i="7" s="1"/>
  <c r="AD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E124" i="7"/>
  <c r="AC124" i="7"/>
  <c r="I124" i="7"/>
  <c r="B124" i="7" s="1"/>
  <c r="AD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E123" i="7"/>
  <c r="AC123" i="7"/>
  <c r="I123" i="7"/>
  <c r="B123" i="7" s="1"/>
  <c r="AD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D122" i="7" s="1"/>
  <c r="AE122" i="7"/>
  <c r="AC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E121" i="7"/>
  <c r="AC121" i="7"/>
  <c r="I121" i="7"/>
  <c r="B121" i="7" s="1"/>
  <c r="AD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E120" i="7"/>
  <c r="AC120" i="7"/>
  <c r="I120" i="7"/>
  <c r="B120" i="7" s="1"/>
  <c r="AD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D119" i="7" s="1"/>
  <c r="AE119" i="7"/>
  <c r="AC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E118" i="7"/>
  <c r="AC118" i="7"/>
  <c r="I118" i="7"/>
  <c r="B118" i="7" s="1"/>
  <c r="AD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D117" i="7" s="1"/>
  <c r="AE117" i="7"/>
  <c r="AC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E116" i="7"/>
  <c r="AC116" i="7"/>
  <c r="I116" i="7"/>
  <c r="B116" i="7" s="1"/>
  <c r="AD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E115" i="7"/>
  <c r="AC115" i="7"/>
  <c r="I115" i="7"/>
  <c r="B115" i="7" s="1"/>
  <c r="AD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D114" i="7" s="1"/>
  <c r="AE114" i="7"/>
  <c r="AC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E113" i="7"/>
  <c r="AC113" i="7"/>
  <c r="I113" i="7"/>
  <c r="B113" i="7" s="1"/>
  <c r="AD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E112" i="7"/>
  <c r="AC112" i="7"/>
  <c r="I112" i="7"/>
  <c r="B112" i="7" s="1"/>
  <c r="AD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E111" i="7"/>
  <c r="AC111" i="7"/>
  <c r="I111" i="7"/>
  <c r="B111" i="7" s="1"/>
  <c r="AD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E110" i="7"/>
  <c r="AC110" i="7"/>
  <c r="I110" i="7"/>
  <c r="B110" i="7" s="1"/>
  <c r="AD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E109" i="7"/>
  <c r="AC109" i="7"/>
  <c r="I109" i="7"/>
  <c r="B109" i="7" s="1"/>
  <c r="AD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E108" i="7"/>
  <c r="AC108" i="7"/>
  <c r="I108" i="7"/>
  <c r="B108" i="7" s="1"/>
  <c r="AD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E107" i="7"/>
  <c r="AC107" i="7"/>
  <c r="I107" i="7"/>
  <c r="B107" i="7" s="1"/>
  <c r="AD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E106" i="7"/>
  <c r="AC106" i="7"/>
  <c r="I106" i="7"/>
  <c r="B106" i="7" s="1"/>
  <c r="AD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E105" i="7"/>
  <c r="AC105" i="7"/>
  <c r="I105" i="7"/>
  <c r="B105" i="7" s="1"/>
  <c r="AD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E104" i="7"/>
  <c r="AC104" i="7"/>
  <c r="I104" i="7"/>
  <c r="B104" i="7" s="1"/>
  <c r="AD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E103" i="7"/>
  <c r="AC103" i="7"/>
  <c r="I103" i="7"/>
  <c r="B103" i="7" s="1"/>
  <c r="AD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D102" i="7" s="1"/>
  <c r="AE102" i="7"/>
  <c r="AC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E101" i="7"/>
  <c r="AC101" i="7"/>
  <c r="I101" i="7"/>
  <c r="B101" i="7" s="1"/>
  <c r="AD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E100" i="7"/>
  <c r="AC100" i="7"/>
  <c r="Y142" i="6"/>
  <c r="V142" i="6"/>
  <c r="U142" i="6"/>
  <c r="AE99" i="7"/>
  <c r="AC99" i="7"/>
  <c r="I100" i="7"/>
  <c r="B100" i="7" s="1"/>
  <c r="AD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D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E98" i="7"/>
  <c r="AC98" i="7"/>
  <c r="I98" i="7"/>
  <c r="B98" i="7" s="1"/>
  <c r="AD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D97" i="7" s="1"/>
  <c r="AE97" i="7"/>
  <c r="AC97" i="7"/>
  <c r="AD335" i="5"/>
  <c r="AC335" i="5"/>
  <c r="AB335" i="5"/>
  <c r="AA335" i="5"/>
  <c r="Z335" i="5"/>
  <c r="AX335" i="5"/>
  <c r="CF335" i="5" l="1"/>
  <c r="BE335" i="5"/>
  <c r="BJ335" i="5" s="1"/>
  <c r="BM335" i="5" s="1"/>
  <c r="CG335" i="5"/>
  <c r="CI335" i="5"/>
  <c r="CC335" i="5"/>
  <c r="CH335" i="5"/>
  <c r="Y138" i="6" l="1"/>
  <c r="V138" i="6"/>
  <c r="U138" i="6"/>
  <c r="AE96" i="7"/>
  <c r="AC96" i="7"/>
  <c r="I96" i="7"/>
  <c r="B96" i="7" s="1"/>
  <c r="AD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E95" i="7"/>
  <c r="AC95" i="7"/>
  <c r="I95" i="7"/>
  <c r="B95" i="7" s="1"/>
  <c r="AD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E94" i="7"/>
  <c r="AC94" i="7"/>
  <c r="I94" i="7"/>
  <c r="B94" i="7" s="1"/>
  <c r="AD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E92" i="7"/>
  <c r="AC92" i="7"/>
  <c r="I92" i="7"/>
  <c r="B92" i="7" s="1"/>
  <c r="AD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E91" i="7"/>
  <c r="AC91" i="7"/>
  <c r="I91" i="7"/>
  <c r="B91" i="7" s="1"/>
  <c r="AD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E90" i="7"/>
  <c r="AC90" i="7"/>
  <c r="I90" i="7"/>
  <c r="B90" i="7" s="1"/>
  <c r="AD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E89" i="7"/>
  <c r="AC89" i="7"/>
  <c r="I89" i="7"/>
  <c r="B89" i="7" s="1"/>
  <c r="AD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E88" i="7"/>
  <c r="AC88" i="7"/>
  <c r="I88" i="7"/>
  <c r="B88" i="7" s="1"/>
  <c r="AD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E87" i="7"/>
  <c r="AC87" i="7"/>
  <c r="I87" i="7"/>
  <c r="B87" i="7" s="1"/>
  <c r="AD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E86" i="7"/>
  <c r="AC86" i="7"/>
  <c r="I86" i="7"/>
  <c r="B86" i="7" s="1"/>
  <c r="AD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E85" i="7"/>
  <c r="AC85" i="7"/>
  <c r="I85" i="7"/>
  <c r="B85" i="7" s="1"/>
  <c r="AD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E84" i="7"/>
  <c r="AC84" i="7"/>
  <c r="I84" i="7"/>
  <c r="B84" i="7" s="1"/>
  <c r="AD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E83" i="7"/>
  <c r="AC83" i="7"/>
  <c r="I83" i="7"/>
  <c r="B83" i="7" s="1"/>
  <c r="AD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E82" i="7"/>
  <c r="AC82" i="7"/>
  <c r="I82" i="7"/>
  <c r="B82" i="7" s="1"/>
  <c r="AD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AU319" i="5"/>
  <c r="AS319" i="5"/>
  <c r="AQ319" i="5"/>
  <c r="AO319" i="5"/>
  <c r="AM319" i="5"/>
  <c r="AK319" i="5"/>
  <c r="AI319" i="5"/>
  <c r="AG319" i="5"/>
  <c r="CD319" i="5" s="1"/>
  <c r="Y123" i="6"/>
  <c r="V123" i="6"/>
  <c r="U123" i="6"/>
  <c r="AE81" i="7"/>
  <c r="AC81" i="7"/>
  <c r="I81" i="7"/>
  <c r="B81" i="7" s="1"/>
  <c r="AD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E80" i="7"/>
  <c r="AC80" i="7"/>
  <c r="I80" i="7"/>
  <c r="B80" i="7" s="1"/>
  <c r="AD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E79" i="7"/>
  <c r="AC79" i="7"/>
  <c r="I79" i="7"/>
  <c r="B79" i="7" s="1"/>
  <c r="AD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E78" i="7"/>
  <c r="AC78" i="7"/>
  <c r="I78" i="7"/>
  <c r="B78" i="7" s="1"/>
  <c r="AD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D76" i="7" s="1"/>
  <c r="AE76" i="7"/>
  <c r="AC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E75" i="7"/>
  <c r="AC75" i="7"/>
  <c r="I75" i="7"/>
  <c r="B75" i="7" s="1"/>
  <c r="AD75" i="7" s="1"/>
  <c r="P314" i="2"/>
  <c r="CF313" i="5" l="1"/>
  <c r="CJ313" i="5"/>
  <c r="BE313" i="5"/>
  <c r="BJ313" i="5" s="1"/>
  <c r="BM313" i="5" s="1"/>
  <c r="CI313" i="5"/>
  <c r="CG313" i="5"/>
  <c r="CC313" i="5"/>
  <c r="CH313" i="5"/>
  <c r="AU312" i="5"/>
  <c r="AS312" i="5"/>
  <c r="AO312" i="5"/>
  <c r="AM312" i="5"/>
  <c r="AK312" i="5"/>
  <c r="AI312" i="5"/>
  <c r="AG312" i="5"/>
  <c r="CD312" i="5" s="1"/>
  <c r="Y116" i="6"/>
  <c r="V116" i="6"/>
  <c r="U116" i="6"/>
  <c r="AE74" i="7"/>
  <c r="AC74" i="7"/>
  <c r="I74" i="7"/>
  <c r="B74" i="7" s="1"/>
  <c r="AD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E73" i="7"/>
  <c r="AC73" i="7"/>
  <c r="I73" i="7"/>
  <c r="B73" i="7" s="1"/>
  <c r="AD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09" i="7"/>
  <c r="Q209" i="7"/>
  <c r="AU310" i="5"/>
  <c r="AS310" i="5"/>
  <c r="AQ310" i="5"/>
  <c r="AO310" i="5"/>
  <c r="AM310" i="5"/>
  <c r="AK310" i="5"/>
  <c r="AI310" i="5"/>
  <c r="CJ310" i="5" s="1"/>
  <c r="AG310" i="5"/>
  <c r="Y114" i="6" l="1"/>
  <c r="V114" i="6"/>
  <c r="U114" i="6"/>
  <c r="AE72" i="7"/>
  <c r="AC72" i="7"/>
  <c r="I72" i="7"/>
  <c r="B72" i="7" s="1"/>
  <c r="AD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E71" i="7"/>
  <c r="AC71" i="7"/>
  <c r="I71" i="7"/>
  <c r="B71" i="7" s="1"/>
  <c r="AD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E70" i="7"/>
  <c r="AC70" i="7"/>
  <c r="I70" i="7"/>
  <c r="B70" i="7" s="1"/>
  <c r="AD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E69" i="7"/>
  <c r="AC69" i="7"/>
  <c r="I69" i="7"/>
  <c r="B69" i="7" s="1"/>
  <c r="AD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E68" i="7"/>
  <c r="AC68" i="7"/>
  <c r="I68" i="7"/>
  <c r="B68" i="7" s="1"/>
  <c r="AD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E67" i="7"/>
  <c r="AC67" i="7"/>
  <c r="I67" i="7"/>
  <c r="B67" i="7" s="1"/>
  <c r="AD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E66" i="7"/>
  <c r="AC66" i="7"/>
  <c r="I66" i="7"/>
  <c r="B66" i="7" s="1"/>
  <c r="AD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E65" i="7"/>
  <c r="AC65" i="7"/>
  <c r="I65" i="7"/>
  <c r="B65" i="7" s="1"/>
  <c r="AD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E64" i="7"/>
  <c r="AC64" i="7"/>
  <c r="I64" i="7"/>
  <c r="B64" i="7" s="1"/>
  <c r="AD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E63" i="7"/>
  <c r="AC63" i="7"/>
  <c r="I63" i="7"/>
  <c r="B63" i="7" s="1"/>
  <c r="AD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E62" i="7"/>
  <c r="AC62" i="7"/>
  <c r="I62" i="7"/>
  <c r="B62" i="7" s="1"/>
  <c r="AD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E61" i="7" l="1"/>
  <c r="AC61" i="7"/>
  <c r="AE60" i="7"/>
  <c r="AC60" i="7"/>
  <c r="B61" i="7"/>
  <c r="AD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D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E59" i="7"/>
  <c r="AC59" i="7"/>
  <c r="I59" i="7"/>
  <c r="B59" i="7" s="1"/>
  <c r="AD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E58" i="7"/>
  <c r="AC58" i="7"/>
  <c r="I58" i="7"/>
  <c r="B58" i="7" s="1"/>
  <c r="AD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E57" i="7"/>
  <c r="AC57" i="7"/>
  <c r="I57" i="7"/>
  <c r="B57" i="7" s="1"/>
  <c r="AD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A209" i="7"/>
  <c r="Z209" i="7"/>
  <c r="Y209" i="7"/>
  <c r="W209" i="7"/>
  <c r="G209" i="7"/>
  <c r="U209" i="7"/>
  <c r="O209" i="7"/>
  <c r="M209" i="7"/>
  <c r="E209" i="7"/>
  <c r="AU292" i="5"/>
  <c r="AS292" i="5"/>
  <c r="AQ292" i="5"/>
  <c r="AO292" i="5"/>
  <c r="AM292" i="5"/>
  <c r="AK292" i="5"/>
  <c r="AI292" i="5"/>
  <c r="AG292" i="5"/>
  <c r="CD292" i="5" s="1"/>
  <c r="Y96" i="6"/>
  <c r="V96" i="6"/>
  <c r="U96" i="6"/>
  <c r="AD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14"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47"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45"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47" i="5"/>
  <c r="AD446"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46" i="5"/>
  <c r="L446"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BE133" i="5" s="1"/>
  <c r="BJ133" i="5" s="1"/>
  <c r="BM133" i="5" s="1"/>
  <c r="CA133" i="5"/>
  <c r="BZ133" i="5"/>
  <c r="BY133" i="5"/>
  <c r="BX133" i="5"/>
  <c r="BW133" i="5"/>
  <c r="BV133" i="5"/>
  <c r="BU133" i="5"/>
  <c r="BT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W244" i="6" s="1"/>
  <c r="D184" i="5"/>
  <c r="C185" i="5"/>
  <c r="BI184" i="5"/>
  <c r="BG184" i="5" s="1"/>
  <c r="H105" i="2"/>
  <c r="Y104" i="2"/>
  <c r="AB75" i="2"/>
  <c r="M76" i="2"/>
  <c r="I75" i="2"/>
  <c r="D185" i="5" l="1"/>
  <c r="C186" i="5"/>
  <c r="BI185" i="5"/>
  <c r="BG185" i="5" s="1"/>
  <c r="H106" i="2"/>
  <c r="Y105" i="2"/>
  <c r="M77" i="2"/>
  <c r="AB76" i="2"/>
  <c r="I76" i="2"/>
  <c r="D186" i="5" l="1"/>
  <c r="C187" i="5"/>
  <c r="BI186" i="5"/>
  <c r="BG186" i="5" s="1"/>
  <c r="Y106" i="2"/>
  <c r="H107" i="2"/>
  <c r="H108" i="2" s="1"/>
  <c r="M78" i="2"/>
  <c r="M79" i="2" s="1"/>
  <c r="AB77" i="2"/>
  <c r="I77" i="2"/>
  <c r="BI187" i="5" l="1"/>
  <c r="BG187" i="5" s="1"/>
  <c r="D187" i="5"/>
  <c r="C188" i="5"/>
  <c r="H109" i="2"/>
  <c r="Y108" i="2"/>
  <c r="M80" i="2"/>
  <c r="I79" i="2"/>
  <c r="Y107" i="2"/>
  <c r="AB78" i="2"/>
  <c r="I78" i="2"/>
  <c r="C189" i="5" l="1"/>
  <c r="BI188" i="5"/>
  <c r="BG188" i="5" s="1"/>
  <c r="D188" i="5"/>
  <c r="H110" i="2"/>
  <c r="Y109" i="2"/>
  <c r="M81" i="2"/>
  <c r="I80" i="2"/>
  <c r="AB79" i="2"/>
  <c r="D189" i="5" l="1"/>
  <c r="C190" i="5"/>
  <c r="BI189" i="5"/>
  <c r="BG189" i="5" s="1"/>
  <c r="H111" i="2"/>
  <c r="Y111" i="2" s="1"/>
  <c r="Y110" i="2"/>
  <c r="M82" i="2"/>
  <c r="AB81" i="2"/>
  <c r="I81" i="2"/>
  <c r="AB80" i="2"/>
  <c r="D190" i="5" l="1"/>
  <c r="C191" i="5"/>
  <c r="BI190" i="5"/>
  <c r="BG190" i="5" s="1"/>
  <c r="H112" i="2"/>
  <c r="M83" i="2"/>
  <c r="AB82" i="2"/>
  <c r="I82" i="2"/>
  <c r="D191" i="5" l="1"/>
  <c r="C192" i="5"/>
  <c r="BI191" i="5"/>
  <c r="BG191" i="5" s="1"/>
  <c r="Y112" i="2"/>
  <c r="H113" i="2"/>
  <c r="AB83" i="2"/>
  <c r="M84" i="2"/>
  <c r="I83" i="2"/>
  <c r="D192" i="5" l="1"/>
  <c r="C193" i="5"/>
  <c r="BI192" i="5"/>
  <c r="BG192" i="5" s="1"/>
  <c r="Y113" i="2"/>
  <c r="H114" i="2"/>
  <c r="AB84" i="2"/>
  <c r="M85" i="2"/>
  <c r="I84" i="2"/>
  <c r="D193" i="5" l="1"/>
  <c r="C194" i="5"/>
  <c r="BI193" i="5"/>
  <c r="BG193" i="5" s="1"/>
  <c r="H115" i="2"/>
  <c r="Y114" i="2"/>
  <c r="AB85" i="2"/>
  <c r="M86" i="2"/>
  <c r="I85" i="2"/>
  <c r="D194" i="5" l="1"/>
  <c r="C195" i="5"/>
  <c r="BI194" i="5"/>
  <c r="BG194" i="5" s="1"/>
  <c r="H116" i="2"/>
  <c r="Y115" i="2"/>
  <c r="M87" i="2"/>
  <c r="AB86" i="2"/>
  <c r="I86" i="2"/>
  <c r="D195" i="5" l="1"/>
  <c r="C196" i="5"/>
  <c r="BI195" i="5"/>
  <c r="BG195" i="5" s="1"/>
  <c r="Y116" i="2"/>
  <c r="H117" i="2"/>
  <c r="AB87" i="2"/>
  <c r="M88" i="2"/>
  <c r="I87" i="2"/>
  <c r="D196" i="5" l="1"/>
  <c r="C197" i="5"/>
  <c r="BI196" i="5"/>
  <c r="BG196" i="5" s="1"/>
  <c r="Y117" i="2"/>
  <c r="H118" i="2"/>
  <c r="AB88" i="2"/>
  <c r="M89" i="2"/>
  <c r="I88" i="2"/>
  <c r="D197" i="5" l="1"/>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BI412" i="5"/>
  <c r="BG412" i="5" s="1"/>
  <c r="D411" i="5"/>
  <c r="BI411" i="5"/>
  <c r="BG411" i="5" s="1"/>
  <c r="D410" i="5"/>
  <c r="BI410" i="5"/>
  <c r="BG410" i="5" s="1"/>
  <c r="D409" i="5"/>
  <c r="BI409" i="5"/>
  <c r="BG409" i="5" s="1"/>
  <c r="D408" i="5"/>
  <c r="BI408" i="5"/>
  <c r="BG408" i="5" s="1"/>
  <c r="H306" i="2"/>
  <c r="Y305" i="2"/>
  <c r="M277" i="2"/>
  <c r="AB276" i="2"/>
  <c r="I276" i="2"/>
  <c r="D440" i="5" l="1"/>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H440" i="2" s="1"/>
  <c r="H441" i="2" s="1"/>
  <c r="Y428" i="2"/>
  <c r="Y427" i="2"/>
  <c r="Y426" i="2"/>
  <c r="Y425" i="2"/>
  <c r="Y424" i="2"/>
  <c r="Y423" i="2"/>
  <c r="Y422" i="2"/>
  <c r="Y421" i="2"/>
  <c r="Y420" i="2"/>
  <c r="M359" i="2"/>
  <c r="AB358" i="2"/>
  <c r="I358" i="2"/>
  <c r="Y438" i="2" l="1"/>
  <c r="Y437" i="2"/>
  <c r="Y436" i="2"/>
  <c r="Y435" i="2"/>
  <c r="Y434" i="2"/>
  <c r="Y433" i="2"/>
  <c r="Y432" i="2"/>
  <c r="Y431" i="2"/>
  <c r="Y430" i="2"/>
  <c r="Y429" i="2"/>
  <c r="M360" i="2"/>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E164" i="7"/>
  <c r="B164" i="7"/>
  <c r="AD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27" i="2"/>
  <c r="I427" i="2"/>
  <c r="AB426" i="2"/>
  <c r="I426" i="2"/>
  <c r="AB425" i="2"/>
  <c r="I425" i="2"/>
  <c r="AB424" i="2"/>
  <c r="I424" i="2"/>
  <c r="AB423" i="2"/>
  <c r="I423" i="2"/>
  <c r="AB422" i="2"/>
  <c r="I422" i="2"/>
  <c r="AB421" i="2"/>
  <c r="I421" i="2"/>
  <c r="AB420" i="2"/>
  <c r="I420" i="2"/>
  <c r="I439" i="2" l="1"/>
  <c r="M440" i="2"/>
  <c r="AB438" i="2"/>
  <c r="I438" i="2"/>
  <c r="AB437" i="2"/>
  <c r="I437" i="2"/>
  <c r="AB436" i="2"/>
  <c r="I436" i="2"/>
  <c r="AB435" i="2"/>
  <c r="I435" i="2"/>
  <c r="AB434" i="2"/>
  <c r="I434" i="2"/>
  <c r="AB433" i="2"/>
  <c r="I433" i="2"/>
  <c r="AB432" i="2"/>
  <c r="I432" i="2"/>
  <c r="AB431" i="2"/>
  <c r="I431" i="2"/>
  <c r="AB430" i="2"/>
  <c r="I430" i="2"/>
  <c r="AB429" i="2"/>
  <c r="I429" i="2"/>
  <c r="I440" i="2" l="1"/>
  <c r="M441" i="2"/>
  <c r="I441" i="2" s="1"/>
  <c r="D209" i="7"/>
  <c r="AE197" i="7"/>
  <c r="T209" i="7"/>
  <c r="R209" i="7"/>
  <c r="P209" i="7"/>
  <c r="N209" i="7"/>
  <c r="L209" i="7"/>
  <c r="F209" i="7"/>
  <c r="J209" i="7"/>
  <c r="V209" i="7"/>
  <c r="X209" i="7"/>
  <c r="B197" i="7"/>
  <c r="B209" i="7" s="1"/>
  <c r="H209" i="7"/>
  <c r="AD197" i="7" l="1"/>
</calcChain>
</file>

<file path=xl/sharedStrings.xml><?xml version="1.0" encoding="utf-8"?>
<sst xmlns="http://schemas.openxmlformats.org/spreadsheetml/2006/main" count="751" uniqueCount="536">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</sst>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国家衛健委発表に基づく感染状況!$W$27:$W$445</c:f>
              <c:numCache>
                <c:formatCode>m"月"d"日"</c:formatCode>
                <c:ptCount val="41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numCache>
            </c:numRef>
          </c:cat>
          <c:val>
            <c:numRef>
              <c:f>国家衛健委発表に基づく感染状況!$X$27:$X$445</c:f>
              <c:numCache>
                <c:formatCode>#,##0_);[Red]\(#,##0\)</c:formatCode>
                <c:ptCount val="41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国家衛健委発表に基づく感染状況!$W$27:$W$445</c:f>
              <c:numCache>
                <c:formatCode>m"月"d"日"</c:formatCode>
                <c:ptCount val="41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numCache>
            </c:numRef>
          </c:cat>
          <c:val>
            <c:numRef>
              <c:f>国家衛健委発表に基づく感染状況!$Y$27:$Y$445</c:f>
              <c:numCache>
                <c:formatCode>General</c:formatCode>
                <c:ptCount val="41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28146319201469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香港マカオ台湾の患者・海外輸入症例・無症状病原体保有者!$CI$189:$CI$442</c:f>
              <c:numCache>
                <c:formatCode>m"月"d"日"</c:formatCode>
                <c:ptCount val="25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numCache>
            </c:numRef>
          </c:cat>
          <c:val>
            <c:numRef>
              <c:f>香港マカオ台湾の患者・海外輸入症例・無症状病原体保有者!$CJ$189:$CJ$442</c:f>
              <c:numCache>
                <c:formatCode>General</c:formatCode>
                <c:ptCount val="25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香港マカオ台湾の患者・海外輸入症例・無症状病原体保有者!$CG$189:$CG$442</c:f>
              <c:numCache>
                <c:formatCode>m"月"d"日"</c:formatCode>
                <c:ptCount val="25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numCache>
            </c:numRef>
          </c:cat>
          <c:val>
            <c:numRef>
              <c:f>香港マカオ台湾の患者・海外輸入症例・無症状病原体保有者!$CH$189:$CH$442</c:f>
              <c:numCache>
                <c:formatCode>General</c:formatCode>
                <c:ptCount val="254"/>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省市別輸入症例数変化!$C$2:$C$207</c:f>
              <c:numCache>
                <c:formatCode>m"月"d"日"</c:formatCode>
                <c:ptCount val="20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numCache>
            </c:numRef>
          </c:cat>
          <c:val>
            <c:numRef>
              <c:f>省市別輸入症例数変化!$D$2:$D$207</c:f>
              <c:numCache>
                <c:formatCode>General</c:formatCode>
                <c:ptCount val="206"/>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省市別輸入症例数変化!$C$2:$C$207</c:f>
              <c:numCache>
                <c:formatCode>m"月"d"日"</c:formatCode>
                <c:ptCount val="20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numCache>
            </c:numRef>
          </c:cat>
          <c:val>
            <c:numRef>
              <c:f>省市別輸入症例数変化!$E$2:$E$207</c:f>
              <c:numCache>
                <c:formatCode>General</c:formatCode>
                <c:ptCount val="206"/>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省市別輸入症例数変化!$C$2:$C$207</c:f>
              <c:numCache>
                <c:formatCode>m"月"d"日"</c:formatCode>
                <c:ptCount val="20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numCache>
            </c:numRef>
          </c:cat>
          <c:val>
            <c:numRef>
              <c:f>省市別輸入症例数変化!$F$2:$F$207</c:f>
              <c:numCache>
                <c:formatCode>General</c:formatCode>
                <c:ptCount val="206"/>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省市別輸入症例数変化!$C$2:$C$207</c:f>
              <c:numCache>
                <c:formatCode>m"月"d"日"</c:formatCode>
                <c:ptCount val="20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numCache>
            </c:numRef>
          </c:cat>
          <c:val>
            <c:numRef>
              <c:f>省市別輸入症例数変化!$G$2:$G$207</c:f>
              <c:numCache>
                <c:formatCode>General</c:formatCode>
                <c:ptCount val="206"/>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省市別輸入症例数変化!$C$2:$C$207</c:f>
              <c:numCache>
                <c:formatCode>m"月"d"日"</c:formatCode>
                <c:ptCount val="20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numCache>
            </c:numRef>
          </c:cat>
          <c:val>
            <c:numRef>
              <c:f>省市別輸入症例数変化!$H$2:$H$207</c:f>
              <c:numCache>
                <c:formatCode>General</c:formatCode>
                <c:ptCount val="206"/>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省市別輸入症例数変化!$C$2:$C$207</c:f>
              <c:numCache>
                <c:formatCode>m"月"d"日"</c:formatCode>
                <c:ptCount val="20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numCache>
            </c:numRef>
          </c:cat>
          <c:val>
            <c:numRef>
              <c:f>省市別輸入症例数変化!$I$2:$I$207</c:f>
              <c:numCache>
                <c:formatCode>0_);[Red]\(0\)</c:formatCode>
                <c:ptCount val="206"/>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省市別輸入症例数変化!$AC$2:$AC$206</c:f>
              <c:numCache>
                <c:formatCode>m"月"d"日"</c:formatCode>
                <c:ptCount val="20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4" formatCode="General">
                  <c:v>1</c:v>
                </c:pt>
              </c:numCache>
            </c:numRef>
          </c:cat>
          <c:val>
            <c:numRef>
              <c:f>省市別輸入症例数変化!$AD$2:$AD$206</c:f>
              <c:numCache>
                <c:formatCode>0_);[Red]\(0\)</c:formatCode>
                <c:ptCount val="205"/>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省市別輸入症例数変化!$AC$2:$AC$206</c:f>
              <c:numCache>
                <c:formatCode>m"月"d"日"</c:formatCode>
                <c:ptCount val="20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4" formatCode="General">
                  <c:v>1</c:v>
                </c:pt>
              </c:numCache>
            </c:numRef>
          </c:cat>
          <c:val>
            <c:numRef>
              <c:f>省市別輸入症例数変化!$AE$2:$AE$206</c:f>
              <c:numCache>
                <c:formatCode>General</c:formatCode>
                <c:ptCount val="205"/>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香港マカオ台湾の患者・海外輸入症例・無症状病原体保有者!$BP$29:$BP$443</c:f>
              <c:numCache>
                <c:formatCode>m"月"d"日"</c:formatCode>
                <c:ptCount val="4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numCache>
            </c:numRef>
          </c:cat>
          <c:val>
            <c:numRef>
              <c:f>香港マカオ台湾の患者・海外輸入症例・無症状病原体保有者!$BQ$29:$BQ$443</c:f>
              <c:numCache>
                <c:formatCode>General</c:formatCode>
                <c:ptCount val="41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香港マカオ台湾の患者・海外輸入症例・無症状病原体保有者!$BP$29:$BP$443</c:f>
              <c:numCache>
                <c:formatCode>m"月"d"日"</c:formatCode>
                <c:ptCount val="4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numCache>
            </c:numRef>
          </c:cat>
          <c:val>
            <c:numRef>
              <c:f>香港マカオ台湾の患者・海外輸入症例・無症状病原体保有者!$BR$29:$BR$443</c:f>
              <c:numCache>
                <c:formatCode>General</c:formatCode>
                <c:ptCount val="4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香港マカオ台湾の患者・海外輸入症例・無症状病原体保有者!$BP$29:$BP$443</c:f>
              <c:numCache>
                <c:formatCode>m"月"d"日"</c:formatCode>
                <c:ptCount val="4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numCache>
            </c:numRef>
          </c:cat>
          <c:val>
            <c:numRef>
              <c:f>香港マカオ台湾の患者・海外輸入症例・無症状病原体保有者!$BS$29:$BS$443</c:f>
              <c:numCache>
                <c:formatCode>General</c:formatCode>
                <c:ptCount val="41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香港マカオ台湾の患者・海外輸入症例・無症状病原体保有者!$AX$169:$AX$442</c:f>
              <c:numCache>
                <c:formatCode>m"月"d"日"</c:formatCode>
                <c:ptCount val="27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numCache>
            </c:numRef>
          </c:cat>
          <c:val>
            <c:numRef>
              <c:f>香港マカオ台湾の患者・海外輸入症例・無症状病原体保有者!$AY$169:$AY$442</c:f>
              <c:numCache>
                <c:formatCode>General</c:formatCode>
                <c:ptCount val="27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香港マカオ台湾の患者・海外輸入症例・無症状病原体保有者!$AX$169:$AX$442</c:f>
              <c:numCache>
                <c:formatCode>m"月"d"日"</c:formatCode>
                <c:ptCount val="27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numCache>
            </c:numRef>
          </c:cat>
          <c:val>
            <c:numRef>
              <c:f>香港マカオ台湾の患者・海外輸入症例・無症状病原体保有者!$BB$169:$BB$442</c:f>
              <c:numCache>
                <c:formatCode>General</c:formatCode>
                <c:ptCount val="27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香港マカオ台湾の患者・海外輸入症例・無症状病原体保有者!$AX$169:$AX$442</c:f>
              <c:numCache>
                <c:formatCode>m"月"d"日"</c:formatCode>
                <c:ptCount val="27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numCache>
            </c:numRef>
          </c:cat>
          <c:val>
            <c:numRef>
              <c:f>香港マカオ台湾の患者・海外輸入症例・無症状病原体保有者!$AZ$169:$AZ$442</c:f>
              <c:numCache>
                <c:formatCode>General</c:formatCode>
                <c:ptCount val="27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香港マカオ台湾の患者・海外輸入症例・無症状病原体保有者!$AX$169:$AX$442</c:f>
              <c:numCache>
                <c:formatCode>m"月"d"日"</c:formatCode>
                <c:ptCount val="27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numCache>
            </c:numRef>
          </c:cat>
          <c:val>
            <c:numRef>
              <c:f>香港マカオ台湾の患者・海外輸入症例・無症状病原体保有者!$BC$169:$BC$442</c:f>
              <c:numCache>
                <c:formatCode>General</c:formatCode>
                <c:ptCount val="27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新疆の情況!$U$6:$U$247</c:f>
              <c:strCache>
                <c:ptCount val="24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strCache>
            </c:strRef>
          </c:cat>
          <c:val>
            <c:numRef>
              <c:f>新疆の情況!$V$6:$V$247</c:f>
              <c:numCache>
                <c:formatCode>General</c:formatCode>
                <c:ptCount val="242"/>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新疆の情況!$U$6:$U$247</c:f>
              <c:strCache>
                <c:ptCount val="24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strCache>
            </c:strRef>
          </c:cat>
          <c:val>
            <c:numRef>
              <c:f>新疆の情況!$Y$6:$Y$247</c:f>
              <c:numCache>
                <c:formatCode>General</c:formatCode>
                <c:ptCount val="242"/>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新疆の情況!$U$6:$U$247</c:f>
              <c:strCache>
                <c:ptCount val="24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strCache>
            </c:strRef>
          </c:cat>
          <c:val>
            <c:numRef>
              <c:f>新疆の情況!$W$6:$W$247</c:f>
              <c:numCache>
                <c:formatCode>General</c:formatCode>
                <c:ptCount val="242"/>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新疆の情況!$U$6:$U$247</c:f>
              <c:strCache>
                <c:ptCount val="24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strCache>
            </c:strRef>
          </c:cat>
          <c:val>
            <c:numRef>
              <c:f>新疆の情況!$X$6:$X$247</c:f>
              <c:numCache>
                <c:formatCode>General</c:formatCode>
                <c:ptCount val="242"/>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新疆の情況!$U$6:$U$247</c:f>
              <c:strCache>
                <c:ptCount val="24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strCache>
            </c:strRef>
          </c:cat>
          <c:val>
            <c:numRef>
              <c:f>新疆の情況!$Z$6:$Z$247</c:f>
              <c:numCache>
                <c:formatCode>General</c:formatCode>
                <c:ptCount val="242"/>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国家衛健委発表に基づく感染状況!$W$27:$W$445</c:f>
              <c:numCache>
                <c:formatCode>m"月"d"日"</c:formatCode>
                <c:ptCount val="41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numCache>
            </c:numRef>
          </c:cat>
          <c:val>
            <c:numRef>
              <c:f>国家衛健委発表に基づく感染状況!$X$27:$X$445</c:f>
              <c:numCache>
                <c:formatCode>#,##0_);[Red]\(#,##0\)</c:formatCode>
                <c:ptCount val="41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国家衛健委発表に基づく感染状況!$W$27:$W$445</c:f>
              <c:numCache>
                <c:formatCode>m"月"d"日"</c:formatCode>
                <c:ptCount val="41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numCache>
            </c:numRef>
          </c:cat>
          <c:val>
            <c:numRef>
              <c:f>国家衛健委発表に基づく感染状況!$Y$27:$Y$445</c:f>
              <c:numCache>
                <c:formatCode>General</c:formatCode>
                <c:ptCount val="41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国家衛健委発表に基づく感染状況!$Z$27:$Z$445</c:f>
              <c:numCache>
                <c:formatCode>m"月"d"日"</c:formatCode>
                <c:ptCount val="41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numCache>
            </c:numRef>
          </c:cat>
          <c:val>
            <c:numRef>
              <c:f>国家衛健委発表に基づく感染状況!$AA$27:$AA$445</c:f>
              <c:numCache>
                <c:formatCode>General</c:formatCode>
                <c:ptCount val="41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国家衛健委発表に基づく感染状況!$Z$27:$Z$445</c:f>
              <c:numCache>
                <c:formatCode>m"月"d"日"</c:formatCode>
                <c:ptCount val="41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numCache>
            </c:numRef>
          </c:cat>
          <c:val>
            <c:numRef>
              <c:f>国家衛健委発表に基づく感染状況!$AB$27:$AB$445</c:f>
              <c:numCache>
                <c:formatCode>General</c:formatCode>
                <c:ptCount val="41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国家衛健委発表に基づく感染状況!$W$27:$W$445</c:f>
              <c:numCache>
                <c:formatCode>m"月"d"日"</c:formatCode>
                <c:ptCount val="41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numCache>
            </c:numRef>
          </c:cat>
          <c:val>
            <c:numRef>
              <c:f>国家衛健委発表に基づく感染状況!$X$27:$X$445</c:f>
              <c:numCache>
                <c:formatCode>#,##0_);[Red]\(#,##0\)</c:formatCode>
                <c:ptCount val="41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国家衛健委発表に基づく感染状況!$W$27:$W$445</c:f>
              <c:numCache>
                <c:formatCode>m"月"d"日"</c:formatCode>
                <c:ptCount val="41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numCache>
            </c:numRef>
          </c:cat>
          <c:val>
            <c:numRef>
              <c:f>国家衛健委発表に基づく感染状況!$Y$27:$Y$445</c:f>
              <c:numCache>
                <c:formatCode>General</c:formatCode>
                <c:ptCount val="41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国家衛健委発表に基づく感染状況!$Z$27:$Z$445</c:f>
              <c:numCache>
                <c:formatCode>m"月"d"日"</c:formatCode>
                <c:ptCount val="41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numCache>
            </c:numRef>
          </c:cat>
          <c:val>
            <c:numRef>
              <c:f>国家衛健委発表に基づく感染状況!$AA$27:$AA$445</c:f>
              <c:numCache>
                <c:formatCode>General</c:formatCode>
                <c:ptCount val="41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国家衛健委発表に基づく感染状況!$Z$27:$Z$445</c:f>
              <c:numCache>
                <c:formatCode>m"月"d"日"</c:formatCode>
                <c:ptCount val="41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numCache>
            </c:numRef>
          </c:cat>
          <c:val>
            <c:numRef>
              <c:f>国家衛健委発表に基づく感染状況!$AB$27:$AB$445</c:f>
              <c:numCache>
                <c:formatCode>General</c:formatCode>
                <c:ptCount val="41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国家衛健委発表に基づく感染状況!$Z$27:$Z$445</c:f>
              <c:numCache>
                <c:formatCode>m"月"d"日"</c:formatCode>
                <c:ptCount val="41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numCache>
            </c:numRef>
          </c:cat>
          <c:val>
            <c:numRef>
              <c:f>国家衛健委発表に基づく感染状況!$AA$27:$AA$445</c:f>
              <c:numCache>
                <c:formatCode>General</c:formatCode>
                <c:ptCount val="41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国家衛健委発表に基づく感染状況!$Z$27:$Z$445</c:f>
              <c:numCache>
                <c:formatCode>m"月"d"日"</c:formatCode>
                <c:ptCount val="41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numCache>
            </c:numRef>
          </c:cat>
          <c:val>
            <c:numRef>
              <c:f>国家衛健委発表に基づく感染状況!$AB$27:$AB$445</c:f>
              <c:numCache>
                <c:formatCode>General</c:formatCode>
                <c:ptCount val="41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香港マカオ台湾の患者・海外輸入症例・無症状病原体保有者!$BE$70:$BE$443</c:f>
              <c:numCache>
                <c:formatCode>m"月"d"日"</c:formatCode>
                <c:ptCount val="37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numCache>
            </c:numRef>
          </c:cat>
          <c:val>
            <c:numRef>
              <c:f>香港マカオ台湾の患者・海外輸入症例・無症状病原体保有者!$BF$70:$BF$443</c:f>
              <c:numCache>
                <c:formatCode>General</c:formatCode>
                <c:ptCount val="37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香港マカオ台湾の患者・海外輸入症例・無症状病原体保有者!$BE$70:$BE$443</c:f>
              <c:numCache>
                <c:formatCode>m"月"d"日"</c:formatCode>
                <c:ptCount val="37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numCache>
            </c:numRef>
          </c:cat>
          <c:val>
            <c:numRef>
              <c:f>香港マカオ台湾の患者・海外輸入症例・無症状病原体保有者!$BG$70:$BG$443</c:f>
              <c:numCache>
                <c:formatCode>General</c:formatCode>
                <c:ptCount val="37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香港マカオ台湾の患者・海外輸入症例・無症状病原体保有者!$BT$29:$BT$443</c:f>
              <c:numCache>
                <c:formatCode>m"月"d"日"</c:formatCode>
                <c:ptCount val="4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numCache>
            </c:numRef>
          </c:cat>
          <c:val>
            <c:numRef>
              <c:f>香港マカオ台湾の患者・海外輸入症例・無症状病原体保有者!$BU$29:$BU$443</c:f>
              <c:numCache>
                <c:formatCode>General</c:formatCode>
                <c:ptCount val="41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香港マカオ台湾の患者・海外輸入症例・無症状病原体保有者!$BT$29:$BT$443</c:f>
              <c:numCache>
                <c:formatCode>m"月"d"日"</c:formatCode>
                <c:ptCount val="4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numCache>
            </c:numRef>
          </c:cat>
          <c:val>
            <c:numRef>
              <c:f>香港マカオ台湾の患者・海外輸入症例・無症状病原体保有者!$BV$29:$BV$443</c:f>
              <c:numCache>
                <c:formatCode>General</c:formatCode>
                <c:ptCount val="4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香港マカオ台湾の患者・海外輸入症例・無症状病原体保有者!$BT$29:$BT$443</c:f>
              <c:numCache>
                <c:formatCode>m"月"d"日"</c:formatCode>
                <c:ptCount val="4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numCache>
            </c:numRef>
          </c:cat>
          <c:val>
            <c:numRef>
              <c:f>香港マカオ台湾の患者・海外輸入症例・無症状病原体保有者!$BW$29:$BW$443</c:f>
              <c:numCache>
                <c:formatCode>General</c:formatCode>
                <c:ptCount val="4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香港マカオ台湾の患者・海外輸入症例・無症状病原体保有者!$BX$29:$BX$443</c:f>
              <c:numCache>
                <c:formatCode>m"月"d"日"</c:formatCode>
                <c:ptCount val="4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numCache>
            </c:numRef>
          </c:cat>
          <c:val>
            <c:numRef>
              <c:f>香港マカオ台湾の患者・海外輸入症例・無症状病原体保有者!$BY$29:$BY$443</c:f>
              <c:numCache>
                <c:formatCode>General</c:formatCode>
                <c:ptCount val="41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香港マカオ台湾の患者・海外輸入症例・無症状病原体保有者!$BX$29:$BX$443</c:f>
              <c:numCache>
                <c:formatCode>m"月"d"日"</c:formatCode>
                <c:ptCount val="4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numCache>
            </c:numRef>
          </c:cat>
          <c:val>
            <c:numRef>
              <c:f>香港マカオ台湾の患者・海外輸入症例・無症状病原体保有者!$BZ$29:$BZ$443</c:f>
              <c:numCache>
                <c:formatCode>General</c:formatCode>
                <c:ptCount val="4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香港マカオ台湾の患者・海外輸入症例・無症状病原体保有者!$BX$29:$BX$443</c:f>
              <c:numCache>
                <c:formatCode>m"月"d"日"</c:formatCode>
                <c:ptCount val="4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numCache>
            </c:numRef>
          </c:cat>
          <c:val>
            <c:numRef>
              <c:f>香港マカオ台湾の患者・海外輸入症例・無症状病原体保有者!$CA$29:$CA$443</c:f>
              <c:numCache>
                <c:formatCode>General</c:formatCode>
                <c:ptCount val="4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香港マカオ台湾の患者・海外輸入症例・無症状病原体保有者!$BJ$97:$BJ$442</c:f>
              <c:numCache>
                <c:formatCode>m"月"d"日"</c:formatCode>
                <c:ptCount val="34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numCache>
            </c:numRef>
          </c:cat>
          <c:val>
            <c:numRef>
              <c:f>香港マカオ台湾の患者・海外輸入症例・無症状病原体保有者!$BK$97:$BK$442</c:f>
              <c:numCache>
                <c:formatCode>General</c:formatCode>
                <c:ptCount val="34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香港マカオ台湾の患者・海外輸入症例・無症状病原体保有者!$BJ$97:$BJ$442</c:f>
              <c:numCache>
                <c:formatCode>m"月"d"日"</c:formatCode>
                <c:ptCount val="34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numCache>
            </c:numRef>
          </c:cat>
          <c:val>
            <c:numRef>
              <c:f>香港マカオ台湾の患者・海外輸入症例・無症状病原体保有者!$BL$97:$BL$442</c:f>
              <c:numCache>
                <c:formatCode>General</c:formatCode>
                <c:ptCount val="34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香港マカオ台湾の患者・海外輸入症例・無症状病原体保有者!$BM$97:$BM$442</c:f>
              <c:numCache>
                <c:formatCode>m"月"d"日"</c:formatCode>
                <c:ptCount val="34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numCache>
            </c:numRef>
          </c:cat>
          <c:val>
            <c:numRef>
              <c:f>香港マカオ台湾の患者・海外輸入症例・無症状病原体保有者!$BN$97:$BN$442</c:f>
              <c:numCache>
                <c:formatCode>General</c:formatCode>
                <c:ptCount val="34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香港マカオ台湾の患者・海外輸入症例・無症状病原体保有者!$BM$97:$BM$442</c:f>
              <c:numCache>
                <c:formatCode>m"月"d"日"</c:formatCode>
                <c:ptCount val="34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numCache>
            </c:numRef>
          </c:cat>
          <c:val>
            <c:numRef>
              <c:f>香港マカオ台湾の患者・海外輸入症例・無症状病原体保有者!$BO$97:$BO$442</c:f>
              <c:numCache>
                <c:formatCode>General</c:formatCode>
                <c:ptCount val="34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香港マカオ台湾の患者・海外輸入症例・無症状病原体保有者!$CE$29:$CE$443</c:f>
              <c:numCache>
                <c:formatCode>m"月"d"日"</c:formatCode>
                <c:ptCount val="4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numCache>
            </c:numRef>
          </c:cat>
          <c:val>
            <c:numRef>
              <c:f>香港マカオ台湾の患者・海外輸入症例・無症状病原体保有者!$CF$29:$CF$443</c:f>
              <c:numCache>
                <c:formatCode>General</c:formatCode>
                <c:ptCount val="41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香港マカオ台湾の患者・海外輸入症例・無症状病原体保有者!$CB$29:$CB$443</c:f>
              <c:numCache>
                <c:formatCode>m"月"d"日"</c:formatCode>
                <c:ptCount val="4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numCache>
            </c:numRef>
          </c:cat>
          <c:val>
            <c:numRef>
              <c:f>香港マカオ台湾の患者・海外輸入症例・無症状病原体保有者!$CC$29:$CC$443</c:f>
              <c:numCache>
                <c:formatCode>General</c:formatCode>
                <c:ptCount val="41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香港マカオ台湾の患者・海外輸入症例・無症状病原体保有者!$CB$29:$CB$443</c:f>
              <c:numCache>
                <c:formatCode>m"月"d"日"</c:formatCode>
                <c:ptCount val="4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numCache>
            </c:numRef>
          </c:cat>
          <c:val>
            <c:numRef>
              <c:f>香港マカオ台湾の患者・海外輸入症例・無症状病原体保有者!$CD$29:$CD$443</c:f>
              <c:numCache>
                <c:formatCode>General</c:formatCode>
                <c:ptCount val="4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0.62301</cdr:x>
      <cdr:y>0.58247</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467735" cy="299366"/>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0.47164</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29"/>
          <a:ext cx="1071508" cy="670224"/>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54"/>
  <sheetViews>
    <sheetView workbookViewId="0">
      <pane xSplit="2" ySplit="5" topLeftCell="C434" activePane="bottomRight" state="frozen"/>
      <selection pane="topRight" activeCell="C1" sqref="C1"/>
      <selection pane="bottomLeft" activeCell="A8" sqref="A8"/>
      <selection pane="bottomRight" activeCell="B440" sqref="B440:G44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44266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X441"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c r="C443" s="48"/>
      <c r="D443" s="84"/>
      <c r="E443" s="110"/>
      <c r="F443" s="57"/>
      <c r="G443" s="48"/>
      <c r="H443" s="89"/>
      <c r="I443" s="89"/>
      <c r="J443" s="48"/>
      <c r="K443" s="56"/>
      <c r="L443" s="48"/>
      <c r="M443" s="89"/>
      <c r="N443" s="48"/>
      <c r="O443" s="89"/>
      <c r="P443" s="111"/>
      <c r="Q443" s="57"/>
      <c r="R443" s="48"/>
      <c r="S443" s="118"/>
      <c r="T443" s="57"/>
      <c r="U443" s="78"/>
      <c r="W443" s="121"/>
      <c r="X443" s="122"/>
      <c r="Y443" s="97"/>
      <c r="Z443" s="123"/>
      <c r="AA443" s="97"/>
      <c r="AB443" s="97"/>
    </row>
    <row r="444" spans="2:29" x14ac:dyDescent="0.55000000000000004">
      <c r="B444" s="77"/>
      <c r="C444" s="59"/>
      <c r="D444" s="49"/>
      <c r="E444" s="61"/>
      <c r="F444" s="60"/>
      <c r="G444" s="59"/>
      <c r="H444" s="61"/>
      <c r="I444" s="55"/>
      <c r="J444" s="59"/>
      <c r="K444" s="61"/>
      <c r="L444" s="59"/>
      <c r="M444" s="61"/>
      <c r="N444" s="48"/>
      <c r="O444" s="60"/>
      <c r="P444" s="124"/>
      <c r="Q444" s="60"/>
      <c r="R444" s="48"/>
      <c r="S444" s="60"/>
      <c r="T444" s="60"/>
      <c r="U444" s="78"/>
    </row>
    <row r="445" spans="2:29" ht="9.5" customHeight="1" thickBot="1" x14ac:dyDescent="0.6">
      <c r="B445" s="66"/>
      <c r="C445" s="79"/>
      <c r="D445" s="80"/>
      <c r="E445" s="82"/>
      <c r="F445" s="95"/>
      <c r="G445" s="79"/>
      <c r="H445" s="82"/>
      <c r="I445" s="82"/>
      <c r="J445" s="79"/>
      <c r="K445" s="82"/>
      <c r="L445" s="79"/>
      <c r="M445" s="82"/>
      <c r="N445" s="83"/>
      <c r="O445" s="81"/>
      <c r="P445" s="94"/>
      <c r="Q445" s="95"/>
      <c r="R445" s="120"/>
      <c r="S445" s="95"/>
      <c r="T445" s="95"/>
      <c r="U445" s="67"/>
    </row>
    <row r="447" spans="2:29" ht="13" customHeight="1" x14ac:dyDescent="0.55000000000000004">
      <c r="E447" s="112"/>
      <c r="F447" s="113"/>
      <c r="G447" s="112" t="s">
        <v>80</v>
      </c>
      <c r="H447" s="113"/>
      <c r="I447" s="113"/>
      <c r="J447" s="113"/>
      <c r="U447" s="72"/>
    </row>
    <row r="448" spans="2:29" ht="13" customHeight="1" x14ac:dyDescent="0.55000000000000004">
      <c r="E448" s="112" t="s">
        <v>98</v>
      </c>
      <c r="F448" s="113"/>
      <c r="G448" s="293" t="s">
        <v>79</v>
      </c>
      <c r="H448" s="294"/>
      <c r="I448" s="112" t="s">
        <v>106</v>
      </c>
      <c r="J448" s="113"/>
    </row>
    <row r="449" spans="2:10" ht="13" customHeight="1" x14ac:dyDescent="0.55000000000000004">
      <c r="B449" s="130">
        <v>1</v>
      </c>
      <c r="E449" s="114" t="s">
        <v>108</v>
      </c>
      <c r="F449" s="113"/>
      <c r="G449" s="115"/>
      <c r="H449" s="115"/>
      <c r="I449" s="112" t="s">
        <v>107</v>
      </c>
      <c r="J449" s="113"/>
    </row>
    <row r="450" spans="2:10" ht="18.5" customHeight="1" x14ac:dyDescent="0.55000000000000004">
      <c r="E450" s="112" t="s">
        <v>96</v>
      </c>
      <c r="F450" s="113"/>
      <c r="G450" s="112" t="s">
        <v>97</v>
      </c>
      <c r="H450" s="113"/>
      <c r="I450" s="113"/>
      <c r="J450" s="113"/>
    </row>
    <row r="451" spans="2:10" ht="13" customHeight="1" x14ac:dyDescent="0.55000000000000004">
      <c r="E451" s="112" t="s">
        <v>98</v>
      </c>
      <c r="F451" s="113"/>
      <c r="G451" s="112" t="s">
        <v>99</v>
      </c>
      <c r="H451" s="113"/>
      <c r="I451" s="113"/>
      <c r="J451" s="113"/>
    </row>
    <row r="452" spans="2:10" ht="13" customHeight="1" x14ac:dyDescent="0.55000000000000004">
      <c r="E452" s="112" t="s">
        <v>98</v>
      </c>
      <c r="F452" s="113"/>
      <c r="G452" s="112" t="s">
        <v>100</v>
      </c>
      <c r="H452" s="113"/>
      <c r="I452" s="113"/>
      <c r="J452" s="113"/>
    </row>
    <row r="453" spans="2:10" ht="13" customHeight="1" x14ac:dyDescent="0.55000000000000004">
      <c r="E453" s="112" t="s">
        <v>101</v>
      </c>
      <c r="F453" s="113"/>
      <c r="G453" s="112" t="s">
        <v>102</v>
      </c>
      <c r="H453" s="113"/>
      <c r="I453" s="113"/>
      <c r="J453" s="113"/>
    </row>
    <row r="454" spans="2:10" ht="13" customHeight="1" x14ac:dyDescent="0.55000000000000004">
      <c r="E454" s="112" t="s">
        <v>103</v>
      </c>
      <c r="F454" s="113"/>
      <c r="G454" s="112" t="s">
        <v>104</v>
      </c>
      <c r="H454" s="113"/>
      <c r="I454" s="113"/>
      <c r="J454" s="113"/>
    </row>
  </sheetData>
  <mergeCells count="12">
    <mergeCell ref="G448:H44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47"/>
  <sheetViews>
    <sheetView topLeftCell="A4" zoomScale="96" zoomScaleNormal="96" workbookViewId="0">
      <pane xSplit="1" ySplit="4" topLeftCell="B433" activePane="bottomRight" state="frozen"/>
      <selection activeCell="A4" sqref="A4"/>
      <selection pane="topRight" activeCell="B4" sqref="B4"/>
      <selection pane="bottomLeft" activeCell="A8" sqref="A8"/>
      <selection pane="bottomRight" activeCell="A440" sqref="A440:E440"/>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88"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41" si="537">+BA344+1</f>
        <v>128</v>
      </c>
      <c r="BB345" s="130">
        <v>0</v>
      </c>
      <c r="BC345" s="27">
        <f t="shared" ref="BC345:BC376" si="538">+BC344+BB345</f>
        <v>22</v>
      </c>
      <c r="BD345" s="238">
        <f t="shared" ref="BD345:BD441"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T435" s="179">
        <f t="shared" ref="BT435" si="697">+A435</f>
        <v>44259</v>
      </c>
      <c r="BU435">
        <f t="shared" ref="BU435" si="698">+AL435</f>
        <v>48</v>
      </c>
      <c r="BV435">
        <f t="shared" ref="BV435" si="699">+AN435</f>
        <v>47</v>
      </c>
      <c r="BW435">
        <f t="shared" ref="BW435" si="700">+AP435</f>
        <v>0</v>
      </c>
      <c r="BX435" s="179">
        <f t="shared" ref="BX435" si="701">+A435</f>
        <v>44259</v>
      </c>
      <c r="BY435">
        <f t="shared" ref="BY435" si="702">+AR435</f>
        <v>960</v>
      </c>
      <c r="BZ435">
        <f t="shared" ref="BZ435" si="703">+AT435</f>
        <v>928</v>
      </c>
      <c r="CA435">
        <f t="shared" ref="CA435" si="704">+AV435</f>
        <v>9</v>
      </c>
      <c r="CB435" s="179">
        <f t="shared" ref="CB435" si="705">+A435</f>
        <v>44259</v>
      </c>
      <c r="CC435">
        <f t="shared" ref="CC435" si="706">+AD435</f>
        <v>9</v>
      </c>
      <c r="CD435">
        <f t="shared" ref="CD435" si="707">+AG435</f>
        <v>15</v>
      </c>
      <c r="CE435" s="179">
        <f t="shared" ref="CE435" si="708">+A435</f>
        <v>44259</v>
      </c>
      <c r="CF435">
        <f t="shared" ref="CF435" si="709">+AI435</f>
        <v>1</v>
      </c>
      <c r="CG435" s="1">
        <f t="shared" ref="CG435" si="710">+Z435</f>
        <v>44259</v>
      </c>
      <c r="CH435" s="282">
        <f t="shared" ref="CH435" si="711">+AD435</f>
        <v>9</v>
      </c>
      <c r="CI435" s="284">
        <f t="shared" ref="CI435" si="712">+Z435</f>
        <v>44259</v>
      </c>
      <c r="CJ435" s="283">
        <f t="shared" ref="CJ435" si="713">+AI435</f>
        <v>1</v>
      </c>
    </row>
    <row r="436" spans="1:88"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T436" s="179">
        <f t="shared" ref="BT436" si="746">+A436</f>
        <v>44260</v>
      </c>
      <c r="BU436">
        <f t="shared" ref="BU436" si="747">+AL436</f>
        <v>48</v>
      </c>
      <c r="BV436">
        <f t="shared" ref="BV436" si="748">+AN436</f>
        <v>47</v>
      </c>
      <c r="BW436">
        <f t="shared" ref="BW436" si="749">+AP436</f>
        <v>0</v>
      </c>
      <c r="BX436" s="179">
        <f t="shared" ref="BX436" si="750">+A436</f>
        <v>44260</v>
      </c>
      <c r="BY436">
        <f t="shared" ref="BY436" si="751">+AR436</f>
        <v>960</v>
      </c>
      <c r="BZ436">
        <f t="shared" ref="BZ436" si="752">+AT436</f>
        <v>928</v>
      </c>
      <c r="CA436">
        <f t="shared" ref="CA436" si="753">+AV436</f>
        <v>9</v>
      </c>
      <c r="CB436" s="179">
        <f t="shared" ref="CB436" si="754">+A436</f>
        <v>44260</v>
      </c>
      <c r="CC436">
        <f t="shared" ref="CC436" si="755">+AD436</f>
        <v>11</v>
      </c>
      <c r="CD436">
        <f t="shared" ref="CD436" si="756">+AG436</f>
        <v>11</v>
      </c>
      <c r="CE436" s="179">
        <f t="shared" ref="CE436" si="757">+A436</f>
        <v>44260</v>
      </c>
      <c r="CF436">
        <f t="shared" ref="CF436" si="758">+AI436</f>
        <v>0</v>
      </c>
      <c r="CG436" s="1">
        <f t="shared" ref="CG436" si="759">+Z436</f>
        <v>44260</v>
      </c>
      <c r="CH436" s="282">
        <f t="shared" ref="CH436" si="760">+AD436</f>
        <v>11</v>
      </c>
      <c r="CI436" s="284">
        <f t="shared" ref="CI436" si="761">+Z436</f>
        <v>44260</v>
      </c>
      <c r="CJ436" s="283">
        <f t="shared" ref="CJ436" si="762">+AI436</f>
        <v>0</v>
      </c>
    </row>
    <row r="437" spans="1:88"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T437" s="179">
        <f t="shared" ref="BT437" si="793">+A437</f>
        <v>44261</v>
      </c>
      <c r="BU437">
        <f t="shared" ref="BU437" si="794">+AL437</f>
        <v>48</v>
      </c>
      <c r="BV437">
        <f t="shared" ref="BV437" si="795">+AN437</f>
        <v>47</v>
      </c>
      <c r="BW437">
        <f t="shared" ref="BW437" si="796">+AP437</f>
        <v>0</v>
      </c>
      <c r="BX437" s="179">
        <f t="shared" ref="BX437" si="797">+A437</f>
        <v>44261</v>
      </c>
      <c r="BY437">
        <f t="shared" ref="BY437" si="798">+AR437</f>
        <v>967</v>
      </c>
      <c r="BZ437">
        <f t="shared" ref="BZ437" si="799">+AT437</f>
        <v>932</v>
      </c>
      <c r="CA437">
        <f t="shared" ref="CA437" si="800">+AV437</f>
        <v>10</v>
      </c>
      <c r="CB437" s="179">
        <f t="shared" ref="CB437" si="801">+A437</f>
        <v>44261</v>
      </c>
      <c r="CC437">
        <f t="shared" ref="CC437" si="802">+AD437</f>
        <v>8</v>
      </c>
      <c r="CD437">
        <f t="shared" ref="CD437" si="803">+AG437</f>
        <v>18</v>
      </c>
      <c r="CE437" s="179">
        <f t="shared" ref="CE437" si="804">+A437</f>
        <v>44261</v>
      </c>
      <c r="CF437">
        <f t="shared" ref="CF437" si="805">+AI437</f>
        <v>1</v>
      </c>
      <c r="CG437" s="1">
        <f t="shared" ref="CG437" si="806">+Z437</f>
        <v>44261</v>
      </c>
      <c r="CH437" s="282">
        <f t="shared" ref="CH437" si="807">+AD437</f>
        <v>8</v>
      </c>
      <c r="CI437" s="284">
        <f t="shared" ref="CI437" si="808">+Z437</f>
        <v>44261</v>
      </c>
      <c r="CJ437" s="283">
        <f t="shared" ref="CJ437" si="809">+AI437</f>
        <v>1</v>
      </c>
    </row>
    <row r="438" spans="1:88"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T438" s="179">
        <f t="shared" ref="BT438" si="844">+A438</f>
        <v>44262</v>
      </c>
      <c r="BU438">
        <f t="shared" ref="BU438" si="845">+AL438</f>
        <v>48</v>
      </c>
      <c r="BV438">
        <f t="shared" ref="BV438" si="846">+AN438</f>
        <v>47</v>
      </c>
      <c r="BW438">
        <f t="shared" ref="BW438" si="847">+AP438</f>
        <v>0</v>
      </c>
      <c r="BX438" s="179">
        <f t="shared" ref="BX438" si="848">+A438</f>
        <v>44262</v>
      </c>
      <c r="BY438">
        <f t="shared" ref="BY438" si="849">+AR438</f>
        <v>969</v>
      </c>
      <c r="BZ438">
        <f t="shared" ref="BZ438" si="850">+AT438</f>
        <v>932</v>
      </c>
      <c r="CA438">
        <f t="shared" ref="CA438" si="851">+AV438</f>
        <v>10</v>
      </c>
      <c r="CB438" s="179">
        <f t="shared" ref="CB438" si="852">+A438</f>
        <v>44262</v>
      </c>
      <c r="CC438">
        <f t="shared" ref="CC438" si="853">+AD438</f>
        <v>16</v>
      </c>
      <c r="CD438">
        <f t="shared" ref="CD438" si="854">+AG438</f>
        <v>7</v>
      </c>
      <c r="CE438" s="179">
        <f t="shared" ref="CE438" si="855">+A438</f>
        <v>44262</v>
      </c>
      <c r="CF438">
        <f t="shared" ref="CF438" si="856">+AI438</f>
        <v>0</v>
      </c>
      <c r="CG438" s="1">
        <f t="shared" ref="CG438" si="857">+Z438</f>
        <v>44262</v>
      </c>
      <c r="CH438" s="282">
        <f t="shared" ref="CH438" si="858">+AD438</f>
        <v>16</v>
      </c>
      <c r="CI438" s="284">
        <f t="shared" ref="CI438" si="859">+Z438</f>
        <v>44262</v>
      </c>
      <c r="CJ438" s="283">
        <f t="shared" ref="CJ438" si="860">+AI438</f>
        <v>0</v>
      </c>
    </row>
    <row r="439" spans="1:88"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T439" s="179">
        <f t="shared" ref="BT439" si="894">+A439</f>
        <v>44263</v>
      </c>
      <c r="BU439">
        <f t="shared" ref="BU439" si="895">+AL439</f>
        <v>48</v>
      </c>
      <c r="BV439">
        <f t="shared" ref="BV439" si="896">+AN439</f>
        <v>47</v>
      </c>
      <c r="BW439">
        <f t="shared" ref="BW439" si="897">+AP439</f>
        <v>0</v>
      </c>
      <c r="BX439" s="179">
        <f t="shared" ref="BX439" si="898">+A439</f>
        <v>44263</v>
      </c>
      <c r="BY439">
        <f t="shared" ref="BY439" si="899">+AR439</f>
        <v>976</v>
      </c>
      <c r="BZ439">
        <f t="shared" ref="BZ439" si="900">+AT439</f>
        <v>932</v>
      </c>
      <c r="CA439">
        <f t="shared" ref="CA439" si="901">+AV439</f>
        <v>10</v>
      </c>
      <c r="CB439" s="179">
        <f t="shared" ref="CB439" si="902">+A439</f>
        <v>44263</v>
      </c>
      <c r="CC439">
        <f t="shared" ref="CC439" si="903">+AD439</f>
        <v>9</v>
      </c>
      <c r="CD439">
        <f t="shared" ref="CD439" si="904">+AG439</f>
        <v>7</v>
      </c>
      <c r="CE439" s="179">
        <f t="shared" ref="CE439" si="905">+A439</f>
        <v>44263</v>
      </c>
      <c r="CF439">
        <f t="shared" ref="CF439" si="906">+AI439</f>
        <v>0</v>
      </c>
      <c r="CG439" s="1">
        <f t="shared" ref="CG439" si="907">+Z439</f>
        <v>44263</v>
      </c>
      <c r="CH439" s="282">
        <f t="shared" ref="CH439" si="908">+AD439</f>
        <v>9</v>
      </c>
      <c r="CI439" s="284">
        <f t="shared" ref="CI439" si="909">+Z439</f>
        <v>44263</v>
      </c>
      <c r="CJ439" s="283">
        <f t="shared" ref="CJ439" si="910">+AI439</f>
        <v>0</v>
      </c>
    </row>
    <row r="440" spans="1:88"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AX441"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BE441" si="930">+Z440</f>
        <v>44264</v>
      </c>
      <c r="BF440" s="132">
        <f t="shared" ref="BF440" si="931">+B440</f>
        <v>5</v>
      </c>
      <c r="BG440" s="132">
        <f t="shared" ref="BG440" si="932">+BI440</f>
        <v>5104</v>
      </c>
      <c r="BH440" s="229">
        <f t="shared" ref="BH440:BH441" si="933">+A440</f>
        <v>44264</v>
      </c>
      <c r="BI440" s="132">
        <f t="shared" ref="BI440" si="934">+C440</f>
        <v>5104</v>
      </c>
      <c r="BJ440" s="1">
        <f t="shared" ref="BJ440:BJ441" si="935">+BE440</f>
        <v>44264</v>
      </c>
      <c r="BK440">
        <f t="shared" ref="BK440" si="936">+L440</f>
        <v>16</v>
      </c>
      <c r="BL440">
        <f t="shared" ref="BL440" si="937">+M440</f>
        <v>16</v>
      </c>
      <c r="BM440" s="1">
        <f t="shared" ref="BM440:BM441" si="938">+BJ440</f>
        <v>44264</v>
      </c>
      <c r="BN440">
        <f t="shared" ref="BN440" si="939">+BN439+BK440</f>
        <v>8331</v>
      </c>
      <c r="BO440">
        <f t="shared" ref="BO440" si="940">+BO439+BL440</f>
        <v>3911</v>
      </c>
      <c r="BP440" s="179">
        <f t="shared" ref="BP440:BP441" si="941">+A440</f>
        <v>44264</v>
      </c>
      <c r="BQ440">
        <f t="shared" ref="BQ440" si="942">+AF440</f>
        <v>11120</v>
      </c>
      <c r="BR440">
        <f t="shared" ref="BR440" si="943">+AH440</f>
        <v>10662</v>
      </c>
      <c r="BS440">
        <f t="shared" ref="BS440" si="944">+AJ440</f>
        <v>202</v>
      </c>
      <c r="BT440" s="179">
        <f t="shared" ref="BT440:BT441" si="945">+A440</f>
        <v>44264</v>
      </c>
      <c r="BU440">
        <f t="shared" ref="BU440" si="946">+AL440</f>
        <v>48</v>
      </c>
      <c r="BV440">
        <f t="shared" ref="BV440" si="947">+AN440</f>
        <v>47</v>
      </c>
      <c r="BW440">
        <f t="shared" ref="BW440" si="948">+AP440</f>
        <v>0</v>
      </c>
      <c r="BX440" s="179">
        <f t="shared" ref="BX440:BX441" si="949">+A440</f>
        <v>44264</v>
      </c>
      <c r="BY440">
        <f t="shared" ref="BY440" si="950">+AR440</f>
        <v>977</v>
      </c>
      <c r="BZ440">
        <f t="shared" ref="BZ440" si="951">+AT440</f>
        <v>932</v>
      </c>
      <c r="CA440">
        <f t="shared" ref="CA440" si="952">+AV440</f>
        <v>10</v>
      </c>
      <c r="CB440" s="179">
        <f t="shared" ref="CB440:CB441" si="953">+A440</f>
        <v>44264</v>
      </c>
      <c r="CC440">
        <f t="shared" ref="CC440" si="954">+AD440</f>
        <v>21</v>
      </c>
      <c r="CD440">
        <f t="shared" ref="CD440" si="955">+AG440</f>
        <v>26</v>
      </c>
      <c r="CE440" s="179">
        <f t="shared" ref="CE440:CE441" si="956">+A440</f>
        <v>44264</v>
      </c>
      <c r="CF440">
        <f t="shared" ref="CF440" si="957">+AI440</f>
        <v>0</v>
      </c>
      <c r="CG440" s="1">
        <f t="shared" ref="CG440:CG441" si="958">+Z440</f>
        <v>44264</v>
      </c>
      <c r="CH440" s="282">
        <f t="shared" ref="CH440" si="959">+AD440</f>
        <v>21</v>
      </c>
      <c r="CI440" s="284">
        <f t="shared" ref="CI440:CI441" si="960">+Z440</f>
        <v>44264</v>
      </c>
      <c r="CJ440" s="283">
        <f t="shared" ref="CJ440" si="961">+AI440</f>
        <v>0</v>
      </c>
    </row>
    <row r="441" spans="1:88"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T441" s="179">
        <f t="shared" ref="BT441" si="995">+A441</f>
        <v>44265</v>
      </c>
      <c r="BU441">
        <f t="shared" ref="BU441" si="996">+AL441</f>
        <v>48</v>
      </c>
      <c r="BV441">
        <f t="shared" ref="BV441" si="997">+AN441</f>
        <v>47</v>
      </c>
      <c r="BW441">
        <f t="shared" ref="BW441" si="998">+AP441</f>
        <v>0</v>
      </c>
      <c r="BX441" s="179">
        <f t="shared" ref="BX441" si="999">+A441</f>
        <v>44265</v>
      </c>
      <c r="BY441">
        <f t="shared" ref="BY441" si="1000">+AR441</f>
        <v>978</v>
      </c>
      <c r="BZ441">
        <f t="shared" ref="BZ441" si="1001">+AT441</f>
        <v>936</v>
      </c>
      <c r="CA441">
        <f t="shared" ref="CA441" si="1002">+AV441</f>
        <v>10</v>
      </c>
      <c r="CB441" s="179">
        <f t="shared" ref="CB441" si="1003">+A441</f>
        <v>44265</v>
      </c>
      <c r="CC441">
        <f t="shared" ref="CC441" si="1004">+AD441</f>
        <v>8</v>
      </c>
      <c r="CD441">
        <f t="shared" ref="CD441" si="1005">+AG441</f>
        <v>13</v>
      </c>
      <c r="CE441" s="179">
        <f t="shared" ref="CE441" si="1006">+A441</f>
        <v>44265</v>
      </c>
      <c r="CF441">
        <f t="shared" ref="CF441" si="1007">+AI441</f>
        <v>1</v>
      </c>
      <c r="CG441" s="1">
        <f t="shared" ref="CG441" si="1008">+Z441</f>
        <v>44265</v>
      </c>
      <c r="CH441" s="282">
        <f t="shared" ref="CH441" si="1009">+AD441</f>
        <v>8</v>
      </c>
      <c r="CI441" s="284">
        <f t="shared" ref="CI441" si="1010">+Z441</f>
        <v>44265</v>
      </c>
      <c r="CJ441" s="283">
        <f t="shared" ref="CJ441" si="1011">+AI441</f>
        <v>1</v>
      </c>
    </row>
    <row r="442" spans="1:88" ht="18" customHeight="1" x14ac:dyDescent="0.55000000000000004">
      <c r="A442" s="179"/>
      <c r="B442" s="147"/>
      <c r="C442" s="154"/>
      <c r="D442" s="154"/>
      <c r="E442" s="147"/>
      <c r="F442" s="147"/>
      <c r="G442" s="147"/>
      <c r="H442" s="135"/>
      <c r="I442" s="147"/>
      <c r="J442" s="135"/>
      <c r="K442" s="42"/>
      <c r="L442" s="146"/>
      <c r="M442" s="147"/>
      <c r="N442" s="135"/>
      <c r="O442" s="135"/>
      <c r="P442" s="147"/>
      <c r="Q442" s="147"/>
      <c r="R442" s="135"/>
      <c r="S442" s="135"/>
      <c r="T442" s="147"/>
      <c r="U442" s="147"/>
      <c r="V442" s="135"/>
      <c r="W442" s="42"/>
      <c r="X442" s="148"/>
      <c r="Z442" s="75"/>
      <c r="AA442" s="230"/>
      <c r="AB442" s="230"/>
      <c r="AC442" s="231"/>
      <c r="AD442" s="183"/>
      <c r="AE442" s="243"/>
      <c r="AF442" s="155"/>
      <c r="AG442" s="184"/>
      <c r="AH442" s="155"/>
      <c r="AI442" s="184"/>
      <c r="AJ442" s="185"/>
      <c r="AK442" s="186"/>
      <c r="AL442" s="155"/>
      <c r="AM442" s="184"/>
      <c r="AN442" s="155"/>
      <c r="AO442" s="184"/>
      <c r="AP442" s="187"/>
      <c r="AQ442" s="186"/>
      <c r="AR442" s="155"/>
      <c r="AS442" s="184"/>
      <c r="AT442" s="155"/>
      <c r="AU442" s="184"/>
      <c r="AV442" s="188"/>
      <c r="AX442"/>
      <c r="AY442"/>
      <c r="AZ442"/>
      <c r="BB442"/>
      <c r="BQ442" s="45"/>
      <c r="BR442" s="45"/>
      <c r="BS442" s="45"/>
      <c r="BT442" s="45"/>
    </row>
    <row r="443" spans="1:88" ht="7" customHeight="1" thickBot="1" x14ac:dyDescent="0.6">
      <c r="A443" s="66"/>
      <c r="B443" s="146"/>
      <c r="C443" s="154"/>
      <c r="D443" s="147"/>
      <c r="E443" s="147"/>
      <c r="F443" s="147"/>
      <c r="G443" s="147"/>
      <c r="H443" s="135"/>
      <c r="I443" s="147"/>
      <c r="J443" s="135"/>
      <c r="K443" s="148"/>
      <c r="L443" s="146"/>
      <c r="M443" s="147"/>
      <c r="N443" s="135"/>
      <c r="O443" s="135"/>
      <c r="P443" s="147"/>
      <c r="Q443" s="147"/>
      <c r="R443" s="135"/>
      <c r="S443" s="135"/>
      <c r="T443" s="147"/>
      <c r="U443" s="147"/>
      <c r="V443" s="135"/>
      <c r="W443" s="42"/>
      <c r="X443" s="148"/>
      <c r="Z443" s="66"/>
      <c r="AA443" s="64"/>
      <c r="AB443" s="64"/>
      <c r="AC443" s="64"/>
      <c r="AD443" s="183"/>
      <c r="AE443" s="243"/>
      <c r="AF443" s="155"/>
      <c r="AG443" s="184"/>
      <c r="AH443" s="155"/>
      <c r="AI443" s="184"/>
      <c r="AJ443" s="185"/>
      <c r="AK443" s="186"/>
      <c r="AL443" s="155"/>
      <c r="AM443" s="184"/>
      <c r="AN443" s="155"/>
      <c r="AO443" s="184"/>
      <c r="AP443" s="187"/>
      <c r="AQ443" s="186"/>
      <c r="AR443" s="155"/>
      <c r="AS443" s="184"/>
      <c r="AT443" s="155"/>
      <c r="AU443" s="184"/>
      <c r="AV443" s="188"/>
    </row>
    <row r="444" spans="1:88" x14ac:dyDescent="0.55000000000000004">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AY444" s="45" t="s">
        <v>476</v>
      </c>
      <c r="BB444" s="45" t="s">
        <v>475</v>
      </c>
    </row>
    <row r="445" spans="1:88" x14ac:dyDescent="0.55000000000000004">
      <c r="AI445" s="259">
        <f>SUM(AI189:AI442)</f>
        <v>196</v>
      </c>
      <c r="AY445" s="45">
        <f>SUM(AY359:AY413)</f>
        <v>69</v>
      </c>
      <c r="BB445" s="45">
        <f>SUM(BB374:BB413)</f>
        <v>941</v>
      </c>
    </row>
    <row r="446" spans="1:88" x14ac:dyDescent="0.55000000000000004">
      <c r="L446">
        <f>SUM(L97:L445)</f>
        <v>8341</v>
      </c>
      <c r="P446">
        <f>SUM(P97:P445)</f>
        <v>1663</v>
      </c>
      <c r="AD446">
        <f>SUM(AD188:AD194)</f>
        <v>82</v>
      </c>
    </row>
    <row r="447" spans="1:88" ht="15.5" customHeight="1" x14ac:dyDescent="0.55000000000000004">
      <c r="A447" s="130"/>
      <c r="D447">
        <f>SUM(B229:B259)</f>
        <v>435</v>
      </c>
      <c r="Z447" s="130"/>
      <c r="AA447" s="130"/>
      <c r="AB447" s="130"/>
      <c r="AC447" s="130"/>
      <c r="AF447">
        <f>SUM(AD188:AD442)</f>
        <v>9925</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H214"/>
  <sheetViews>
    <sheetView workbookViewId="0">
      <pane xSplit="3" ySplit="1" topLeftCell="D196" activePane="bottomRight" state="frozen"/>
      <selection pane="topRight" activeCell="C1" sqref="C1"/>
      <selection pane="bottomLeft" activeCell="A2" sqref="A2"/>
      <selection pane="bottomRight" activeCell="K204" sqref="K204"/>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3"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3"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3"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3"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3"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3"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3"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3"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3"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3"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3"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3"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3"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3"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3"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3"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c r="AG160">
        <v>1</v>
      </c>
    </row>
    <row r="161" spans="2:33"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c r="AG161">
        <v>2</v>
      </c>
    </row>
    <row r="162" spans="2:33"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c r="AG162">
        <v>3</v>
      </c>
    </row>
    <row r="163" spans="2:33"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c r="AG163">
        <v>4</v>
      </c>
    </row>
    <row r="164" spans="2:33"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c r="AG164">
        <v>5</v>
      </c>
    </row>
    <row r="165" spans="2:33"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c r="AG165">
        <v>6</v>
      </c>
    </row>
    <row r="166" spans="2:33"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c r="AG166">
        <v>7</v>
      </c>
    </row>
    <row r="167" spans="2:33" x14ac:dyDescent="0.55000000000000004">
      <c r="B167" s="265">
        <f t="shared" ref="B167:B197" si="23">SUM(D167:AB167)-I167</f>
        <v>18</v>
      </c>
      <c r="C167" s="1">
        <v>44228</v>
      </c>
      <c r="D167">
        <v>7</v>
      </c>
      <c r="E167">
        <v>2</v>
      </c>
      <c r="F167">
        <v>1</v>
      </c>
      <c r="G167">
        <v>1</v>
      </c>
      <c r="I167" s="265">
        <f t="shared" si="10"/>
        <v>7</v>
      </c>
      <c r="J167">
        <v>1</v>
      </c>
      <c r="T167">
        <v>3</v>
      </c>
      <c r="U167">
        <v>2</v>
      </c>
      <c r="X167">
        <v>1</v>
      </c>
      <c r="AC167" s="1">
        <f t="shared" ref="AC167:AC197" si="24">+C167</f>
        <v>44228</v>
      </c>
      <c r="AD167" s="266">
        <f t="shared" ref="AD167:AD197" si="25">+B167</f>
        <v>18</v>
      </c>
      <c r="AE167">
        <f t="shared" ref="AE167:AE197" si="26">+D167</f>
        <v>7</v>
      </c>
      <c r="AG167">
        <v>8</v>
      </c>
    </row>
    <row r="168" spans="2:33" x14ac:dyDescent="0.55000000000000004">
      <c r="B168" s="265">
        <f t="shared" si="23"/>
        <v>10</v>
      </c>
      <c r="C168" s="1">
        <v>44229</v>
      </c>
      <c r="D168">
        <v>4</v>
      </c>
      <c r="E168">
        <v>2</v>
      </c>
      <c r="F168">
        <v>2</v>
      </c>
      <c r="G168">
        <v>1</v>
      </c>
      <c r="I168" s="265">
        <f t="shared" si="10"/>
        <v>1</v>
      </c>
      <c r="T168">
        <v>1</v>
      </c>
      <c r="AC168" s="1">
        <f t="shared" si="24"/>
        <v>44229</v>
      </c>
      <c r="AD168" s="266">
        <f t="shared" si="25"/>
        <v>10</v>
      </c>
      <c r="AE168">
        <f t="shared" si="26"/>
        <v>4</v>
      </c>
      <c r="AG168">
        <v>9</v>
      </c>
    </row>
    <row r="169" spans="2:33" x14ac:dyDescent="0.55000000000000004">
      <c r="B169" s="265">
        <f t="shared" si="23"/>
        <v>13</v>
      </c>
      <c r="C169" s="1">
        <v>44230</v>
      </c>
      <c r="D169">
        <v>2</v>
      </c>
      <c r="E169">
        <v>3</v>
      </c>
      <c r="H169">
        <v>3</v>
      </c>
      <c r="I169" s="265">
        <f t="shared" si="10"/>
        <v>5</v>
      </c>
      <c r="J169">
        <v>5</v>
      </c>
      <c r="AC169" s="1">
        <f t="shared" si="24"/>
        <v>44230</v>
      </c>
      <c r="AD169" s="266">
        <f t="shared" si="25"/>
        <v>13</v>
      </c>
      <c r="AE169">
        <f t="shared" si="26"/>
        <v>2</v>
      </c>
      <c r="AG169">
        <v>10</v>
      </c>
    </row>
    <row r="170" spans="2:33" x14ac:dyDescent="0.55000000000000004">
      <c r="B170" s="265">
        <f t="shared" si="23"/>
        <v>14</v>
      </c>
      <c r="C170" s="1">
        <v>44231</v>
      </c>
      <c r="D170">
        <v>9</v>
      </c>
      <c r="E170">
        <v>2</v>
      </c>
      <c r="H170">
        <v>1</v>
      </c>
      <c r="I170" s="265">
        <f t="shared" si="10"/>
        <v>2</v>
      </c>
      <c r="T170">
        <v>1</v>
      </c>
      <c r="Y170">
        <v>1</v>
      </c>
      <c r="AC170" s="1">
        <f t="shared" si="24"/>
        <v>44231</v>
      </c>
      <c r="AD170" s="266">
        <f t="shared" si="25"/>
        <v>14</v>
      </c>
      <c r="AE170">
        <f t="shared" si="26"/>
        <v>9</v>
      </c>
      <c r="AG170">
        <v>11</v>
      </c>
    </row>
    <row r="171" spans="2:33" x14ac:dyDescent="0.55000000000000004">
      <c r="B171" s="265">
        <f t="shared" si="23"/>
        <v>8</v>
      </c>
      <c r="C171" s="1">
        <v>44232</v>
      </c>
      <c r="D171">
        <v>5</v>
      </c>
      <c r="E171">
        <v>1</v>
      </c>
      <c r="G171">
        <v>1</v>
      </c>
      <c r="I171" s="265">
        <f t="shared" si="10"/>
        <v>1</v>
      </c>
      <c r="Y171">
        <v>1</v>
      </c>
      <c r="AC171" s="1">
        <f t="shared" si="24"/>
        <v>44232</v>
      </c>
      <c r="AD171" s="266">
        <f t="shared" si="25"/>
        <v>8</v>
      </c>
      <c r="AE171">
        <f t="shared" si="26"/>
        <v>5</v>
      </c>
      <c r="AG171">
        <v>12</v>
      </c>
    </row>
    <row r="172" spans="2:33" x14ac:dyDescent="0.55000000000000004">
      <c r="B172" s="265">
        <f t="shared" si="23"/>
        <v>10</v>
      </c>
      <c r="C172" s="1">
        <v>44233</v>
      </c>
      <c r="D172">
        <v>3</v>
      </c>
      <c r="E172">
        <v>2</v>
      </c>
      <c r="I172" s="265">
        <f t="shared" si="10"/>
        <v>5</v>
      </c>
      <c r="J172">
        <v>2</v>
      </c>
      <c r="S172">
        <v>1</v>
      </c>
      <c r="T172">
        <v>2</v>
      </c>
      <c r="AC172" s="1">
        <f t="shared" si="24"/>
        <v>44233</v>
      </c>
      <c r="AD172" s="266">
        <f t="shared" si="25"/>
        <v>10</v>
      </c>
      <c r="AE172">
        <f t="shared" si="26"/>
        <v>3</v>
      </c>
      <c r="AG172">
        <v>13</v>
      </c>
    </row>
    <row r="173" spans="2:33" x14ac:dyDescent="0.55000000000000004">
      <c r="B173" s="265">
        <f t="shared" si="23"/>
        <v>14</v>
      </c>
      <c r="C173" s="1">
        <v>44234</v>
      </c>
      <c r="D173">
        <v>7</v>
      </c>
      <c r="E173">
        <v>7</v>
      </c>
      <c r="I173" s="265">
        <f t="shared" si="10"/>
        <v>0</v>
      </c>
      <c r="AC173" s="1">
        <f t="shared" si="24"/>
        <v>44234</v>
      </c>
      <c r="AD173" s="266">
        <f t="shared" si="25"/>
        <v>14</v>
      </c>
      <c r="AE173">
        <f t="shared" si="26"/>
        <v>7</v>
      </c>
      <c r="AG173">
        <v>14</v>
      </c>
    </row>
    <row r="174" spans="2:33" x14ac:dyDescent="0.55000000000000004">
      <c r="B174" s="265">
        <f t="shared" si="23"/>
        <v>14</v>
      </c>
      <c r="C174" s="1">
        <v>44235</v>
      </c>
      <c r="D174">
        <v>2</v>
      </c>
      <c r="E174">
        <v>7</v>
      </c>
      <c r="F174">
        <v>1</v>
      </c>
      <c r="H174">
        <v>1</v>
      </c>
      <c r="I174" s="265">
        <f t="shared" si="10"/>
        <v>3</v>
      </c>
      <c r="T174">
        <v>1</v>
      </c>
      <c r="W174">
        <v>1</v>
      </c>
      <c r="AA174">
        <v>1</v>
      </c>
      <c r="AC174" s="1">
        <f t="shared" si="24"/>
        <v>44235</v>
      </c>
      <c r="AD174" s="266">
        <f t="shared" si="25"/>
        <v>14</v>
      </c>
      <c r="AE174">
        <f t="shared" si="26"/>
        <v>2</v>
      </c>
      <c r="AG174">
        <v>15</v>
      </c>
    </row>
    <row r="175" spans="2:33" x14ac:dyDescent="0.55000000000000004">
      <c r="B175" s="265">
        <f t="shared" si="23"/>
        <v>14</v>
      </c>
      <c r="C175" s="1">
        <v>44236</v>
      </c>
      <c r="D175">
        <v>6</v>
      </c>
      <c r="F175">
        <v>1</v>
      </c>
      <c r="G175">
        <v>1</v>
      </c>
      <c r="H175">
        <v>1</v>
      </c>
      <c r="I175" s="265">
        <f t="shared" si="10"/>
        <v>5</v>
      </c>
      <c r="T175">
        <v>1</v>
      </c>
      <c r="Y175">
        <v>1</v>
      </c>
      <c r="AA175">
        <v>3</v>
      </c>
      <c r="AC175" s="1">
        <f t="shared" si="24"/>
        <v>44236</v>
      </c>
      <c r="AD175" s="266">
        <f t="shared" si="25"/>
        <v>14</v>
      </c>
      <c r="AE175">
        <f t="shared" si="26"/>
        <v>6</v>
      </c>
      <c r="AG175">
        <v>16</v>
      </c>
    </row>
    <row r="176" spans="2:33" x14ac:dyDescent="0.55000000000000004">
      <c r="B176" s="265">
        <f t="shared" si="23"/>
        <v>2</v>
      </c>
      <c r="C176" s="1">
        <v>44237</v>
      </c>
      <c r="E176">
        <v>1</v>
      </c>
      <c r="H176">
        <v>1</v>
      </c>
      <c r="I176" s="265">
        <f t="shared" si="10"/>
        <v>0</v>
      </c>
      <c r="AC176" s="1">
        <f t="shared" si="24"/>
        <v>44237</v>
      </c>
      <c r="AD176" s="266">
        <f t="shared" si="25"/>
        <v>2</v>
      </c>
      <c r="AE176">
        <f t="shared" si="26"/>
        <v>0</v>
      </c>
      <c r="AG176">
        <v>17</v>
      </c>
    </row>
    <row r="177" spans="2:34" x14ac:dyDescent="0.55000000000000004">
      <c r="B177" s="265">
        <f t="shared" si="23"/>
        <v>12</v>
      </c>
      <c r="C177" s="1">
        <v>44238</v>
      </c>
      <c r="D177">
        <v>7</v>
      </c>
      <c r="E177">
        <v>2</v>
      </c>
      <c r="F177">
        <v>2</v>
      </c>
      <c r="I177" s="265">
        <f t="shared" ref="I177:I191" si="27">SUM(J177:AA177)</f>
        <v>1</v>
      </c>
      <c r="U177">
        <v>1</v>
      </c>
      <c r="AC177" s="1">
        <f t="shared" si="24"/>
        <v>44238</v>
      </c>
      <c r="AD177" s="266">
        <f t="shared" si="25"/>
        <v>12</v>
      </c>
      <c r="AE177">
        <f t="shared" si="26"/>
        <v>7</v>
      </c>
      <c r="AG177">
        <v>18</v>
      </c>
    </row>
    <row r="178" spans="2:34" x14ac:dyDescent="0.55000000000000004">
      <c r="B178" s="265">
        <f t="shared" si="23"/>
        <v>8</v>
      </c>
      <c r="C178" s="1">
        <v>44239</v>
      </c>
      <c r="D178">
        <v>3</v>
      </c>
      <c r="E178">
        <v>3</v>
      </c>
      <c r="I178" s="265">
        <f t="shared" si="27"/>
        <v>2</v>
      </c>
      <c r="U178">
        <v>1</v>
      </c>
      <c r="Y178">
        <v>1</v>
      </c>
      <c r="AC178" s="1">
        <f t="shared" si="24"/>
        <v>44239</v>
      </c>
      <c r="AD178" s="266">
        <f t="shared" si="25"/>
        <v>8</v>
      </c>
      <c r="AE178">
        <f t="shared" si="26"/>
        <v>3</v>
      </c>
      <c r="AG178">
        <v>19</v>
      </c>
    </row>
    <row r="179" spans="2:34" x14ac:dyDescent="0.55000000000000004">
      <c r="B179" s="265">
        <f t="shared" si="23"/>
        <v>7</v>
      </c>
      <c r="C179" s="1">
        <v>44240</v>
      </c>
      <c r="D179">
        <v>2</v>
      </c>
      <c r="E179">
        <v>2</v>
      </c>
      <c r="F179">
        <v>1</v>
      </c>
      <c r="G179">
        <v>1</v>
      </c>
      <c r="I179" s="265">
        <f t="shared" si="27"/>
        <v>1</v>
      </c>
      <c r="V179">
        <v>1</v>
      </c>
      <c r="AC179" s="1">
        <f t="shared" si="24"/>
        <v>44240</v>
      </c>
      <c r="AD179" s="266">
        <f t="shared" si="25"/>
        <v>7</v>
      </c>
      <c r="AE179">
        <f t="shared" si="26"/>
        <v>2</v>
      </c>
      <c r="AG179">
        <v>20</v>
      </c>
    </row>
    <row r="180" spans="2:34" x14ac:dyDescent="0.55000000000000004">
      <c r="B180" s="265">
        <f t="shared" si="23"/>
        <v>8</v>
      </c>
      <c r="C180" s="1">
        <v>44241</v>
      </c>
      <c r="D180">
        <v>1</v>
      </c>
      <c r="E180">
        <v>4</v>
      </c>
      <c r="G180">
        <v>1</v>
      </c>
      <c r="I180" s="265">
        <f t="shared" si="27"/>
        <v>2</v>
      </c>
      <c r="P180">
        <v>1</v>
      </c>
      <c r="Y180">
        <v>1</v>
      </c>
      <c r="AC180" s="1">
        <f t="shared" si="24"/>
        <v>44241</v>
      </c>
      <c r="AD180" s="266">
        <f t="shared" si="25"/>
        <v>8</v>
      </c>
      <c r="AE180">
        <f t="shared" si="26"/>
        <v>1</v>
      </c>
      <c r="AG180">
        <v>21</v>
      </c>
    </row>
    <row r="181" spans="2:34" x14ac:dyDescent="0.55000000000000004">
      <c r="B181" s="265">
        <f t="shared" si="23"/>
        <v>16</v>
      </c>
      <c r="C181" s="1">
        <v>44242</v>
      </c>
      <c r="D181">
        <v>5</v>
      </c>
      <c r="E181">
        <v>8</v>
      </c>
      <c r="F181">
        <v>1</v>
      </c>
      <c r="G181">
        <v>2</v>
      </c>
      <c r="I181" s="265">
        <f t="shared" si="27"/>
        <v>0</v>
      </c>
      <c r="AC181" s="1">
        <f t="shared" si="24"/>
        <v>44242</v>
      </c>
      <c r="AD181" s="266">
        <f t="shared" si="25"/>
        <v>16</v>
      </c>
      <c r="AE181">
        <f t="shared" si="26"/>
        <v>5</v>
      </c>
      <c r="AG181">
        <v>22</v>
      </c>
      <c r="AH181">
        <v>1</v>
      </c>
    </row>
    <row r="182" spans="2:34" x14ac:dyDescent="0.55000000000000004">
      <c r="B182" s="265">
        <f t="shared" si="23"/>
        <v>7</v>
      </c>
      <c r="C182" s="1">
        <v>44243</v>
      </c>
      <c r="E182">
        <v>6</v>
      </c>
      <c r="F182">
        <v>1</v>
      </c>
      <c r="I182" s="265">
        <f t="shared" si="27"/>
        <v>0</v>
      </c>
      <c r="AC182" s="1">
        <f t="shared" si="24"/>
        <v>44243</v>
      </c>
      <c r="AD182" s="266">
        <f t="shared" si="25"/>
        <v>7</v>
      </c>
      <c r="AE182">
        <f t="shared" si="26"/>
        <v>0</v>
      </c>
      <c r="AG182">
        <v>23</v>
      </c>
      <c r="AH182">
        <v>2</v>
      </c>
    </row>
    <row r="183" spans="2:34" x14ac:dyDescent="0.55000000000000004">
      <c r="B183" s="265">
        <f t="shared" si="23"/>
        <v>11</v>
      </c>
      <c r="C183" s="1">
        <v>44244</v>
      </c>
      <c r="D183">
        <v>4</v>
      </c>
      <c r="E183">
        <v>3</v>
      </c>
      <c r="F183">
        <v>2</v>
      </c>
      <c r="I183" s="265">
        <f t="shared" si="27"/>
        <v>2</v>
      </c>
      <c r="Q183">
        <v>1</v>
      </c>
      <c r="R183">
        <v>1</v>
      </c>
      <c r="AC183" s="1">
        <f t="shared" si="24"/>
        <v>44244</v>
      </c>
      <c r="AD183" s="266">
        <f t="shared" si="25"/>
        <v>11</v>
      </c>
      <c r="AE183">
        <f t="shared" si="26"/>
        <v>4</v>
      </c>
      <c r="AG183">
        <v>24</v>
      </c>
      <c r="AH183">
        <v>3</v>
      </c>
    </row>
    <row r="184" spans="2:34" x14ac:dyDescent="0.55000000000000004">
      <c r="B184" s="265">
        <f t="shared" si="23"/>
        <v>10</v>
      </c>
      <c r="C184" s="1">
        <v>44245</v>
      </c>
      <c r="D184">
        <v>7</v>
      </c>
      <c r="I184" s="265">
        <f t="shared" si="27"/>
        <v>3</v>
      </c>
      <c r="S184">
        <v>1</v>
      </c>
      <c r="Y184">
        <v>2</v>
      </c>
      <c r="AC184" s="1">
        <f t="shared" si="24"/>
        <v>44245</v>
      </c>
      <c r="AD184" s="266">
        <f t="shared" si="25"/>
        <v>10</v>
      </c>
      <c r="AE184">
        <f t="shared" si="26"/>
        <v>7</v>
      </c>
      <c r="AG184">
        <v>25</v>
      </c>
      <c r="AH184">
        <v>4</v>
      </c>
    </row>
    <row r="185" spans="2:34" x14ac:dyDescent="0.55000000000000004">
      <c r="B185" s="265">
        <f t="shared" si="23"/>
        <v>8</v>
      </c>
      <c r="C185" s="1">
        <v>44246</v>
      </c>
      <c r="D185">
        <v>2</v>
      </c>
      <c r="E185">
        <v>3</v>
      </c>
      <c r="F185">
        <v>1</v>
      </c>
      <c r="I185" s="265">
        <f t="shared" si="27"/>
        <v>2</v>
      </c>
      <c r="S185">
        <v>1</v>
      </c>
      <c r="U185">
        <v>1</v>
      </c>
      <c r="AC185" s="1">
        <f t="shared" si="24"/>
        <v>44246</v>
      </c>
      <c r="AD185" s="266">
        <f t="shared" si="25"/>
        <v>8</v>
      </c>
      <c r="AE185">
        <f t="shared" si="26"/>
        <v>2</v>
      </c>
      <c r="AG185">
        <v>26</v>
      </c>
      <c r="AH185">
        <v>5</v>
      </c>
    </row>
    <row r="186" spans="2:34" x14ac:dyDescent="0.55000000000000004">
      <c r="B186" s="265">
        <f t="shared" si="23"/>
        <v>7</v>
      </c>
      <c r="C186" s="1">
        <v>44247</v>
      </c>
      <c r="D186">
        <v>3</v>
      </c>
      <c r="E186">
        <v>1</v>
      </c>
      <c r="F186">
        <v>2</v>
      </c>
      <c r="I186" s="265">
        <f t="shared" si="27"/>
        <v>1</v>
      </c>
      <c r="U186">
        <v>1</v>
      </c>
      <c r="AC186" s="1">
        <f t="shared" si="24"/>
        <v>44247</v>
      </c>
      <c r="AD186" s="266">
        <f t="shared" si="25"/>
        <v>7</v>
      </c>
      <c r="AE186">
        <f t="shared" si="26"/>
        <v>3</v>
      </c>
      <c r="AG186">
        <v>27</v>
      </c>
      <c r="AH186">
        <v>6</v>
      </c>
    </row>
    <row r="187" spans="2:34" x14ac:dyDescent="0.55000000000000004">
      <c r="B187" s="265">
        <f t="shared" si="23"/>
        <v>11</v>
      </c>
      <c r="C187" s="1">
        <v>44248</v>
      </c>
      <c r="D187">
        <v>2</v>
      </c>
      <c r="E187">
        <v>3</v>
      </c>
      <c r="F187">
        <v>2</v>
      </c>
      <c r="H187">
        <v>1</v>
      </c>
      <c r="I187" s="265">
        <f t="shared" si="27"/>
        <v>3</v>
      </c>
      <c r="J187">
        <v>1</v>
      </c>
      <c r="S187">
        <v>1</v>
      </c>
      <c r="Y187">
        <v>1</v>
      </c>
      <c r="AC187" s="1">
        <f t="shared" si="24"/>
        <v>44248</v>
      </c>
      <c r="AD187" s="266">
        <f t="shared" si="25"/>
        <v>11</v>
      </c>
      <c r="AE187">
        <f t="shared" si="26"/>
        <v>2</v>
      </c>
      <c r="AG187">
        <v>28</v>
      </c>
      <c r="AH187">
        <v>7</v>
      </c>
    </row>
    <row r="188" spans="2:34" x14ac:dyDescent="0.55000000000000004">
      <c r="B188" s="265">
        <f t="shared" si="23"/>
        <v>10</v>
      </c>
      <c r="C188" s="1">
        <v>44249</v>
      </c>
      <c r="E188">
        <v>9</v>
      </c>
      <c r="I188" s="265">
        <f t="shared" si="27"/>
        <v>1</v>
      </c>
      <c r="X188">
        <v>1</v>
      </c>
      <c r="AC188" s="1">
        <f t="shared" si="24"/>
        <v>44249</v>
      </c>
      <c r="AD188" s="266">
        <f t="shared" si="25"/>
        <v>10</v>
      </c>
      <c r="AE188">
        <f t="shared" si="26"/>
        <v>0</v>
      </c>
      <c r="AG188">
        <v>29</v>
      </c>
      <c r="AH188">
        <v>8</v>
      </c>
    </row>
    <row r="189" spans="2:34" x14ac:dyDescent="0.55000000000000004">
      <c r="B189" s="265">
        <f t="shared" si="23"/>
        <v>12</v>
      </c>
      <c r="C189" s="1">
        <v>44250</v>
      </c>
      <c r="D189">
        <v>3</v>
      </c>
      <c r="E189">
        <v>1</v>
      </c>
      <c r="F189">
        <v>2</v>
      </c>
      <c r="G189">
        <v>2</v>
      </c>
      <c r="I189" s="265">
        <f t="shared" si="27"/>
        <v>4</v>
      </c>
      <c r="T189">
        <v>1</v>
      </c>
      <c r="W189">
        <v>1</v>
      </c>
      <c r="Y189">
        <v>1</v>
      </c>
      <c r="AA189">
        <v>1</v>
      </c>
      <c r="AC189" s="1">
        <f t="shared" si="24"/>
        <v>44250</v>
      </c>
      <c r="AD189" s="266">
        <f t="shared" si="25"/>
        <v>12</v>
      </c>
      <c r="AE189">
        <f t="shared" si="26"/>
        <v>3</v>
      </c>
      <c r="AG189">
        <v>30</v>
      </c>
      <c r="AH189">
        <v>9</v>
      </c>
    </row>
    <row r="190" spans="2:34" x14ac:dyDescent="0.55000000000000004">
      <c r="B190" s="265">
        <f t="shared" si="23"/>
        <v>7</v>
      </c>
      <c r="C190" s="1">
        <v>44251</v>
      </c>
      <c r="D190">
        <v>3</v>
      </c>
      <c r="E190">
        <v>1</v>
      </c>
      <c r="F190">
        <v>1</v>
      </c>
      <c r="I190" s="265">
        <f t="shared" si="27"/>
        <v>2</v>
      </c>
      <c r="W190">
        <v>1</v>
      </c>
      <c r="Y190">
        <v>1</v>
      </c>
      <c r="AC190" s="1">
        <f t="shared" si="24"/>
        <v>44251</v>
      </c>
      <c r="AD190" s="266">
        <f t="shared" si="25"/>
        <v>7</v>
      </c>
      <c r="AE190">
        <f t="shared" si="26"/>
        <v>3</v>
      </c>
      <c r="AG190">
        <v>31</v>
      </c>
      <c r="AH190">
        <v>10</v>
      </c>
    </row>
    <row r="191" spans="2:34" x14ac:dyDescent="0.55000000000000004">
      <c r="B191" s="265">
        <f t="shared" si="23"/>
        <v>6</v>
      </c>
      <c r="C191" s="1">
        <v>44252</v>
      </c>
      <c r="D191">
        <v>4</v>
      </c>
      <c r="E191">
        <v>2</v>
      </c>
      <c r="I191" s="265">
        <f t="shared" si="27"/>
        <v>0</v>
      </c>
      <c r="AC191" s="1">
        <f t="shared" si="24"/>
        <v>44252</v>
      </c>
      <c r="AD191" s="266">
        <f t="shared" si="25"/>
        <v>6</v>
      </c>
      <c r="AE191">
        <f t="shared" si="26"/>
        <v>4</v>
      </c>
      <c r="AG191">
        <v>32</v>
      </c>
      <c r="AH191">
        <v>11</v>
      </c>
    </row>
    <row r="192" spans="2:34" x14ac:dyDescent="0.55000000000000004">
      <c r="B192" s="265">
        <f t="shared" si="23"/>
        <v>10</v>
      </c>
      <c r="C192" s="1">
        <v>44253</v>
      </c>
      <c r="D192">
        <v>1</v>
      </c>
      <c r="E192">
        <v>5</v>
      </c>
      <c r="F192">
        <v>1</v>
      </c>
      <c r="G192">
        <v>2</v>
      </c>
      <c r="I192" s="265">
        <f t="shared" ref="I192:I204" si="28">SUM(J192:AA192)</f>
        <v>1</v>
      </c>
      <c r="Y192">
        <v>1</v>
      </c>
      <c r="AC192" s="1">
        <f t="shared" si="24"/>
        <v>44253</v>
      </c>
      <c r="AD192" s="266">
        <f t="shared" si="25"/>
        <v>10</v>
      </c>
      <c r="AE192">
        <f t="shared" si="26"/>
        <v>1</v>
      </c>
      <c r="AG192">
        <v>33</v>
      </c>
      <c r="AH192">
        <v>12</v>
      </c>
    </row>
    <row r="193" spans="2:34" x14ac:dyDescent="0.55000000000000004">
      <c r="B193" s="265">
        <f t="shared" si="23"/>
        <v>6</v>
      </c>
      <c r="C193" s="1">
        <v>44254</v>
      </c>
      <c r="E193">
        <v>1</v>
      </c>
      <c r="H193">
        <v>2</v>
      </c>
      <c r="I193" s="265">
        <f t="shared" si="28"/>
        <v>3</v>
      </c>
      <c r="Y193">
        <v>1</v>
      </c>
      <c r="Z193">
        <v>2</v>
      </c>
      <c r="AC193" s="1">
        <f t="shared" si="24"/>
        <v>44254</v>
      </c>
      <c r="AD193" s="266">
        <f t="shared" si="25"/>
        <v>6</v>
      </c>
      <c r="AE193">
        <f t="shared" si="26"/>
        <v>0</v>
      </c>
      <c r="AG193">
        <v>34</v>
      </c>
      <c r="AH193">
        <v>13</v>
      </c>
    </row>
    <row r="194" spans="2:34" x14ac:dyDescent="0.55000000000000004">
      <c r="B194" s="265">
        <f t="shared" si="23"/>
        <v>19</v>
      </c>
      <c r="C194" s="1">
        <v>44255</v>
      </c>
      <c r="D194">
        <v>2</v>
      </c>
      <c r="E194">
        <v>6</v>
      </c>
      <c r="F194">
        <v>9</v>
      </c>
      <c r="I194" s="265">
        <f t="shared" si="28"/>
        <v>2</v>
      </c>
      <c r="J194">
        <v>2</v>
      </c>
      <c r="AC194" s="1">
        <f t="shared" si="24"/>
        <v>44255</v>
      </c>
      <c r="AD194" s="266">
        <f t="shared" si="25"/>
        <v>19</v>
      </c>
      <c r="AE194">
        <f t="shared" si="26"/>
        <v>2</v>
      </c>
      <c r="AG194">
        <v>35</v>
      </c>
      <c r="AH194">
        <v>14</v>
      </c>
    </row>
    <row r="195" spans="2:34" x14ac:dyDescent="0.55000000000000004">
      <c r="B195" s="265">
        <f t="shared" si="23"/>
        <v>11</v>
      </c>
      <c r="C195" s="1">
        <v>44256</v>
      </c>
      <c r="D195">
        <v>1</v>
      </c>
      <c r="E195">
        <v>3</v>
      </c>
      <c r="F195">
        <v>4</v>
      </c>
      <c r="G195">
        <v>1</v>
      </c>
      <c r="I195" s="265">
        <f t="shared" si="28"/>
        <v>2</v>
      </c>
      <c r="P195">
        <v>1</v>
      </c>
      <c r="Y195">
        <v>1</v>
      </c>
      <c r="AC195" s="1">
        <f t="shared" si="24"/>
        <v>44256</v>
      </c>
      <c r="AD195" s="266">
        <f t="shared" si="25"/>
        <v>11</v>
      </c>
      <c r="AE195">
        <f t="shared" si="26"/>
        <v>1</v>
      </c>
      <c r="AG195">
        <v>36</v>
      </c>
      <c r="AH195">
        <v>15</v>
      </c>
    </row>
    <row r="196" spans="2:34" x14ac:dyDescent="0.55000000000000004">
      <c r="B196" s="265">
        <f t="shared" si="23"/>
        <v>10</v>
      </c>
      <c r="C196" s="1">
        <v>44257</v>
      </c>
      <c r="D196">
        <v>0</v>
      </c>
      <c r="E196">
        <v>3</v>
      </c>
      <c r="F196">
        <v>5</v>
      </c>
      <c r="G196">
        <v>1</v>
      </c>
      <c r="I196" s="265">
        <f t="shared" si="28"/>
        <v>1</v>
      </c>
      <c r="Z196">
        <v>1</v>
      </c>
      <c r="AC196" s="1">
        <f t="shared" si="24"/>
        <v>44257</v>
      </c>
      <c r="AD196" s="266">
        <f t="shared" si="25"/>
        <v>10</v>
      </c>
      <c r="AE196">
        <f t="shared" si="26"/>
        <v>0</v>
      </c>
      <c r="AG196">
        <v>37</v>
      </c>
      <c r="AH196">
        <v>16</v>
      </c>
    </row>
    <row r="197" spans="2:34" x14ac:dyDescent="0.55000000000000004">
      <c r="B197" s="265">
        <f t="shared" si="23"/>
        <v>10</v>
      </c>
      <c r="C197" s="1">
        <v>44258</v>
      </c>
      <c r="D197">
        <v>5</v>
      </c>
      <c r="E197">
        <v>3</v>
      </c>
      <c r="F197">
        <v>1</v>
      </c>
      <c r="I197" s="265">
        <f t="shared" si="28"/>
        <v>1</v>
      </c>
      <c r="AA197">
        <v>1</v>
      </c>
      <c r="AC197" s="1">
        <f t="shared" si="24"/>
        <v>44258</v>
      </c>
      <c r="AD197" s="266">
        <f t="shared" si="25"/>
        <v>10</v>
      </c>
      <c r="AE197">
        <f t="shared" si="26"/>
        <v>5</v>
      </c>
      <c r="AG197">
        <v>38</v>
      </c>
      <c r="AH197">
        <v>17</v>
      </c>
    </row>
    <row r="198" spans="2:34" x14ac:dyDescent="0.55000000000000004">
      <c r="B198" s="265">
        <f t="shared" ref="B198" si="29">SUM(D198:AB198)-I198</f>
        <v>9</v>
      </c>
      <c r="C198" s="1">
        <v>44259</v>
      </c>
      <c r="D198">
        <v>6</v>
      </c>
      <c r="E198">
        <v>1</v>
      </c>
      <c r="I198" s="265">
        <f t="shared" si="28"/>
        <v>2</v>
      </c>
      <c r="S198">
        <v>1</v>
      </c>
      <c r="Y198">
        <v>1</v>
      </c>
      <c r="AC198" s="1">
        <f t="shared" ref="AC198" si="30">+C198</f>
        <v>44259</v>
      </c>
      <c r="AD198" s="266">
        <f t="shared" ref="AD198" si="31">+B198</f>
        <v>9</v>
      </c>
      <c r="AE198">
        <f t="shared" ref="AE198" si="32">+D198</f>
        <v>6</v>
      </c>
      <c r="AG198">
        <v>39</v>
      </c>
      <c r="AH198">
        <v>18</v>
      </c>
    </row>
    <row r="199" spans="2:34" x14ac:dyDescent="0.55000000000000004">
      <c r="B199" s="265">
        <f t="shared" ref="B199" si="33">SUM(D199:AB199)-I199</f>
        <v>10</v>
      </c>
      <c r="C199" s="1">
        <v>44260</v>
      </c>
      <c r="D199">
        <v>1</v>
      </c>
      <c r="E199">
        <v>3</v>
      </c>
      <c r="F199">
        <v>1</v>
      </c>
      <c r="G199">
        <v>2</v>
      </c>
      <c r="I199" s="265">
        <f t="shared" si="28"/>
        <v>3</v>
      </c>
      <c r="Y199">
        <v>3</v>
      </c>
      <c r="AC199" s="1">
        <f t="shared" ref="AC199" si="34">+C199</f>
        <v>44260</v>
      </c>
      <c r="AD199" s="266">
        <f t="shared" ref="AD199" si="35">+B199</f>
        <v>10</v>
      </c>
      <c r="AE199">
        <f t="shared" ref="AE199" si="36">+D199</f>
        <v>1</v>
      </c>
    </row>
    <row r="200" spans="2:34" x14ac:dyDescent="0.55000000000000004">
      <c r="B200" s="265">
        <f t="shared" ref="B200" si="37">SUM(D200:AB200)-I200</f>
        <v>13</v>
      </c>
      <c r="C200" s="1">
        <v>44261</v>
      </c>
      <c r="D200">
        <v>2</v>
      </c>
      <c r="E200">
        <v>4</v>
      </c>
      <c r="F200">
        <v>7</v>
      </c>
      <c r="I200" s="265">
        <f t="shared" si="28"/>
        <v>0</v>
      </c>
      <c r="AC200" s="1">
        <f t="shared" ref="AC200" si="38">+C200</f>
        <v>44261</v>
      </c>
      <c r="AD200" s="266">
        <f t="shared" ref="AD200" si="39">+B200</f>
        <v>13</v>
      </c>
      <c r="AE200">
        <f t="shared" ref="AE200" si="40">+D200</f>
        <v>2</v>
      </c>
    </row>
    <row r="201" spans="2:34" x14ac:dyDescent="0.55000000000000004">
      <c r="B201" s="265">
        <f t="shared" ref="B201" si="41">SUM(D201:AB201)-I201</f>
        <v>19</v>
      </c>
      <c r="C201" s="1">
        <v>44262</v>
      </c>
      <c r="D201">
        <v>5</v>
      </c>
      <c r="E201">
        <v>4</v>
      </c>
      <c r="F201">
        <v>2</v>
      </c>
      <c r="G201">
        <v>2</v>
      </c>
      <c r="H201">
        <v>1</v>
      </c>
      <c r="I201" s="265">
        <f t="shared" si="28"/>
        <v>5</v>
      </c>
      <c r="P201">
        <v>2</v>
      </c>
      <c r="T201">
        <v>1</v>
      </c>
      <c r="V201">
        <v>1</v>
      </c>
      <c r="X201">
        <v>1</v>
      </c>
      <c r="AC201" s="1">
        <f t="shared" ref="AC201" si="42">+C201</f>
        <v>44262</v>
      </c>
      <c r="AD201" s="266">
        <f t="shared" ref="AD201" si="43">+B201</f>
        <v>19</v>
      </c>
      <c r="AE201">
        <f t="shared" ref="AE201" si="44">+D201</f>
        <v>5</v>
      </c>
    </row>
    <row r="202" spans="2:34" x14ac:dyDescent="0.55000000000000004">
      <c r="B202" s="265">
        <f t="shared" ref="B202" si="45">SUM(D202:AB202)-I202</f>
        <v>8</v>
      </c>
      <c r="C202" s="1">
        <v>44263</v>
      </c>
      <c r="D202">
        <v>2</v>
      </c>
      <c r="E202">
        <v>2</v>
      </c>
      <c r="F202">
        <v>4</v>
      </c>
      <c r="I202" s="265">
        <f t="shared" si="28"/>
        <v>0</v>
      </c>
      <c r="AC202" s="1">
        <f t="shared" ref="AC202" si="46">+C202</f>
        <v>44263</v>
      </c>
      <c r="AD202" s="266">
        <f t="shared" ref="AD202" si="47">+B202</f>
        <v>8</v>
      </c>
      <c r="AE202">
        <f t="shared" ref="AE202" si="48">+D202</f>
        <v>2</v>
      </c>
    </row>
    <row r="203" spans="2:34" x14ac:dyDescent="0.55000000000000004">
      <c r="B203" s="265">
        <f t="shared" ref="B203" si="49">SUM(D203:AB203)-I203</f>
        <v>5</v>
      </c>
      <c r="C203" s="1">
        <v>44264</v>
      </c>
      <c r="D203">
        <v>2</v>
      </c>
      <c r="E203">
        <v>1</v>
      </c>
      <c r="G203">
        <v>1</v>
      </c>
      <c r="I203" s="265">
        <f t="shared" si="28"/>
        <v>1</v>
      </c>
      <c r="P203">
        <v>1</v>
      </c>
      <c r="AC203" s="1">
        <f t="shared" ref="AC203" si="50">+C203</f>
        <v>44264</v>
      </c>
      <c r="AD203" s="266">
        <f t="shared" ref="AD203" si="51">+B203</f>
        <v>5</v>
      </c>
      <c r="AE203">
        <f t="shared" ref="AE203" si="52">+D203</f>
        <v>2</v>
      </c>
    </row>
    <row r="204" spans="2:34" x14ac:dyDescent="0.55000000000000004">
      <c r="B204" s="265">
        <f t="shared" ref="B204" si="53">SUM(D204:AB204)-I204</f>
        <v>11</v>
      </c>
      <c r="C204" s="1">
        <v>44265</v>
      </c>
      <c r="D204">
        <v>5</v>
      </c>
      <c r="E204">
        <v>2</v>
      </c>
      <c r="F204">
        <v>3</v>
      </c>
      <c r="H204">
        <v>1</v>
      </c>
      <c r="I204" s="265">
        <f t="shared" si="28"/>
        <v>0</v>
      </c>
      <c r="AC204" s="1">
        <f t="shared" ref="AC204" si="54">+C204</f>
        <v>44265</v>
      </c>
      <c r="AD204" s="266">
        <f t="shared" ref="AD204" si="55">+B204</f>
        <v>11</v>
      </c>
      <c r="AE204">
        <f t="shared" ref="AE204" si="56">+D204</f>
        <v>5</v>
      </c>
    </row>
    <row r="205" spans="2:34" x14ac:dyDescent="0.55000000000000004">
      <c r="B205" s="265"/>
      <c r="C205" s="1"/>
      <c r="I205" s="265"/>
      <c r="AC205" s="1"/>
      <c r="AD205" s="266"/>
    </row>
    <row r="206" spans="2:34" x14ac:dyDescent="0.55000000000000004">
      <c r="B206" s="240"/>
      <c r="C206" s="1"/>
      <c r="AC206" s="278">
        <v>1</v>
      </c>
    </row>
    <row r="207" spans="2:34" s="264" customFormat="1" ht="5" customHeight="1" x14ac:dyDescent="0.55000000000000004">
      <c r="B207" s="263"/>
      <c r="C207" s="262"/>
      <c r="AB207" s="5"/>
    </row>
    <row r="208" spans="2:34" ht="5.5" customHeight="1" x14ac:dyDescent="0.55000000000000004">
      <c r="B208" s="256"/>
      <c r="C208" s="1"/>
    </row>
    <row r="209" spans="2:27" x14ac:dyDescent="0.55000000000000004">
      <c r="B209">
        <f>SUM(B2:B208)</f>
        <v>2761</v>
      </c>
      <c r="C209" s="1" t="s">
        <v>348</v>
      </c>
      <c r="D209" s="27">
        <f>SUM(D2:D208)</f>
        <v>942</v>
      </c>
      <c r="E209" s="27">
        <f>SUM(E2:E208)</f>
        <v>515</v>
      </c>
      <c r="F209" s="27">
        <f>SUM(F2:F208)</f>
        <v>284</v>
      </c>
      <c r="G209" s="27">
        <f>SUM(G2:G208)</f>
        <v>198</v>
      </c>
      <c r="H209" s="27">
        <f>SUM(H2:H208)</f>
        <v>184</v>
      </c>
      <c r="J209">
        <f t="shared" ref="J209:AA209" si="57">SUM(J2:J208)</f>
        <v>46</v>
      </c>
      <c r="K209">
        <f t="shared" si="57"/>
        <v>2</v>
      </c>
      <c r="L209">
        <f t="shared" si="57"/>
        <v>7</v>
      </c>
      <c r="M209">
        <f t="shared" si="57"/>
        <v>18</v>
      </c>
      <c r="N209">
        <f t="shared" si="57"/>
        <v>12</v>
      </c>
      <c r="O209">
        <f t="shared" si="57"/>
        <v>25</v>
      </c>
      <c r="P209">
        <f t="shared" si="57"/>
        <v>33</v>
      </c>
      <c r="Q209">
        <f t="shared" si="57"/>
        <v>3</v>
      </c>
      <c r="R209">
        <f t="shared" si="57"/>
        <v>12</v>
      </c>
      <c r="S209">
        <f t="shared" si="57"/>
        <v>18</v>
      </c>
      <c r="T209">
        <f t="shared" si="57"/>
        <v>40</v>
      </c>
      <c r="U209">
        <f t="shared" si="57"/>
        <v>58</v>
      </c>
      <c r="V209">
        <f t="shared" si="57"/>
        <v>77</v>
      </c>
      <c r="W209">
        <f t="shared" si="57"/>
        <v>27</v>
      </c>
      <c r="X209">
        <f t="shared" si="57"/>
        <v>35</v>
      </c>
      <c r="Y209">
        <f t="shared" si="57"/>
        <v>135</v>
      </c>
      <c r="Z209">
        <f t="shared" si="57"/>
        <v>45</v>
      </c>
      <c r="AA209">
        <f t="shared" si="57"/>
        <v>45</v>
      </c>
    </row>
    <row r="210" spans="2:27" x14ac:dyDescent="0.55000000000000004">
      <c r="C210" s="1"/>
    </row>
    <row r="211" spans="2:27" ht="5" customHeight="1" x14ac:dyDescent="0.55000000000000004">
      <c r="C211" s="1"/>
    </row>
    <row r="214" spans="2:27" x14ac:dyDescent="0.55000000000000004">
      <c r="B214" s="240"/>
      <c r="J214">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100" zoomScale="70" zoomScaleNormal="70" workbookViewId="0">
      <selection activeCell="S116" sqref="S116"/>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48"/>
  <sheetViews>
    <sheetView topLeftCell="A2" workbookViewId="0">
      <pane xSplit="2" ySplit="2" topLeftCell="C238" activePane="bottomRight" state="frozen"/>
      <selection activeCell="O24" sqref="O24"/>
      <selection pane="topRight" activeCell="O24" sqref="O24"/>
      <selection pane="bottomLeft" activeCell="O24" sqref="O24"/>
      <selection pane="bottomRight" activeCell="D244" sqref="D244"/>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U245"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x14ac:dyDescent="0.55000000000000004">
      <c r="B246" s="249"/>
      <c r="C246" s="45"/>
      <c r="G246" s="1"/>
      <c r="H246" s="129"/>
      <c r="I246" s="286"/>
      <c r="J246" s="129"/>
      <c r="K246" s="287"/>
      <c r="L246" s="288"/>
      <c r="M246" s="286"/>
      <c r="N246" s="287"/>
      <c r="O246" s="129"/>
      <c r="P246" s="286"/>
      <c r="Q246" s="289"/>
      <c r="R246" s="290"/>
      <c r="S246" s="289"/>
      <c r="T246" s="129"/>
      <c r="U246" s="291"/>
      <c r="V246" s="286"/>
      <c r="W246" s="286"/>
      <c r="X246" s="129"/>
      <c r="Y246" s="286"/>
      <c r="Z246" s="129"/>
    </row>
    <row r="247" spans="1:26" ht="7.5" customHeight="1" x14ac:dyDescent="0.55000000000000004">
      <c r="H247" s="286"/>
      <c r="I247" s="286"/>
      <c r="J247" s="286"/>
      <c r="K247" s="286"/>
      <c r="L247" s="292"/>
      <c r="M247" s="286"/>
      <c r="N247" s="286"/>
      <c r="O247" s="286"/>
      <c r="P247" s="286"/>
      <c r="Q247" s="286"/>
      <c r="R247" s="292"/>
      <c r="S247" s="286"/>
      <c r="T247" s="286"/>
      <c r="U247" s="286"/>
      <c r="V247" s="286"/>
      <c r="W247" s="286"/>
      <c r="X247" s="129"/>
      <c r="Y247" s="286"/>
      <c r="Z247" s="129"/>
    </row>
    <row r="248" spans="1:26" x14ac:dyDescent="0.55000000000000004">
      <c r="H248" s="286"/>
      <c r="I248" s="286"/>
      <c r="J248" s="286"/>
      <c r="K248" s="286"/>
      <c r="L248" s="292"/>
      <c r="M248" s="286"/>
      <c r="N248" s="286"/>
      <c r="O248" s="286"/>
      <c r="P248" s="286"/>
      <c r="Q248" s="286"/>
      <c r="R248" s="292"/>
      <c r="S248" s="286"/>
      <c r="T248" s="286"/>
      <c r="U248" s="286"/>
      <c r="V248" s="286"/>
      <c r="W248" s="286"/>
      <c r="X248" s="129"/>
      <c r="Y248" s="286"/>
      <c r="Z248"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2021-03-11T02:38:50Z</dcterms:modified>
</cp:coreProperties>
</file>