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9B7B85CC-898A-4C90-B4A5-2802B3B47718}"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33" i="5" l="1"/>
  <c r="CF433" i="5" s="1"/>
  <c r="AG433" i="5"/>
  <c r="CD433" i="5" s="1"/>
  <c r="AB434" i="2"/>
  <c r="AA434" i="2"/>
  <c r="Z434" i="2"/>
  <c r="Y434" i="2"/>
  <c r="X434" i="2"/>
  <c r="W434" i="2"/>
  <c r="P434" i="2"/>
  <c r="O434" i="2"/>
  <c r="M434" i="2"/>
  <c r="K434" i="2"/>
  <c r="H434" i="2"/>
  <c r="CI433" i="5"/>
  <c r="CH433" i="5"/>
  <c r="CG433" i="5"/>
  <c r="CE433" i="5"/>
  <c r="CC433" i="5"/>
  <c r="CB433" i="5"/>
  <c r="CA433" i="5"/>
  <c r="BZ433" i="5"/>
  <c r="BY433" i="5"/>
  <c r="BX433" i="5"/>
  <c r="BW433" i="5"/>
  <c r="BV433" i="5"/>
  <c r="BU433" i="5"/>
  <c r="BT433" i="5"/>
  <c r="BS433" i="5"/>
  <c r="BR433" i="5"/>
  <c r="BQ433" i="5"/>
  <c r="BP433" i="5"/>
  <c r="BO433" i="5"/>
  <c r="BL433" i="5"/>
  <c r="BK433" i="5"/>
  <c r="BN433" i="5" s="1"/>
  <c r="BI433" i="5"/>
  <c r="BH433" i="5"/>
  <c r="BG433" i="5"/>
  <c r="BF433" i="5"/>
  <c r="BE433" i="5"/>
  <c r="BJ433" i="5" s="1"/>
  <c r="BM433" i="5" s="1"/>
  <c r="BD433" i="5"/>
  <c r="BC433" i="5"/>
  <c r="BA433" i="5"/>
  <c r="AZ433" i="5"/>
  <c r="AX433" i="5"/>
  <c r="AU433" i="5"/>
  <c r="AS433" i="5"/>
  <c r="AQ433" i="5"/>
  <c r="AO433" i="5"/>
  <c r="AM433" i="5"/>
  <c r="AK433" i="5"/>
  <c r="AD433" i="5"/>
  <c r="AE433" i="5" s="1"/>
  <c r="AC433" i="5"/>
  <c r="AB433" i="5"/>
  <c r="AA433" i="5"/>
  <c r="Z433" i="5"/>
  <c r="C433" i="5"/>
  <c r="D433" i="5" s="1"/>
  <c r="AE196" i="7"/>
  <c r="AC196" i="7"/>
  <c r="I196" i="7"/>
  <c r="B196" i="7" s="1"/>
  <c r="AD196" i="7" s="1"/>
  <c r="Z237" i="6"/>
  <c r="Y237" i="6"/>
  <c r="V237" i="6"/>
  <c r="X237" i="6" s="1"/>
  <c r="U237" i="6"/>
  <c r="T237" i="6"/>
  <c r="S237" i="6"/>
  <c r="R237" i="6"/>
  <c r="N237" i="6"/>
  <c r="L237" i="6"/>
  <c r="K237" i="6"/>
  <c r="I237" i="6"/>
  <c r="W237" i="6" s="1"/>
  <c r="CI432" i="5"/>
  <c r="CF432" i="5"/>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C431" i="5"/>
  <c r="CB431" i="5"/>
  <c r="CA431" i="5"/>
  <c r="BZ431" i="5"/>
  <c r="BY431" i="5"/>
  <c r="BX431" i="5"/>
  <c r="BW431" i="5"/>
  <c r="BV431" i="5"/>
  <c r="BU431" i="5"/>
  <c r="BT431" i="5"/>
  <c r="BS431" i="5"/>
  <c r="BR431" i="5"/>
  <c r="BQ431" i="5"/>
  <c r="BP431" i="5"/>
  <c r="BL431" i="5"/>
  <c r="BK431" i="5"/>
  <c r="BH431" i="5"/>
  <c r="BF431" i="5"/>
  <c r="BE431" i="5"/>
  <c r="BJ431" i="5" s="1"/>
  <c r="BM431" i="5" s="1"/>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BE429" i="5"/>
  <c r="BJ429" i="5" s="1"/>
  <c r="BM429" i="5" s="1"/>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I434" i="2" l="1"/>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37" i="5"/>
  <c r="CE378" i="5" l="1"/>
  <c r="CB378" i="5"/>
  <c r="CA378" i="5"/>
  <c r="BZ378" i="5"/>
  <c r="BY378" i="5"/>
  <c r="BX378" i="5"/>
  <c r="BW378" i="5"/>
  <c r="BV378" i="5"/>
  <c r="BU378" i="5"/>
  <c r="BT378" i="5"/>
  <c r="BS378" i="5"/>
  <c r="BR378" i="5"/>
  <c r="BQ378" i="5"/>
  <c r="BP378" i="5"/>
  <c r="BL378" i="5"/>
  <c r="BK378" i="5"/>
  <c r="BH378" i="5"/>
  <c r="BF378" i="5"/>
  <c r="BB437"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01"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R201" i="7"/>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01" i="7"/>
  <c r="Q201"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01" i="7"/>
  <c r="Z201" i="7"/>
  <c r="Y201" i="7"/>
  <c r="X201" i="7"/>
  <c r="W201" i="7"/>
  <c r="G201" i="7"/>
  <c r="V201" i="7"/>
  <c r="U201" i="7"/>
  <c r="T201" i="7"/>
  <c r="P201" i="7"/>
  <c r="O201" i="7"/>
  <c r="N201" i="7"/>
  <c r="M201" i="7"/>
  <c r="L201" i="7"/>
  <c r="E201"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06"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39"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3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39" i="5"/>
  <c r="AD438"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38" i="5"/>
  <c r="L438"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CA133" i="5"/>
  <c r="BZ133" i="5"/>
  <c r="BY133" i="5"/>
  <c r="BX133" i="5"/>
  <c r="BW133" i="5"/>
  <c r="BV133" i="5"/>
  <c r="BU133" i="5"/>
  <c r="BT133" i="5"/>
  <c r="BS133" i="5"/>
  <c r="BR133" i="5"/>
  <c r="BQ133" i="5"/>
  <c r="BP133" i="5"/>
  <c r="BL133" i="5"/>
  <c r="BK133" i="5"/>
  <c r="BH133" i="5"/>
  <c r="BF133" i="5"/>
  <c r="BE133" i="5"/>
  <c r="BJ133" i="5" s="1"/>
  <c r="BM133" i="5" s="1"/>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W236" i="6" s="1"/>
  <c r="D175" i="5"/>
  <c r="C176" i="5"/>
  <c r="BI175" i="5"/>
  <c r="BG175" i="5" s="1"/>
  <c r="Y96" i="2"/>
  <c r="H97" i="2"/>
  <c r="AB67" i="2"/>
  <c r="M68" i="2"/>
  <c r="I67" i="2"/>
  <c r="D176" i="5" l="1"/>
  <c r="C177" i="5"/>
  <c r="BI176" i="5"/>
  <c r="BG176" i="5" s="1"/>
  <c r="Y97" i="2"/>
  <c r="H98" i="2"/>
  <c r="AB68" i="2"/>
  <c r="M69" i="2"/>
  <c r="I68" i="2"/>
  <c r="C178" i="5" l="1"/>
  <c r="C179" i="5" s="1"/>
  <c r="D177" i="5"/>
  <c r="BI177" i="5"/>
  <c r="BG177" i="5" s="1"/>
  <c r="H99" i="2"/>
  <c r="Y98" i="2"/>
  <c r="AB69" i="2"/>
  <c r="M70" i="2"/>
  <c r="I69" i="2"/>
  <c r="D179" i="5" l="1"/>
  <c r="C180" i="5"/>
  <c r="BI179" i="5"/>
  <c r="BG179" i="5" s="1"/>
  <c r="D178" i="5"/>
  <c r="BI178" i="5"/>
  <c r="BG178" i="5" s="1"/>
  <c r="H100" i="2"/>
  <c r="Y99" i="2"/>
  <c r="I70" i="2"/>
  <c r="M71" i="2"/>
  <c r="AB70" i="2"/>
  <c r="D180" i="5" l="1"/>
  <c r="C181" i="5"/>
  <c r="BI180" i="5"/>
  <c r="BG180" i="5" s="1"/>
  <c r="H101" i="2"/>
  <c r="Y100" i="2"/>
  <c r="AB71" i="2"/>
  <c r="M72" i="2"/>
  <c r="I71" i="2"/>
  <c r="D181" i="5" l="1"/>
  <c r="C182" i="5"/>
  <c r="BI181" i="5"/>
  <c r="BG181" i="5" s="1"/>
  <c r="H102" i="2"/>
  <c r="Y101" i="2"/>
  <c r="AB72" i="2"/>
  <c r="M73" i="2"/>
  <c r="I72" i="2"/>
  <c r="D182" i="5" l="1"/>
  <c r="C183" i="5"/>
  <c r="BI182" i="5"/>
  <c r="BG182" i="5" s="1"/>
  <c r="H103" i="2"/>
  <c r="Y102" i="2"/>
  <c r="AB73" i="2"/>
  <c r="M74" i="2"/>
  <c r="I73" i="2"/>
  <c r="D183" i="5" l="1"/>
  <c r="C184" i="5"/>
  <c r="BI183" i="5"/>
  <c r="BG183" i="5" s="1"/>
  <c r="Y103" i="2"/>
  <c r="H104" i="2"/>
  <c r="AB74" i="2"/>
  <c r="M75" i="2"/>
  <c r="I74" i="2"/>
  <c r="D184" i="5" l="1"/>
  <c r="C185" i="5"/>
  <c r="BI184" i="5"/>
  <c r="BG184" i="5" s="1"/>
  <c r="H105" i="2"/>
  <c r="Y104" i="2"/>
  <c r="AB75" i="2"/>
  <c r="M76" i="2"/>
  <c r="I75" i="2"/>
  <c r="D185" i="5" l="1"/>
  <c r="C186" i="5"/>
  <c r="BI185" i="5"/>
  <c r="BG185" i="5" s="1"/>
  <c r="H106" i="2"/>
  <c r="Y105" i="2"/>
  <c r="M77" i="2"/>
  <c r="AB76" i="2"/>
  <c r="I76" i="2"/>
  <c r="D186" i="5" l="1"/>
  <c r="C187" i="5"/>
  <c r="BI186" i="5"/>
  <c r="BG186" i="5" s="1"/>
  <c r="Y106" i="2"/>
  <c r="H107" i="2"/>
  <c r="H108" i="2" s="1"/>
  <c r="M78" i="2"/>
  <c r="M79" i="2" s="1"/>
  <c r="AB77" i="2"/>
  <c r="I77" i="2"/>
  <c r="BI187" i="5" l="1"/>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BI412" i="5"/>
  <c r="BG412" i="5" s="1"/>
  <c r="D411" i="5"/>
  <c r="BI411" i="5"/>
  <c r="BG411" i="5" s="1"/>
  <c r="D410" i="5"/>
  <c r="BI410" i="5"/>
  <c r="BG410" i="5" s="1"/>
  <c r="D409" i="5"/>
  <c r="BI409" i="5"/>
  <c r="BG409" i="5" s="1"/>
  <c r="D408" i="5"/>
  <c r="BI408" i="5"/>
  <c r="BG408" i="5" s="1"/>
  <c r="H306" i="2"/>
  <c r="Y305" i="2"/>
  <c r="M277" i="2"/>
  <c r="AB276" i="2"/>
  <c r="I276" i="2"/>
  <c r="BI432" i="5" l="1"/>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Y428" i="2"/>
  <c r="Y427" i="2"/>
  <c r="Y426" i="2"/>
  <c r="Y425" i="2"/>
  <c r="Y424" i="2"/>
  <c r="Y423" i="2"/>
  <c r="Y422" i="2"/>
  <c r="Y421" i="2"/>
  <c r="Y420" i="2"/>
  <c r="M359" i="2"/>
  <c r="AB358" i="2"/>
  <c r="I358" i="2"/>
  <c r="Y433" i="2" l="1"/>
  <c r="Y432" i="2"/>
  <c r="Y431" i="2"/>
  <c r="Y430" i="2"/>
  <c r="Y429" i="2"/>
  <c r="M360" i="2"/>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D201" i="7"/>
  <c r="AE164" i="7"/>
  <c r="J201" i="7"/>
  <c r="H201" i="7"/>
  <c r="B164" i="7"/>
  <c r="AD164" i="7" s="1"/>
  <c r="F201" i="7"/>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B201" i="7"/>
  <c r="I428" i="2" l="1"/>
  <c r="AB428" i="2"/>
  <c r="M429" i="2"/>
  <c r="M430" i="2" s="1"/>
  <c r="M431" i="2" s="1"/>
  <c r="M432" i="2" s="1"/>
  <c r="M433" i="2" s="1"/>
  <c r="AB427" i="2"/>
  <c r="I427" i="2"/>
  <c r="AB426" i="2"/>
  <c r="I426" i="2"/>
  <c r="AB425" i="2"/>
  <c r="I425" i="2"/>
  <c r="AB424" i="2"/>
  <c r="I424" i="2"/>
  <c r="AB423" i="2"/>
  <c r="I423" i="2"/>
  <c r="AB422" i="2"/>
  <c r="I422" i="2"/>
  <c r="AB421" i="2"/>
  <c r="I421" i="2"/>
  <c r="AB420" i="2"/>
  <c r="I420" i="2"/>
  <c r="AB433" i="2" l="1"/>
  <c r="I433" i="2"/>
  <c r="AB432" i="2"/>
  <c r="I432" i="2"/>
  <c r="AB431" i="2"/>
  <c r="I431" i="2"/>
  <c r="AB430" i="2"/>
  <c r="I430" i="2"/>
  <c r="AB429" i="2"/>
  <c r="I429" i="2"/>
</calcChain>
</file>

<file path=xl/sharedStrings.xml><?xml version="1.0" encoding="utf-8"?>
<sst xmlns="http://schemas.openxmlformats.org/spreadsheetml/2006/main" count="743" uniqueCount="528">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</sst>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国家衛健委発表に基づく感染状況!$W$27:$W$436</c:f>
              <c:numCache>
                <c:formatCode>m"月"d"日"</c:formatCode>
                <c:ptCount val="4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numCache>
            </c:numRef>
          </c:cat>
          <c:val>
            <c:numRef>
              <c:f>国家衛健委発表に基づく感染状況!$X$27:$X$436</c:f>
              <c:numCache>
                <c:formatCode>#,##0_);[Red]\(#,##0\)</c:formatCode>
                <c:ptCount val="40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国家衛健委発表に基づく感染状況!$W$27:$W$436</c:f>
              <c:numCache>
                <c:formatCode>m"月"d"日"</c:formatCode>
                <c:ptCount val="4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numCache>
            </c:numRef>
          </c:cat>
          <c:val>
            <c:numRef>
              <c:f>国家衛健委発表に基づく感染状況!$Y$27:$Y$436</c:f>
              <c:numCache>
                <c:formatCode>General</c:formatCode>
                <c:ptCount val="40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香港マカオ台湾の患者・海外輸入症例・無症状病原体保有者!$CI$189:$CI$434</c:f>
              <c:numCache>
                <c:formatCode>m"月"d"日"</c:formatCode>
                <c:ptCount val="24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numCache>
            </c:numRef>
          </c:cat>
          <c:val>
            <c:numRef>
              <c:f>香港マカオ台湾の患者・海外輸入症例・無症状病原体保有者!$CJ$189:$CJ$434</c:f>
              <c:numCache>
                <c:formatCode>General</c:formatCode>
                <c:ptCount val="24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香港マカオ台湾の患者・海外輸入症例・無症状病原体保有者!$CG$189:$CG$434</c:f>
              <c:numCache>
                <c:formatCode>m"月"d"日"</c:formatCode>
                <c:ptCount val="24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numCache>
            </c:numRef>
          </c:cat>
          <c:val>
            <c:numRef>
              <c:f>香港マカオ台湾の患者・海外輸入症例・無症状病原体保有者!$CH$189:$CH$434</c:f>
              <c:numCache>
                <c:formatCode>General</c:formatCode>
                <c:ptCount val="24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省市別輸入症例数変化!$C$2:$C$199</c:f>
              <c:numCache>
                <c:formatCode>m"月"d"日"</c:formatCode>
                <c:ptCount val="1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numCache>
            </c:numRef>
          </c:cat>
          <c:val>
            <c:numRef>
              <c:f>省市別輸入症例数変化!$D$2:$D$199</c:f>
              <c:numCache>
                <c:formatCode>General</c:formatCode>
                <c:ptCount val="19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省市別輸入症例数変化!$C$2:$C$199</c:f>
              <c:numCache>
                <c:formatCode>m"月"d"日"</c:formatCode>
                <c:ptCount val="1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numCache>
            </c:numRef>
          </c:cat>
          <c:val>
            <c:numRef>
              <c:f>省市別輸入症例数変化!$E$2:$E$199</c:f>
              <c:numCache>
                <c:formatCode>General</c:formatCode>
                <c:ptCount val="19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省市別輸入症例数変化!$C$2:$C$199</c:f>
              <c:numCache>
                <c:formatCode>m"月"d"日"</c:formatCode>
                <c:ptCount val="1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numCache>
            </c:numRef>
          </c:cat>
          <c:val>
            <c:numRef>
              <c:f>省市別輸入症例数変化!$F$2:$F$199</c:f>
              <c:numCache>
                <c:formatCode>General</c:formatCode>
                <c:ptCount val="19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省市別輸入症例数変化!$C$2:$C$199</c:f>
              <c:numCache>
                <c:formatCode>m"月"d"日"</c:formatCode>
                <c:ptCount val="1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numCache>
            </c:numRef>
          </c:cat>
          <c:val>
            <c:numRef>
              <c:f>省市別輸入症例数変化!$G$2:$G$199</c:f>
              <c:numCache>
                <c:formatCode>General</c:formatCode>
                <c:ptCount val="19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省市別輸入症例数変化!$C$2:$C$199</c:f>
              <c:numCache>
                <c:formatCode>m"月"d"日"</c:formatCode>
                <c:ptCount val="1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numCache>
            </c:numRef>
          </c:cat>
          <c:val>
            <c:numRef>
              <c:f>省市別輸入症例数変化!$H$2:$H$199</c:f>
              <c:numCache>
                <c:formatCode>General</c:formatCode>
                <c:ptCount val="19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省市別輸入症例数変化!$C$2:$C$199</c:f>
              <c:numCache>
                <c:formatCode>m"月"d"日"</c:formatCode>
                <c:ptCount val="1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numCache>
            </c:numRef>
          </c:cat>
          <c:val>
            <c:numRef>
              <c:f>省市別輸入症例数変化!$I$2:$I$199</c:f>
              <c:numCache>
                <c:formatCode>0_);[Red]\(0\)</c:formatCode>
                <c:ptCount val="19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省市別輸入症例数変化!$AC$2:$AC$198</c:f>
              <c:numCache>
                <c:formatCode>m"月"d"日"</c:formatCode>
                <c:ptCount val="19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6" formatCode="General">
                  <c:v>1</c:v>
                </c:pt>
              </c:numCache>
            </c:numRef>
          </c:cat>
          <c:val>
            <c:numRef>
              <c:f>省市別輸入症例数変化!$AD$2:$AD$198</c:f>
              <c:numCache>
                <c:formatCode>0_);[Red]\(0\)</c:formatCode>
                <c:ptCount val="19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省市別輸入症例数変化!$AC$2:$AC$198</c:f>
              <c:numCache>
                <c:formatCode>m"月"d"日"</c:formatCode>
                <c:ptCount val="19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6" formatCode="General">
                  <c:v>1</c:v>
                </c:pt>
              </c:numCache>
            </c:numRef>
          </c:cat>
          <c:val>
            <c:numRef>
              <c:f>省市別輸入症例数変化!$AE$2:$AE$198</c:f>
              <c:numCache>
                <c:formatCode>General</c:formatCode>
                <c:ptCount val="19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香港マカオ台湾の患者・海外輸入症例・無症状病原体保有者!$BQ$29:$BQ$435</c:f>
              <c:numCache>
                <c:formatCode>General</c:formatCode>
                <c:ptCount val="40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香港マカオ台湾の患者・海外輸入症例・無症状病原体保有者!$BR$29:$BR$435</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香港マカオ台湾の患者・海外輸入症例・無症状病原体保有者!$BS$29:$BS$435</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香港マカオ台湾の患者・海外輸入症例・無症状病原体保有者!$AX$169:$AX$434</c:f>
              <c:numCache>
                <c:formatCode>m"月"d"日"</c:formatCode>
                <c:ptCount val="2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numCache>
            </c:numRef>
          </c:cat>
          <c:val>
            <c:numRef>
              <c:f>香港マカオ台湾の患者・海外輸入症例・無症状病原体保有者!$AY$169:$AY$434</c:f>
              <c:numCache>
                <c:formatCode>General</c:formatCode>
                <c:ptCount val="26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香港マカオ台湾の患者・海外輸入症例・無症状病原体保有者!$AX$169:$AX$434</c:f>
              <c:numCache>
                <c:formatCode>m"月"d"日"</c:formatCode>
                <c:ptCount val="2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numCache>
            </c:numRef>
          </c:cat>
          <c:val>
            <c:numRef>
              <c:f>香港マカオ台湾の患者・海外輸入症例・無症状病原体保有者!$BB$169:$BB$434</c:f>
              <c:numCache>
                <c:formatCode>General</c:formatCode>
                <c:ptCount val="26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香港マカオ台湾の患者・海外輸入症例・無症状病原体保有者!$AX$169:$AX$434</c:f>
              <c:numCache>
                <c:formatCode>m"月"d"日"</c:formatCode>
                <c:ptCount val="2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numCache>
            </c:numRef>
          </c:cat>
          <c:val>
            <c:numRef>
              <c:f>香港マカオ台湾の患者・海外輸入症例・無症状病原体保有者!$AZ$169:$AZ$434</c:f>
              <c:numCache>
                <c:formatCode>General</c:formatCode>
                <c:ptCount val="26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香港マカオ台湾の患者・海外輸入症例・無症状病原体保有者!$AX$169:$AX$434</c:f>
              <c:numCache>
                <c:formatCode>m"月"d"日"</c:formatCode>
                <c:ptCount val="2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numCache>
            </c:numRef>
          </c:cat>
          <c:val>
            <c:numRef>
              <c:f>香港マカオ台湾の患者・海外輸入症例・無症状病原体保有者!$BC$169:$BC$434</c:f>
              <c:numCache>
                <c:formatCode>General</c:formatCode>
                <c:ptCount val="26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新疆の情況!$U$6:$U$239</c:f>
              <c:strCache>
                <c:ptCount val="2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strCache>
            </c:strRef>
          </c:cat>
          <c:val>
            <c:numRef>
              <c:f>新疆の情況!$V$6:$V$239</c:f>
              <c:numCache>
                <c:formatCode>General</c:formatCode>
                <c:ptCount val="23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新疆の情況!$U$6:$U$239</c:f>
              <c:strCache>
                <c:ptCount val="2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strCache>
            </c:strRef>
          </c:cat>
          <c:val>
            <c:numRef>
              <c:f>新疆の情況!$Y$6:$Y$239</c:f>
              <c:numCache>
                <c:formatCode>General</c:formatCode>
                <c:ptCount val="23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新疆の情況!$U$6:$U$239</c:f>
              <c:strCache>
                <c:ptCount val="2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strCache>
            </c:strRef>
          </c:cat>
          <c:val>
            <c:numRef>
              <c:f>新疆の情況!$W$6:$W$239</c:f>
              <c:numCache>
                <c:formatCode>General</c:formatCode>
                <c:ptCount val="23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新疆の情況!$U$6:$U$239</c:f>
              <c:strCache>
                <c:ptCount val="2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strCache>
            </c:strRef>
          </c:cat>
          <c:val>
            <c:numRef>
              <c:f>新疆の情況!$X$6:$X$239</c:f>
              <c:numCache>
                <c:formatCode>General</c:formatCode>
                <c:ptCount val="23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新疆の情況!$U$6:$U$239</c:f>
              <c:strCache>
                <c:ptCount val="2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strCache>
            </c:strRef>
          </c:cat>
          <c:val>
            <c:numRef>
              <c:f>新疆の情況!$Z$6:$Z$239</c:f>
              <c:numCache>
                <c:formatCode>General</c:formatCode>
                <c:ptCount val="23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 val="autoZero"/>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国家衛健委発表に基づく感染状況!$W$27:$W$436</c:f>
              <c:numCache>
                <c:formatCode>m"月"d"日"</c:formatCode>
                <c:ptCount val="4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numCache>
            </c:numRef>
          </c:cat>
          <c:val>
            <c:numRef>
              <c:f>国家衛健委発表に基づく感染状況!$X$27:$X$436</c:f>
              <c:numCache>
                <c:formatCode>#,##0_);[Red]\(#,##0\)</c:formatCode>
                <c:ptCount val="40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国家衛健委発表に基づく感染状況!$W$27:$W$436</c:f>
              <c:numCache>
                <c:formatCode>m"月"d"日"</c:formatCode>
                <c:ptCount val="4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numCache>
            </c:numRef>
          </c:cat>
          <c:val>
            <c:numRef>
              <c:f>国家衛健委発表に基づく感染状況!$Y$27:$Y$436</c:f>
              <c:numCache>
                <c:formatCode>General</c:formatCode>
                <c:ptCount val="40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国家衛健委発表に基づく感染状況!$Z$27:$Z$436</c:f>
              <c:numCache>
                <c:formatCode>m"月"d"日"</c:formatCode>
                <c:ptCount val="4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numCache>
            </c:numRef>
          </c:cat>
          <c:val>
            <c:numRef>
              <c:f>国家衛健委発表に基づく感染状況!$AA$27:$AA$436</c:f>
              <c:numCache>
                <c:formatCode>General</c:formatCode>
                <c:ptCount val="40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国家衛健委発表に基づく感染状況!$Z$27:$Z$436</c:f>
              <c:numCache>
                <c:formatCode>m"月"d"日"</c:formatCode>
                <c:ptCount val="4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numCache>
            </c:numRef>
          </c:cat>
          <c:val>
            <c:numRef>
              <c:f>国家衛健委発表に基づく感染状況!$AB$27:$AB$436</c:f>
              <c:numCache>
                <c:formatCode>General</c:formatCode>
                <c:ptCount val="40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国家衛健委発表に基づく感染状況!$Z$27:$Z$436</c:f>
              <c:numCache>
                <c:formatCode>m"月"d"日"</c:formatCode>
                <c:ptCount val="4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numCache>
            </c:numRef>
          </c:cat>
          <c:val>
            <c:numRef>
              <c:f>国家衛健委発表に基づく感染状況!$AA$27:$AA$436</c:f>
              <c:numCache>
                <c:formatCode>General</c:formatCode>
                <c:ptCount val="40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国家衛健委発表に基づく感染状況!$Z$27:$Z$436</c:f>
              <c:numCache>
                <c:formatCode>m"月"d"日"</c:formatCode>
                <c:ptCount val="4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numCache>
            </c:numRef>
          </c:cat>
          <c:val>
            <c:numRef>
              <c:f>国家衛健委発表に基づく感染状況!$AB$27:$AB$436</c:f>
              <c:numCache>
                <c:formatCode>General</c:formatCode>
                <c:ptCount val="40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香港マカオ台湾の患者・海外輸入症例・無症状病原体保有者!$BE$70:$BE$435</c:f>
              <c:numCache>
                <c:formatCode>m"月"d"日"</c:formatCode>
                <c:ptCount val="36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numCache>
            </c:numRef>
          </c:cat>
          <c:val>
            <c:numRef>
              <c:f>香港マカオ台湾の患者・海外輸入症例・無症状病原体保有者!$BF$70:$BF$435</c:f>
              <c:numCache>
                <c:formatCode>General</c:formatCode>
                <c:ptCount val="36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香港マカオ台湾の患者・海外輸入症例・無症状病原体保有者!$BE$70:$BE$435</c:f>
              <c:numCache>
                <c:formatCode>m"月"d"日"</c:formatCode>
                <c:ptCount val="36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numCache>
            </c:numRef>
          </c:cat>
          <c:val>
            <c:numRef>
              <c:f>香港マカオ台湾の患者・海外輸入症例・無症状病原体保有者!$BG$70:$BG$435</c:f>
              <c:numCache>
                <c:formatCode>General</c:formatCode>
                <c:ptCount val="36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香港マカオ台湾の患者・海外輸入症例・無症状病原体保有者!$BU$29:$BU$435</c:f>
              <c:numCache>
                <c:formatCode>General</c:formatCode>
                <c:ptCount val="40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香港マカオ台湾の患者・海外輸入症例・無症状病原体保有者!$BV$29:$BV$435</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香港マカオ台湾の患者・海外輸入症例・無症状病原体保有者!$BW$29:$BW$435</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香港マカオ台湾の患者・海外輸入症例・無症状病原体保有者!$BY$29:$BY$435</c:f>
              <c:numCache>
                <c:formatCode>General</c:formatCode>
                <c:ptCount val="40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香港マカオ台湾の患者・海外輸入症例・無症状病原体保有者!$BZ$29:$BZ$435</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香港マカオ台湾の患者・海外輸入症例・無症状病原体保有者!$CA$29:$CA$435</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香港マカオ台湾の患者・海外輸入症例・無症状病原体保有者!$BJ$97:$BJ$434</c:f>
              <c:numCache>
                <c:formatCode>m"月"d"日"</c:formatCode>
                <c:ptCount val="3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numCache>
            </c:numRef>
          </c:cat>
          <c:val>
            <c:numRef>
              <c:f>香港マカオ台湾の患者・海外輸入症例・無症状病原体保有者!$BK$97:$BK$434</c:f>
              <c:numCache>
                <c:formatCode>General</c:formatCode>
                <c:ptCount val="33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香港マカオ台湾の患者・海外輸入症例・無症状病原体保有者!$BJ$97:$BJ$434</c:f>
              <c:numCache>
                <c:formatCode>m"月"d"日"</c:formatCode>
                <c:ptCount val="3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numCache>
            </c:numRef>
          </c:cat>
          <c:val>
            <c:numRef>
              <c:f>香港マカオ台湾の患者・海外輸入症例・無症状病原体保有者!$BL$97:$BL$434</c:f>
              <c:numCache>
                <c:formatCode>General</c:formatCode>
                <c:ptCount val="33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香港マカオ台湾の患者・海外輸入症例・無症状病原体保有者!$BM$97:$BM$434</c:f>
              <c:numCache>
                <c:formatCode>m"月"d"日"</c:formatCode>
                <c:ptCount val="3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numCache>
            </c:numRef>
          </c:cat>
          <c:val>
            <c:numRef>
              <c:f>香港マカオ台湾の患者・海外輸入症例・無症状病原体保有者!$BN$97:$BN$434</c:f>
              <c:numCache>
                <c:formatCode>General</c:formatCode>
                <c:ptCount val="33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香港マカオ台湾の患者・海外輸入症例・無症状病原体保有者!$BM$97:$BM$434</c:f>
              <c:numCache>
                <c:formatCode>m"月"d"日"</c:formatCode>
                <c:ptCount val="3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numCache>
            </c:numRef>
          </c:cat>
          <c:val>
            <c:numRef>
              <c:f>香港マカオ台湾の患者・海外輸入症例・無症状病原体保有者!$BO$97:$BO$434</c:f>
              <c:numCache>
                <c:formatCode>General</c:formatCode>
                <c:ptCount val="33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香港マカオ台湾の患者・海外輸入症例・無症状病原体保有者!$CF$29:$CF$435</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香港マカオ台湾の患者・海外輸入症例・無症状病原体保有者!$CC$29:$CC$435</c:f>
              <c:numCache>
                <c:formatCode>General</c:formatCode>
                <c:ptCount val="40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香港マカオ台湾の患者・海外輸入症例・無症状病原体保有者!$CB$29:$CB$435</c:f>
              <c:numCache>
                <c:formatCode>m"月"d"日"</c:formatCode>
                <c:ptCount val="4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numCache>
            </c:numRef>
          </c:cat>
          <c:val>
            <c:numRef>
              <c:f>香港マカオ台湾の患者・海外輸入症例・無症状病原体保有者!$CD$29:$CD$435</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0.19469</cdr:x>
      <cdr:y>0.22423</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601258" cy="2449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0.21747</cdr:x>
      <cdr:y>0.27607</cdr:y>
    </cdr:from>
    <cdr:to>
      <cdr:x>0.42653</cdr:x>
      <cdr:y>0.46649</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114615" y="971687"/>
          <a:ext cx="1071507"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45"/>
  <sheetViews>
    <sheetView workbookViewId="0">
      <pane xSplit="2" ySplit="5" topLeftCell="C433" activePane="bottomRight" state="frozen"/>
      <selection pane="topRight" activeCell="C1" sqref="C1"/>
      <selection pane="bottomLeft" activeCell="A8" sqref="A8"/>
      <selection pane="bottomRight" activeCell="C439" sqref="C43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44258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c r="AC405">
        <v>7</v>
      </c>
    </row>
    <row r="406" spans="2:29"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c r="AC406">
        <v>8</v>
      </c>
    </row>
    <row r="407" spans="2:29"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c r="AC407">
        <v>9</v>
      </c>
    </row>
    <row r="408" spans="2:29"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c r="AC408">
        <v>10</v>
      </c>
    </row>
    <row r="409" spans="2:29"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c r="AC409">
        <v>11</v>
      </c>
    </row>
    <row r="410" spans="2:29"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c r="AC410">
        <v>12</v>
      </c>
    </row>
    <row r="411" spans="2:29"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c r="AC411">
        <v>13</v>
      </c>
    </row>
    <row r="412" spans="2:29"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c r="AC412">
        <v>14</v>
      </c>
    </row>
    <row r="413" spans="2:29"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c r="AC413">
        <v>15</v>
      </c>
    </row>
    <row r="414" spans="2:29"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c r="AC414">
        <v>16</v>
      </c>
    </row>
    <row r="415" spans="2:29"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c r="AC415">
        <v>17</v>
      </c>
    </row>
    <row r="416" spans="2:29"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c r="AC416">
        <v>18</v>
      </c>
    </row>
    <row r="417" spans="2:29"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c r="AC417">
        <v>19</v>
      </c>
    </row>
    <row r="418" spans="2:29"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c r="AC418">
        <v>20</v>
      </c>
    </row>
    <row r="419" spans="2:29"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K420"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c r="AC419">
        <v>21</v>
      </c>
    </row>
    <row r="420" spans="2:29" x14ac:dyDescent="0.55000000000000004">
      <c r="B420" s="77">
        <v>44243</v>
      </c>
      <c r="C420" s="48">
        <v>5</v>
      </c>
      <c r="D420" s="84"/>
      <c r="E420" s="110"/>
      <c r="F420" s="57">
        <v>6</v>
      </c>
      <c r="G420" s="48">
        <v>7</v>
      </c>
      <c r="H420" s="89">
        <f t="shared" ref="H420" si="352">+H419+G420</f>
        <v>89795</v>
      </c>
      <c r="I420" s="89">
        <f t="shared" ref="I420" si="353">+H420-M420-O420</f>
        <v>557</v>
      </c>
      <c r="J420" s="48">
        <v>0</v>
      </c>
      <c r="K420" s="56">
        <f t="shared" si="342"/>
        <v>10</v>
      </c>
      <c r="L420" s="48">
        <v>0</v>
      </c>
      <c r="M420" s="89">
        <f t="shared" ref="M420" si="354">+L420+M419</f>
        <v>4636</v>
      </c>
      <c r="N420" s="48">
        <v>55</v>
      </c>
      <c r="O420" s="89">
        <f t="shared" ref="O420" si="355">+N420+O419</f>
        <v>84602</v>
      </c>
      <c r="P420" s="111">
        <f t="shared" ref="P420" si="356">+Q420-Q419</f>
        <v>146</v>
      </c>
      <c r="Q420" s="57">
        <v>974753</v>
      </c>
      <c r="R420" s="48">
        <v>1212</v>
      </c>
      <c r="S420" s="118"/>
      <c r="T420" s="57">
        <v>8577</v>
      </c>
      <c r="U420" s="78"/>
      <c r="W420" s="121">
        <f t="shared" ref="W420" si="357">+B420</f>
        <v>44243</v>
      </c>
      <c r="X420" s="122">
        <f t="shared" ref="X420" si="358">+G420</f>
        <v>7</v>
      </c>
      <c r="Y420" s="97">
        <f t="shared" ref="Y420" si="359">+H420</f>
        <v>89795</v>
      </c>
      <c r="Z420" s="123">
        <f t="shared" ref="Z420" si="360">+B420</f>
        <v>44243</v>
      </c>
      <c r="AA420" s="97">
        <f t="shared" ref="AA420" si="361">+L420</f>
        <v>0</v>
      </c>
      <c r="AB420" s="97">
        <f t="shared" ref="AB420" si="362">+M420</f>
        <v>4636</v>
      </c>
      <c r="AC420">
        <v>22</v>
      </c>
    </row>
    <row r="421" spans="2:29" x14ac:dyDescent="0.55000000000000004">
      <c r="B421" s="77">
        <v>44244</v>
      </c>
      <c r="C421" s="48">
        <v>1</v>
      </c>
      <c r="D421" s="84"/>
      <c r="E421" s="110"/>
      <c r="F421" s="57">
        <v>6</v>
      </c>
      <c r="G421" s="48">
        <v>11</v>
      </c>
      <c r="H421" s="89">
        <f t="shared" ref="H421" si="363">+H420+G421</f>
        <v>89806</v>
      </c>
      <c r="I421" s="89">
        <f t="shared" ref="I421" si="364">+H421-M421-O421</f>
        <v>520</v>
      </c>
      <c r="J421" s="48">
        <v>0</v>
      </c>
      <c r="K421" s="56">
        <f t="shared" ref="K421" si="365">+J421+K420</f>
        <v>10</v>
      </c>
      <c r="L421" s="48">
        <v>0</v>
      </c>
      <c r="M421" s="89">
        <f t="shared" ref="M421" si="366">+L421+M420</f>
        <v>4636</v>
      </c>
      <c r="N421" s="48">
        <v>48</v>
      </c>
      <c r="O421" s="89">
        <f t="shared" ref="O421" si="367">+N421+O420</f>
        <v>84650</v>
      </c>
      <c r="P421" s="111">
        <f t="shared" ref="P421" si="368">+Q421-Q420</f>
        <v>196</v>
      </c>
      <c r="Q421" s="57">
        <v>974949</v>
      </c>
      <c r="R421" s="48">
        <v>426</v>
      </c>
      <c r="S421" s="118"/>
      <c r="T421" s="57">
        <v>8347</v>
      </c>
      <c r="U421" s="78"/>
      <c r="W421" s="121">
        <f t="shared" ref="W421" si="369">+B421</f>
        <v>44244</v>
      </c>
      <c r="X421" s="122">
        <f t="shared" ref="X421" si="370">+G421</f>
        <v>11</v>
      </c>
      <c r="Y421" s="97">
        <f t="shared" ref="Y421" si="371">+H421</f>
        <v>89806</v>
      </c>
      <c r="Z421" s="123">
        <f t="shared" ref="Z421" si="372">+B421</f>
        <v>44244</v>
      </c>
      <c r="AA421" s="97">
        <f t="shared" ref="AA421" si="373">+L421</f>
        <v>0</v>
      </c>
      <c r="AB421" s="97">
        <f t="shared" ref="AB421" si="374">+M421</f>
        <v>4636</v>
      </c>
      <c r="AC421">
        <v>23</v>
      </c>
    </row>
    <row r="422" spans="2:29" x14ac:dyDescent="0.55000000000000004">
      <c r="B422" s="77">
        <v>44245</v>
      </c>
      <c r="C422" s="48">
        <v>0</v>
      </c>
      <c r="D422" s="84"/>
      <c r="E422" s="110"/>
      <c r="F422" s="57">
        <v>4</v>
      </c>
      <c r="G422" s="48">
        <v>10</v>
      </c>
      <c r="H422" s="89">
        <f t="shared" ref="H422" si="375">+H421+G422</f>
        <v>89816</v>
      </c>
      <c r="I422" s="89">
        <f t="shared" ref="I422" si="376">+H422-M422-O422</f>
        <v>484</v>
      </c>
      <c r="J422" s="48">
        <v>-2</v>
      </c>
      <c r="K422" s="56">
        <f t="shared" ref="K422" si="377">+J422+K421</f>
        <v>8</v>
      </c>
      <c r="L422" s="48">
        <v>0</v>
      </c>
      <c r="M422" s="89">
        <f t="shared" ref="M422" si="378">+L422+M421</f>
        <v>4636</v>
      </c>
      <c r="N422" s="48">
        <v>46</v>
      </c>
      <c r="O422" s="89">
        <f t="shared" ref="O422" si="379">+N422+O421</f>
        <v>84696</v>
      </c>
      <c r="P422" s="111">
        <f t="shared" ref="P422" si="380">+Q422-Q421</f>
        <v>367</v>
      </c>
      <c r="Q422" s="57">
        <v>975316</v>
      </c>
      <c r="R422" s="48">
        <v>406</v>
      </c>
      <c r="S422" s="118"/>
      <c r="T422" s="57">
        <v>8308</v>
      </c>
      <c r="U422" s="78"/>
      <c r="W422" s="121">
        <f t="shared" ref="W422" si="381">+B422</f>
        <v>44245</v>
      </c>
      <c r="X422" s="122">
        <f t="shared" ref="X422" si="382">+G422</f>
        <v>10</v>
      </c>
      <c r="Y422" s="97">
        <f t="shared" ref="Y422" si="383">+H422</f>
        <v>89816</v>
      </c>
      <c r="Z422" s="123">
        <f t="shared" ref="Z422" si="384">+B422</f>
        <v>44245</v>
      </c>
      <c r="AA422" s="97">
        <f t="shared" ref="AA422" si="385">+L422</f>
        <v>0</v>
      </c>
      <c r="AB422" s="97">
        <f t="shared" ref="AB422" si="386">+M422</f>
        <v>4636</v>
      </c>
      <c r="AC422">
        <v>24</v>
      </c>
    </row>
    <row r="423" spans="2:29" x14ac:dyDescent="0.55000000000000004">
      <c r="B423" s="77">
        <v>44246</v>
      </c>
      <c r="C423" s="48">
        <v>0</v>
      </c>
      <c r="D423" s="84"/>
      <c r="E423" s="110"/>
      <c r="F423" s="57">
        <v>2</v>
      </c>
      <c r="G423" s="48">
        <v>8</v>
      </c>
      <c r="H423" s="89">
        <f t="shared" ref="H423" si="387">+H422+G423</f>
        <v>89824</v>
      </c>
      <c r="I423" s="89">
        <f t="shared" ref="I423" si="388">+H423-M423-O423</f>
        <v>454</v>
      </c>
      <c r="J423" s="48">
        <v>-3</v>
      </c>
      <c r="K423" s="56">
        <f t="shared" ref="K423" si="389">+J423+K422</f>
        <v>5</v>
      </c>
      <c r="L423" s="48">
        <v>0</v>
      </c>
      <c r="M423" s="89">
        <f t="shared" ref="M423" si="390">+L423+M422</f>
        <v>4636</v>
      </c>
      <c r="N423" s="48">
        <v>38</v>
      </c>
      <c r="O423" s="89">
        <f t="shared" ref="O423" si="391">+N423+O422</f>
        <v>84734</v>
      </c>
      <c r="P423" s="111">
        <f t="shared" ref="P423" si="392">+Q423-Q422</f>
        <v>440</v>
      </c>
      <c r="Q423" s="57">
        <v>975756</v>
      </c>
      <c r="R423" s="48">
        <v>515</v>
      </c>
      <c r="S423" s="118"/>
      <c r="T423" s="57">
        <v>8223</v>
      </c>
      <c r="U423" s="78"/>
      <c r="W423" s="121">
        <f t="shared" ref="W423" si="393">+B423</f>
        <v>44246</v>
      </c>
      <c r="X423" s="122">
        <f t="shared" ref="X423" si="394">+G423</f>
        <v>8</v>
      </c>
      <c r="Y423" s="97">
        <f t="shared" ref="Y423" si="395">+H423</f>
        <v>89824</v>
      </c>
      <c r="Z423" s="123">
        <f t="shared" ref="Z423" si="396">+B423</f>
        <v>44246</v>
      </c>
      <c r="AA423" s="97">
        <f t="shared" ref="AA423" si="397">+L423</f>
        <v>0</v>
      </c>
      <c r="AB423" s="97">
        <f t="shared" ref="AB423" si="398">+M423</f>
        <v>4636</v>
      </c>
      <c r="AC423">
        <v>25</v>
      </c>
    </row>
    <row r="424" spans="2:29" x14ac:dyDescent="0.55000000000000004">
      <c r="B424" s="77">
        <v>44247</v>
      </c>
      <c r="C424" s="48">
        <v>2</v>
      </c>
      <c r="D424" s="84"/>
      <c r="E424" s="110"/>
      <c r="F424" s="57">
        <v>3</v>
      </c>
      <c r="G424" s="48">
        <v>7</v>
      </c>
      <c r="H424" s="89">
        <f t="shared" ref="H424" si="399">+H423+G424</f>
        <v>89831</v>
      </c>
      <c r="I424" s="89">
        <f t="shared" ref="I424" si="400">+H424-M424-O424</f>
        <v>423</v>
      </c>
      <c r="J424" s="48">
        <v>-3</v>
      </c>
      <c r="K424" s="56">
        <f t="shared" ref="K424:K426" si="401">+J424+K423</f>
        <v>2</v>
      </c>
      <c r="L424" s="48">
        <v>0</v>
      </c>
      <c r="M424" s="89">
        <f t="shared" ref="M424" si="402">+L424+M423</f>
        <v>4636</v>
      </c>
      <c r="N424" s="48">
        <v>38</v>
      </c>
      <c r="O424" s="89">
        <f t="shared" ref="O424" si="403">+N424+O423</f>
        <v>84772</v>
      </c>
      <c r="P424" s="111">
        <f t="shared" ref="P424" si="404">+Q424-Q423</f>
        <v>401</v>
      </c>
      <c r="Q424" s="57">
        <v>976157</v>
      </c>
      <c r="R424" s="48">
        <v>705</v>
      </c>
      <c r="S424" s="118"/>
      <c r="T424" s="57">
        <v>7929</v>
      </c>
      <c r="U424" s="78"/>
      <c r="W424" s="121">
        <f t="shared" ref="W424" si="405">+B424</f>
        <v>44247</v>
      </c>
      <c r="X424" s="122">
        <f t="shared" ref="X424" si="406">+G424</f>
        <v>7</v>
      </c>
      <c r="Y424" s="97">
        <f t="shared" ref="Y424" si="407">+H424</f>
        <v>89831</v>
      </c>
      <c r="Z424" s="123">
        <f t="shared" ref="Z424" si="408">+B424</f>
        <v>44247</v>
      </c>
      <c r="AA424" s="97">
        <f t="shared" ref="AA424" si="409">+L424</f>
        <v>0</v>
      </c>
      <c r="AB424" s="97">
        <f t="shared" ref="AB424" si="410">+M424</f>
        <v>4636</v>
      </c>
      <c r="AC424">
        <v>26</v>
      </c>
    </row>
    <row r="425" spans="2:29" x14ac:dyDescent="0.55000000000000004">
      <c r="B425" s="77">
        <v>44248</v>
      </c>
      <c r="C425" s="48">
        <v>1</v>
      </c>
      <c r="D425" s="84"/>
      <c r="E425" s="110"/>
      <c r="F425" s="57">
        <v>3</v>
      </c>
      <c r="G425" s="48">
        <v>11</v>
      </c>
      <c r="H425" s="89">
        <f t="shared" ref="H425" si="411">+H424+G425</f>
        <v>89842</v>
      </c>
      <c r="I425" s="89">
        <f t="shared" ref="I425" si="412">+H425-M425-O425</f>
        <v>401</v>
      </c>
      <c r="J425" s="48">
        <v>0</v>
      </c>
      <c r="K425" s="56">
        <f t="shared" si="401"/>
        <v>2</v>
      </c>
      <c r="L425" s="48">
        <v>0</v>
      </c>
      <c r="M425" s="89">
        <f t="shared" ref="M425" si="413">+L425+M424</f>
        <v>4636</v>
      </c>
      <c r="N425" s="48">
        <v>33</v>
      </c>
      <c r="O425" s="89">
        <f t="shared" ref="O425" si="414">+N425+O424</f>
        <v>84805</v>
      </c>
      <c r="P425" s="111">
        <f t="shared" ref="P425" si="415">+Q425-Q424</f>
        <v>343</v>
      </c>
      <c r="Q425" s="57">
        <v>976500</v>
      </c>
      <c r="R425" s="48">
        <v>440</v>
      </c>
      <c r="S425" s="118"/>
      <c r="T425" s="57">
        <v>7832</v>
      </c>
      <c r="U425" s="78"/>
      <c r="W425" s="121">
        <f t="shared" ref="W425" si="416">+B425</f>
        <v>44248</v>
      </c>
      <c r="X425" s="122">
        <f t="shared" ref="X425" si="417">+G425</f>
        <v>11</v>
      </c>
      <c r="Y425" s="97">
        <f t="shared" ref="Y425" si="418">+H425</f>
        <v>89842</v>
      </c>
      <c r="Z425" s="123">
        <f t="shared" ref="Z425" si="419">+B425</f>
        <v>44248</v>
      </c>
      <c r="AA425" s="97">
        <f t="shared" ref="AA425" si="420">+L425</f>
        <v>0</v>
      </c>
      <c r="AB425" s="97">
        <f t="shared" ref="AB425" si="421">+M425</f>
        <v>4636</v>
      </c>
      <c r="AC425">
        <v>26</v>
      </c>
    </row>
    <row r="426" spans="2:29" x14ac:dyDescent="0.55000000000000004">
      <c r="B426" s="77">
        <v>44249</v>
      </c>
      <c r="C426" s="48">
        <v>0</v>
      </c>
      <c r="D426" s="84"/>
      <c r="E426" s="110"/>
      <c r="F426" s="57">
        <v>1</v>
      </c>
      <c r="G426" s="48">
        <v>10</v>
      </c>
      <c r="H426" s="89">
        <f t="shared" ref="H426" si="422">+H425+G426</f>
        <v>89852</v>
      </c>
      <c r="I426" s="89">
        <f t="shared" ref="I426" si="423">+H426-M426-O426</f>
        <v>374</v>
      </c>
      <c r="J426" s="48">
        <v>-1</v>
      </c>
      <c r="K426" s="56">
        <f t="shared" si="401"/>
        <v>1</v>
      </c>
      <c r="L426" s="48">
        <v>0</v>
      </c>
      <c r="M426" s="89">
        <f t="shared" ref="M426" si="424">+L426+M425</f>
        <v>4636</v>
      </c>
      <c r="N426" s="48">
        <v>37</v>
      </c>
      <c r="O426" s="89">
        <f t="shared" ref="O426" si="425">+N426+O425</f>
        <v>84842</v>
      </c>
      <c r="P426" s="111">
        <f t="shared" ref="P426" si="426">+Q426-Q425</f>
        <v>352</v>
      </c>
      <c r="Q426" s="57">
        <v>976852</v>
      </c>
      <c r="R426" s="48">
        <v>250</v>
      </c>
      <c r="S426" s="118"/>
      <c r="T426" s="57">
        <v>8002</v>
      </c>
      <c r="U426" s="78"/>
      <c r="W426" s="121">
        <f t="shared" ref="W426" si="427">+B426</f>
        <v>44249</v>
      </c>
      <c r="X426" s="122">
        <f t="shared" ref="X426" si="428">+G426</f>
        <v>10</v>
      </c>
      <c r="Y426" s="97">
        <f t="shared" ref="Y426" si="429">+H426</f>
        <v>89852</v>
      </c>
      <c r="Z426" s="123">
        <f t="shared" ref="Z426" si="430">+B426</f>
        <v>44249</v>
      </c>
      <c r="AA426" s="97">
        <f t="shared" ref="AA426" si="431">+L426</f>
        <v>0</v>
      </c>
      <c r="AB426" s="97">
        <f t="shared" ref="AB426" si="432">+M426</f>
        <v>4636</v>
      </c>
      <c r="AC426">
        <v>26</v>
      </c>
    </row>
    <row r="427" spans="2:29" x14ac:dyDescent="0.55000000000000004">
      <c r="B427" s="77">
        <v>44250</v>
      </c>
      <c r="C427" s="48">
        <v>3</v>
      </c>
      <c r="D427" s="84"/>
      <c r="E427" s="110"/>
      <c r="F427" s="57">
        <v>3</v>
      </c>
      <c r="G427" s="48">
        <v>12</v>
      </c>
      <c r="H427" s="89">
        <f t="shared" ref="H427" si="433">+H426+G427</f>
        <v>89864</v>
      </c>
      <c r="I427" s="89">
        <f t="shared" ref="I427" si="434">+H427-M427-O427</f>
        <v>370</v>
      </c>
      <c r="J427" s="48">
        <v>0</v>
      </c>
      <c r="K427" s="56">
        <f t="shared" ref="K427:K428" si="435">+J427+K426</f>
        <v>1</v>
      </c>
      <c r="L427" s="48">
        <v>0</v>
      </c>
      <c r="M427" s="89">
        <f t="shared" ref="M427" si="436">+L427+M426</f>
        <v>4636</v>
      </c>
      <c r="N427" s="48">
        <v>16</v>
      </c>
      <c r="O427" s="89">
        <f t="shared" ref="O427" si="437">+N427+O426</f>
        <v>84858</v>
      </c>
      <c r="P427" s="111">
        <f t="shared" ref="P427" si="438">+Q427-Q426</f>
        <v>449</v>
      </c>
      <c r="Q427" s="57">
        <v>977301</v>
      </c>
      <c r="R427" s="48">
        <v>196</v>
      </c>
      <c r="S427" s="118"/>
      <c r="T427" s="57">
        <v>8183</v>
      </c>
      <c r="U427" s="78"/>
      <c r="W427" s="121">
        <f t="shared" ref="W427" si="439">+B427</f>
        <v>44250</v>
      </c>
      <c r="X427" s="122">
        <f t="shared" ref="X427" si="440">+G427</f>
        <v>12</v>
      </c>
      <c r="Y427" s="97">
        <f t="shared" ref="Y427" si="441">+H427</f>
        <v>89864</v>
      </c>
      <c r="Z427" s="123">
        <f t="shared" ref="Z427" si="442">+B427</f>
        <v>44250</v>
      </c>
      <c r="AA427" s="97">
        <f t="shared" ref="AA427" si="443">+L427</f>
        <v>0</v>
      </c>
      <c r="AB427" s="97">
        <f t="shared" ref="AB427" si="444">+M427</f>
        <v>4636</v>
      </c>
      <c r="AC427">
        <v>26</v>
      </c>
    </row>
    <row r="428" spans="2:29" x14ac:dyDescent="0.55000000000000004">
      <c r="B428" s="77">
        <v>44251</v>
      </c>
      <c r="C428" s="48">
        <v>1</v>
      </c>
      <c r="D428" s="84"/>
      <c r="E428" s="110"/>
      <c r="F428" s="57">
        <v>4</v>
      </c>
      <c r="G428" s="48">
        <v>7</v>
      </c>
      <c r="H428" s="89">
        <f t="shared" ref="H428" si="445">+H427+G428</f>
        <v>89871</v>
      </c>
      <c r="I428" s="89">
        <f t="shared" ref="I428" si="446">+H428-M428-O428</f>
        <v>281</v>
      </c>
      <c r="J428" s="48">
        <v>0</v>
      </c>
      <c r="K428" s="56">
        <f t="shared" si="435"/>
        <v>1</v>
      </c>
      <c r="L428" s="48">
        <v>0</v>
      </c>
      <c r="M428" s="89">
        <f t="shared" ref="M428" si="447">+L428+M427</f>
        <v>4636</v>
      </c>
      <c r="N428" s="48">
        <v>96</v>
      </c>
      <c r="O428" s="89">
        <f t="shared" ref="O428" si="448">+N428+O427</f>
        <v>84954</v>
      </c>
      <c r="P428" s="111">
        <f t="shared" ref="P428" si="449">+Q428-Q427</f>
        <v>207</v>
      </c>
      <c r="Q428" s="57">
        <v>977508</v>
      </c>
      <c r="R428" s="48">
        <v>292</v>
      </c>
      <c r="S428" s="118"/>
      <c r="T428" s="57">
        <v>8098</v>
      </c>
      <c r="U428" s="78"/>
      <c r="W428" s="121">
        <f t="shared" ref="W428:W429" si="450">+B428</f>
        <v>44251</v>
      </c>
      <c r="X428" s="122">
        <f t="shared" ref="X428:X429" si="451">+G428</f>
        <v>7</v>
      </c>
      <c r="Y428" s="97">
        <f t="shared" ref="Y428:Y429" si="452">+H428</f>
        <v>89871</v>
      </c>
      <c r="Z428" s="123">
        <f t="shared" ref="Z428:Z429" si="453">+B428</f>
        <v>44251</v>
      </c>
      <c r="AA428" s="97">
        <f t="shared" ref="AA428:AA429" si="454">+L428</f>
        <v>0</v>
      </c>
      <c r="AB428" s="97">
        <f t="shared" ref="AB428:AB429" si="455">+M428</f>
        <v>4636</v>
      </c>
      <c r="AC428">
        <v>26</v>
      </c>
    </row>
    <row r="429" spans="2:29" x14ac:dyDescent="0.55000000000000004">
      <c r="B429" s="77">
        <v>44252</v>
      </c>
      <c r="C429" s="48">
        <v>0</v>
      </c>
      <c r="D429" s="84"/>
      <c r="E429" s="110"/>
      <c r="F429" s="57">
        <v>1</v>
      </c>
      <c r="G429" s="48">
        <v>6</v>
      </c>
      <c r="H429" s="89">
        <f t="shared" ref="H429" si="456">+H428+G429</f>
        <v>89877</v>
      </c>
      <c r="I429" s="89">
        <f t="shared" ref="I429" si="457">+H429-M429-O429</f>
        <v>244</v>
      </c>
      <c r="J429" s="48">
        <v>0</v>
      </c>
      <c r="K429" s="56">
        <f t="shared" ref="K429" si="458">+J429+K428</f>
        <v>1</v>
      </c>
      <c r="L429" s="48">
        <v>0</v>
      </c>
      <c r="M429" s="89">
        <f t="shared" ref="M429" si="459">+L429+M428</f>
        <v>4636</v>
      </c>
      <c r="N429" s="48">
        <v>43</v>
      </c>
      <c r="O429" s="89">
        <f t="shared" ref="O429" si="460">+N429+O428</f>
        <v>84997</v>
      </c>
      <c r="P429" s="111">
        <f t="shared" ref="P429" si="461">+Q429-Q428</f>
        <v>226</v>
      </c>
      <c r="Q429" s="57">
        <v>977734</v>
      </c>
      <c r="R429" s="48">
        <v>496</v>
      </c>
      <c r="S429" s="118"/>
      <c r="T429" s="57">
        <v>7828</v>
      </c>
      <c r="U429" s="78"/>
      <c r="W429" s="121">
        <f t="shared" si="450"/>
        <v>44252</v>
      </c>
      <c r="X429" s="122">
        <f t="shared" si="451"/>
        <v>6</v>
      </c>
      <c r="Y429" s="97">
        <f t="shared" si="452"/>
        <v>89877</v>
      </c>
      <c r="Z429" s="123">
        <f t="shared" si="453"/>
        <v>44252</v>
      </c>
      <c r="AA429" s="97">
        <f t="shared" si="454"/>
        <v>0</v>
      </c>
      <c r="AB429" s="97">
        <f t="shared" si="455"/>
        <v>4636</v>
      </c>
      <c r="AC429">
        <v>26</v>
      </c>
    </row>
    <row r="430" spans="2:29" x14ac:dyDescent="0.55000000000000004">
      <c r="B430" s="77">
        <v>44253</v>
      </c>
      <c r="C430" s="48">
        <v>1</v>
      </c>
      <c r="D430" s="84"/>
      <c r="E430" s="110"/>
      <c r="F430" s="57">
        <v>2</v>
      </c>
      <c r="G430" s="48">
        <v>10</v>
      </c>
      <c r="H430" s="89">
        <f t="shared" ref="H430" si="462">+H429+G430</f>
        <v>89887</v>
      </c>
      <c r="I430" s="89">
        <f t="shared" ref="I430" si="463">+H430-M430-O430</f>
        <v>230</v>
      </c>
      <c r="J430" s="48">
        <v>0</v>
      </c>
      <c r="K430" s="56">
        <f t="shared" ref="K430" si="464">+J430+K429</f>
        <v>1</v>
      </c>
      <c r="L430" s="48">
        <v>0</v>
      </c>
      <c r="M430" s="89">
        <f t="shared" ref="M430" si="465">+L430+M429</f>
        <v>4636</v>
      </c>
      <c r="N430" s="48">
        <v>24</v>
      </c>
      <c r="O430" s="89">
        <f t="shared" ref="O430" si="466">+N430+O429</f>
        <v>85021</v>
      </c>
      <c r="P430" s="111">
        <f t="shared" ref="P430" si="467">+Q430-Q429</f>
        <v>261</v>
      </c>
      <c r="Q430" s="57">
        <v>977995</v>
      </c>
      <c r="R430" s="48">
        <v>3689</v>
      </c>
      <c r="S430" s="118"/>
      <c r="T430" s="57">
        <v>4399</v>
      </c>
      <c r="U430" s="78"/>
      <c r="W430" s="121">
        <f t="shared" ref="W430" si="468">+B430</f>
        <v>44253</v>
      </c>
      <c r="X430" s="122">
        <f t="shared" ref="X430" si="469">+G430</f>
        <v>10</v>
      </c>
      <c r="Y430" s="97">
        <f t="shared" ref="Y430" si="470">+H430</f>
        <v>89887</v>
      </c>
      <c r="Z430" s="123">
        <f t="shared" ref="Z430" si="471">+B430</f>
        <v>44253</v>
      </c>
      <c r="AA430" s="97">
        <f t="shared" ref="AA430" si="472">+L430</f>
        <v>0</v>
      </c>
      <c r="AB430" s="97">
        <f t="shared" ref="AB430" si="473">+M430</f>
        <v>4636</v>
      </c>
      <c r="AC430">
        <v>26</v>
      </c>
    </row>
    <row r="431" spans="2:29" x14ac:dyDescent="0.55000000000000004">
      <c r="B431" s="77">
        <v>44254</v>
      </c>
      <c r="C431" s="48">
        <v>1</v>
      </c>
      <c r="D431" s="84"/>
      <c r="E431" s="110"/>
      <c r="F431" s="57">
        <v>3</v>
      </c>
      <c r="G431" s="48">
        <v>6</v>
      </c>
      <c r="H431" s="89">
        <f t="shared" ref="H431" si="474">+H430+G431</f>
        <v>89893</v>
      </c>
      <c r="I431" s="89">
        <f t="shared" ref="I431" si="475">+H431-M431-O431</f>
        <v>218</v>
      </c>
      <c r="J431" s="48">
        <v>0</v>
      </c>
      <c r="K431" s="56">
        <f t="shared" ref="K431" si="476">+J431+K430</f>
        <v>1</v>
      </c>
      <c r="L431" s="48">
        <v>0</v>
      </c>
      <c r="M431" s="89">
        <f t="shared" ref="M431" si="477">+L431+M430</f>
        <v>4636</v>
      </c>
      <c r="N431" s="48">
        <v>18</v>
      </c>
      <c r="O431" s="89">
        <f t="shared" ref="O431" si="478">+N431+O430</f>
        <v>85039</v>
      </c>
      <c r="P431" s="111">
        <f t="shared" ref="P431" si="479">+Q431-Q430</f>
        <v>254</v>
      </c>
      <c r="Q431" s="57">
        <v>978249</v>
      </c>
      <c r="R431" s="48">
        <v>358</v>
      </c>
      <c r="S431" s="118"/>
      <c r="T431" s="57">
        <v>4294</v>
      </c>
      <c r="U431" s="78"/>
      <c r="W431" s="121">
        <f t="shared" ref="W431" si="480">+B431</f>
        <v>44254</v>
      </c>
      <c r="X431" s="122">
        <f t="shared" ref="X431" si="481">+G431</f>
        <v>6</v>
      </c>
      <c r="Y431" s="97">
        <f t="shared" ref="Y431" si="482">+H431</f>
        <v>89893</v>
      </c>
      <c r="Z431" s="123">
        <f t="shared" ref="Z431" si="483">+B431</f>
        <v>44254</v>
      </c>
      <c r="AA431" s="97">
        <f t="shared" ref="AA431" si="484">+L431</f>
        <v>0</v>
      </c>
      <c r="AB431" s="97">
        <f t="shared" ref="AB431" si="485">+M431</f>
        <v>4636</v>
      </c>
      <c r="AC431">
        <v>26</v>
      </c>
    </row>
    <row r="432" spans="2:29" x14ac:dyDescent="0.55000000000000004">
      <c r="B432" s="77">
        <v>44255</v>
      </c>
      <c r="C432" s="48">
        <v>0</v>
      </c>
      <c r="D432" s="84"/>
      <c r="E432" s="110"/>
      <c r="F432" s="57">
        <v>1</v>
      </c>
      <c r="G432" s="48">
        <v>19</v>
      </c>
      <c r="H432" s="89">
        <f t="shared" ref="H432" si="486">+H431+G432</f>
        <v>89912</v>
      </c>
      <c r="I432" s="89">
        <f t="shared" ref="I432" si="487">+H432-M432-O432</f>
        <v>210</v>
      </c>
      <c r="J432" s="48">
        <v>0</v>
      </c>
      <c r="K432" s="56">
        <f t="shared" ref="K432:K433" si="488">+J432+K431</f>
        <v>1</v>
      </c>
      <c r="L432" s="48">
        <v>0</v>
      </c>
      <c r="M432" s="89">
        <f t="shared" ref="M432" si="489">+L432+M431</f>
        <v>4636</v>
      </c>
      <c r="N432" s="48">
        <v>27</v>
      </c>
      <c r="O432" s="89">
        <f t="shared" ref="O432" si="490">+N432+O431</f>
        <v>85066</v>
      </c>
      <c r="P432" s="111">
        <f t="shared" ref="P432" si="491">+Q432-Q431</f>
        <v>587</v>
      </c>
      <c r="Q432" s="57">
        <v>978836</v>
      </c>
      <c r="R432" s="48">
        <v>166</v>
      </c>
      <c r="S432" s="118"/>
      <c r="T432" s="57">
        <v>4715</v>
      </c>
      <c r="U432" s="78"/>
      <c r="W432" s="121">
        <f t="shared" ref="W432" si="492">+B432</f>
        <v>44255</v>
      </c>
      <c r="X432" s="122">
        <f t="shared" ref="X432" si="493">+G432</f>
        <v>19</v>
      </c>
      <c r="Y432" s="97">
        <f t="shared" ref="Y432" si="494">+H432</f>
        <v>89912</v>
      </c>
      <c r="Z432" s="123">
        <f t="shared" ref="Z432" si="495">+B432</f>
        <v>44255</v>
      </c>
      <c r="AA432" s="97">
        <f t="shared" ref="AA432" si="496">+L432</f>
        <v>0</v>
      </c>
      <c r="AB432" s="97">
        <f t="shared" ref="AB432" si="497">+M432</f>
        <v>4636</v>
      </c>
      <c r="AC432">
        <v>26</v>
      </c>
    </row>
    <row r="433" spans="2:29" x14ac:dyDescent="0.55000000000000004">
      <c r="B433" s="77">
        <v>44256</v>
      </c>
      <c r="C433" s="48">
        <v>0</v>
      </c>
      <c r="D433" s="84"/>
      <c r="E433" s="110"/>
      <c r="F433" s="57">
        <v>1</v>
      </c>
      <c r="G433" s="48">
        <v>11</v>
      </c>
      <c r="H433" s="89">
        <f t="shared" ref="H433" si="498">+H432+G433</f>
        <v>89923</v>
      </c>
      <c r="I433" s="89">
        <f t="shared" ref="I433" si="499">+H433-M433-O433</f>
        <v>200</v>
      </c>
      <c r="J433" s="48">
        <v>-1</v>
      </c>
      <c r="K433" s="56">
        <f t="shared" si="488"/>
        <v>0</v>
      </c>
      <c r="L433" s="48">
        <v>0</v>
      </c>
      <c r="M433" s="89">
        <f t="shared" ref="M433" si="500">+L433+M432</f>
        <v>4636</v>
      </c>
      <c r="N433" s="48">
        <v>21</v>
      </c>
      <c r="O433" s="89">
        <f t="shared" ref="O433" si="501">+N433+O432</f>
        <v>85087</v>
      </c>
      <c r="P433" s="111">
        <f t="shared" ref="P433" si="502">+Q433-Q432</f>
        <v>314</v>
      </c>
      <c r="Q433" s="57">
        <v>979150</v>
      </c>
      <c r="R433" s="48">
        <v>203</v>
      </c>
      <c r="S433" s="118"/>
      <c r="T433" s="57">
        <v>4824</v>
      </c>
      <c r="U433" s="78"/>
      <c r="W433" s="121">
        <f t="shared" ref="W433" si="503">+B433</f>
        <v>44256</v>
      </c>
      <c r="X433" s="122">
        <f t="shared" ref="X433" si="504">+G433</f>
        <v>11</v>
      </c>
      <c r="Y433" s="97">
        <f t="shared" ref="Y433" si="505">+H433</f>
        <v>89923</v>
      </c>
      <c r="Z433" s="123">
        <f t="shared" ref="Z433" si="506">+B433</f>
        <v>44256</v>
      </c>
      <c r="AA433" s="97">
        <f t="shared" ref="AA433" si="507">+L433</f>
        <v>0</v>
      </c>
      <c r="AB433" s="97">
        <f t="shared" ref="AB433" si="508">+M433</f>
        <v>4636</v>
      </c>
      <c r="AC433">
        <v>26</v>
      </c>
    </row>
    <row r="434" spans="2:29" x14ac:dyDescent="0.55000000000000004">
      <c r="B434" s="77">
        <v>44257</v>
      </c>
      <c r="C434" s="48">
        <v>2</v>
      </c>
      <c r="D434" s="84"/>
      <c r="E434" s="110"/>
      <c r="F434" s="57">
        <v>2</v>
      </c>
      <c r="G434" s="48">
        <v>10</v>
      </c>
      <c r="H434" s="89">
        <f t="shared" ref="H434" si="509">+H433+G434</f>
        <v>89933</v>
      </c>
      <c r="I434" s="89">
        <f t="shared" ref="I434" si="510">+H434-M434-O434</f>
        <v>186</v>
      </c>
      <c r="J434" s="48">
        <v>0</v>
      </c>
      <c r="K434" s="56">
        <f t="shared" ref="K434" si="511">+J434+K433</f>
        <v>0</v>
      </c>
      <c r="L434" s="48">
        <v>0</v>
      </c>
      <c r="M434" s="89">
        <f t="shared" ref="M434" si="512">+L434+M433</f>
        <v>4636</v>
      </c>
      <c r="N434" s="48">
        <v>24</v>
      </c>
      <c r="O434" s="89">
        <f t="shared" ref="O434" si="513">+N434+O433</f>
        <v>85111</v>
      </c>
      <c r="P434" s="111">
        <f t="shared" ref="P434" si="514">+Q434-Q433</f>
        <v>503</v>
      </c>
      <c r="Q434" s="57">
        <v>979653</v>
      </c>
      <c r="R434" s="48">
        <v>385</v>
      </c>
      <c r="S434" s="118"/>
      <c r="T434" s="57">
        <v>4929</v>
      </c>
      <c r="U434" s="78"/>
      <c r="W434" s="121">
        <f t="shared" ref="W434" si="515">+B434</f>
        <v>44257</v>
      </c>
      <c r="X434" s="122">
        <f t="shared" ref="X434" si="516">+G434</f>
        <v>10</v>
      </c>
      <c r="Y434" s="97">
        <f t="shared" ref="Y434" si="517">+H434</f>
        <v>89933</v>
      </c>
      <c r="Z434" s="123">
        <f t="shared" ref="Z434" si="518">+B434</f>
        <v>44257</v>
      </c>
      <c r="AA434" s="97">
        <f t="shared" ref="AA434" si="519">+L434</f>
        <v>0</v>
      </c>
      <c r="AB434" s="97">
        <f t="shared" ref="AB434" si="520">+M434</f>
        <v>4636</v>
      </c>
      <c r="AC434">
        <v>26</v>
      </c>
    </row>
    <row r="435" spans="2:29" x14ac:dyDescent="0.55000000000000004">
      <c r="B435" s="77"/>
      <c r="C435" s="59"/>
      <c r="D435" s="49"/>
      <c r="E435" s="61"/>
      <c r="F435" s="60"/>
      <c r="G435" s="59"/>
      <c r="H435" s="61"/>
      <c r="I435" s="55"/>
      <c r="J435" s="59"/>
      <c r="K435" s="61"/>
      <c r="L435" s="59"/>
      <c r="M435" s="61"/>
      <c r="N435" s="48"/>
      <c r="O435" s="60"/>
      <c r="P435" s="124"/>
      <c r="Q435" s="60"/>
      <c r="R435" s="48"/>
      <c r="S435" s="60"/>
      <c r="T435" s="60"/>
      <c r="U435" s="78"/>
    </row>
    <row r="436" spans="2:29" ht="9.5" customHeight="1" thickBot="1" x14ac:dyDescent="0.6">
      <c r="B436" s="66"/>
      <c r="C436" s="79"/>
      <c r="D436" s="80"/>
      <c r="E436" s="82"/>
      <c r="F436" s="95"/>
      <c r="G436" s="79"/>
      <c r="H436" s="82"/>
      <c r="I436" s="82"/>
      <c r="J436" s="79"/>
      <c r="K436" s="82"/>
      <c r="L436" s="79"/>
      <c r="M436" s="82"/>
      <c r="N436" s="83"/>
      <c r="O436" s="81"/>
      <c r="P436" s="94"/>
      <c r="Q436" s="95"/>
      <c r="R436" s="120"/>
      <c r="S436" s="95"/>
      <c r="T436" s="95"/>
      <c r="U436" s="67"/>
    </row>
    <row r="438" spans="2:29" ht="13" customHeight="1" x14ac:dyDescent="0.55000000000000004">
      <c r="E438" s="112"/>
      <c r="F438" s="113"/>
      <c r="G438" s="112" t="s">
        <v>80</v>
      </c>
      <c r="H438" s="113"/>
      <c r="I438" s="113"/>
      <c r="J438" s="113"/>
      <c r="U438" s="72"/>
    </row>
    <row r="439" spans="2:29" ht="13" customHeight="1" x14ac:dyDescent="0.55000000000000004">
      <c r="E439" s="112" t="s">
        <v>98</v>
      </c>
      <c r="F439" s="113"/>
      <c r="G439" s="293" t="s">
        <v>79</v>
      </c>
      <c r="H439" s="294"/>
      <c r="I439" s="112" t="s">
        <v>106</v>
      </c>
      <c r="J439" s="113"/>
    </row>
    <row r="440" spans="2:29" ht="13" customHeight="1" x14ac:dyDescent="0.55000000000000004">
      <c r="B440" s="130">
        <v>1</v>
      </c>
      <c r="E440" s="114" t="s">
        <v>108</v>
      </c>
      <c r="F440" s="113"/>
      <c r="G440" s="115"/>
      <c r="H440" s="115"/>
      <c r="I440" s="112" t="s">
        <v>107</v>
      </c>
      <c r="J440" s="113"/>
    </row>
    <row r="441" spans="2:29" ht="18.5" customHeight="1" x14ac:dyDescent="0.55000000000000004">
      <c r="E441" s="112" t="s">
        <v>96</v>
      </c>
      <c r="F441" s="113"/>
      <c r="G441" s="112" t="s">
        <v>97</v>
      </c>
      <c r="H441" s="113"/>
      <c r="I441" s="113"/>
      <c r="J441" s="113"/>
    </row>
    <row r="442" spans="2:29" ht="13" customHeight="1" x14ac:dyDescent="0.55000000000000004">
      <c r="E442" s="112" t="s">
        <v>98</v>
      </c>
      <c r="F442" s="113"/>
      <c r="G442" s="112" t="s">
        <v>99</v>
      </c>
      <c r="H442" s="113"/>
      <c r="I442" s="113"/>
      <c r="J442" s="113"/>
    </row>
    <row r="443" spans="2:29" ht="13" customHeight="1" x14ac:dyDescent="0.55000000000000004">
      <c r="E443" s="112" t="s">
        <v>98</v>
      </c>
      <c r="F443" s="113"/>
      <c r="G443" s="112" t="s">
        <v>100</v>
      </c>
      <c r="H443" s="113"/>
      <c r="I443" s="113"/>
      <c r="J443" s="113"/>
    </row>
    <row r="444" spans="2:29" ht="13" customHeight="1" x14ac:dyDescent="0.55000000000000004">
      <c r="E444" s="112" t="s">
        <v>101</v>
      </c>
      <c r="F444" s="113"/>
      <c r="G444" s="112" t="s">
        <v>102</v>
      </c>
      <c r="H444" s="113"/>
      <c r="I444" s="113"/>
      <c r="J444" s="113"/>
    </row>
    <row r="445" spans="2:29" ht="13" customHeight="1" x14ac:dyDescent="0.55000000000000004">
      <c r="E445" s="112" t="s">
        <v>103</v>
      </c>
      <c r="F445" s="113"/>
      <c r="G445" s="112" t="s">
        <v>104</v>
      </c>
      <c r="H445" s="113"/>
      <c r="I445" s="113"/>
      <c r="J445" s="113"/>
    </row>
  </sheetData>
  <mergeCells count="12">
    <mergeCell ref="G439:H43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39"/>
  <sheetViews>
    <sheetView topLeftCell="A5" zoomScale="96" zoomScaleNormal="96" workbookViewId="0">
      <pane xSplit="1" ySplit="3" topLeftCell="V426" activePane="bottomRight" state="frozen"/>
      <selection activeCell="A5" sqref="A5"/>
      <selection pane="topRight" activeCell="B5" sqref="B5"/>
      <selection pane="bottomLeft" activeCell="A8" sqref="A8"/>
      <selection pane="bottomRight" activeCell="A433" sqref="A433:XFD43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33" si="537">+BA344+1</f>
        <v>128</v>
      </c>
      <c r="BB345" s="130">
        <v>0</v>
      </c>
      <c r="BC345" s="27">
        <f t="shared" ref="BC345:BC376" si="538">+BC344+BB345</f>
        <v>22</v>
      </c>
      <c r="BD345" s="238">
        <f t="shared" ref="BD345:BD43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 si="612">+B404+C403</f>
        <v>4735</v>
      </c>
      <c r="D404" s="154">
        <f t="shared" ref="D40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 si="614">+AF404+AL404+AR404</f>
        <v>11445</v>
      </c>
      <c r="AB404" s="230">
        <f t="shared" ref="AB404" si="615">+AH404+AN404+AT404</f>
        <v>10350</v>
      </c>
      <c r="AC404" s="231">
        <f t="shared" ref="AC404" si="616">+AJ404+AP404+AV404</f>
        <v>190</v>
      </c>
      <c r="AD404" s="183">
        <f t="shared" ref="AD404" si="617">+AF404-AF403</f>
        <v>34</v>
      </c>
      <c r="AE404" s="243">
        <f t="shared" ref="AE404" si="618">+AE403+AD404</f>
        <v>9281</v>
      </c>
      <c r="AF404" s="155">
        <v>10486</v>
      </c>
      <c r="AG404" s="184">
        <f t="shared" ref="AG404" si="619">+AH404-AH403</f>
        <v>51</v>
      </c>
      <c r="AH404" s="155">
        <v>9474</v>
      </c>
      <c r="AI404" s="184">
        <f t="shared" si="593"/>
        <v>1</v>
      </c>
      <c r="AJ404" s="185">
        <v>182</v>
      </c>
      <c r="AK404" s="186">
        <f t="shared" ref="AK404" si="620">+AL404-AL403</f>
        <v>0</v>
      </c>
      <c r="AL404" s="155">
        <v>47</v>
      </c>
      <c r="AM404" s="184">
        <f t="shared" ref="AM404" si="621">+AN404-AN403</f>
        <v>0</v>
      </c>
      <c r="AN404" s="155">
        <v>46</v>
      </c>
      <c r="AO404" s="184">
        <f t="shared" ref="AO404" si="622">+AP404-AP403</f>
        <v>0</v>
      </c>
      <c r="AP404" s="187">
        <v>0</v>
      </c>
      <c r="AQ404" s="186">
        <f t="shared" ref="AQ404" si="623">+AR404-AR403</f>
        <v>1</v>
      </c>
      <c r="AR404" s="155">
        <v>912</v>
      </c>
      <c r="AS404" s="184">
        <f t="shared" ref="AS404" si="624">+AT404-AT403</f>
        <v>0</v>
      </c>
      <c r="AT404" s="155">
        <v>830</v>
      </c>
      <c r="AU404" s="184">
        <f t="shared" ref="AU404" si="625">+AV404-AV403</f>
        <v>0</v>
      </c>
      <c r="AV404" s="188">
        <v>8</v>
      </c>
      <c r="AW404" s="255">
        <v>233</v>
      </c>
      <c r="AX404" s="237">
        <v>44228</v>
      </c>
      <c r="AY404" s="6">
        <v>0</v>
      </c>
      <c r="AZ404" s="238">
        <f t="shared" ref="AZ404" si="626">+AZ403+AY404</f>
        <v>410</v>
      </c>
      <c r="BA404" s="238">
        <f t="shared" si="537"/>
        <v>187</v>
      </c>
      <c r="BB404" s="130">
        <v>0</v>
      </c>
      <c r="BC404" s="27">
        <f t="shared" ref="BC404" si="627">+BC403+BB404</f>
        <v>960</v>
      </c>
      <c r="BD404" s="238">
        <f t="shared" si="539"/>
        <v>222</v>
      </c>
      <c r="BE404" s="229">
        <f t="shared" ref="BE404" si="628">+Z404</f>
        <v>44228</v>
      </c>
      <c r="BF404" s="132">
        <f t="shared" ref="BF404" si="629">+B404</f>
        <v>18</v>
      </c>
      <c r="BG404" s="132">
        <f t="shared" si="609"/>
        <v>4735</v>
      </c>
      <c r="BH404" s="229">
        <f t="shared" ref="BH404" si="630">+A404</f>
        <v>44228</v>
      </c>
      <c r="BI404" s="132">
        <f t="shared" ref="BI404" si="631">+C404</f>
        <v>4735</v>
      </c>
      <c r="BJ404" s="1">
        <f t="shared" ref="BJ404" si="632">+BE404</f>
        <v>44228</v>
      </c>
      <c r="BK404">
        <f t="shared" ref="BK404" si="633">+L404</f>
        <v>15</v>
      </c>
      <c r="BL404">
        <f t="shared" ref="BL404" si="634">+M404</f>
        <v>8</v>
      </c>
      <c r="BM404" s="1">
        <f t="shared" ref="BM404" si="635">+BJ404</f>
        <v>44228</v>
      </c>
      <c r="BN404">
        <f t="shared" ref="BN404" si="636">+BN403+BK404</f>
        <v>7897</v>
      </c>
      <c r="BO404">
        <f t="shared" ref="BO404" si="637">+BO403+BL404</f>
        <v>3494</v>
      </c>
      <c r="BP404" s="179">
        <f t="shared" ref="BP404" si="638">+A404</f>
        <v>44228</v>
      </c>
      <c r="BQ404">
        <f t="shared" ref="BQ404" si="639">+AF404</f>
        <v>10486</v>
      </c>
      <c r="BR404">
        <f t="shared" ref="BR404" si="640">+AH404</f>
        <v>9474</v>
      </c>
      <c r="BS404">
        <f t="shared" ref="BS404" si="641">+AJ404</f>
        <v>182</v>
      </c>
      <c r="BT404" s="179">
        <f t="shared" ref="BT404" si="642">+A404</f>
        <v>44228</v>
      </c>
      <c r="BU404">
        <f t="shared" ref="BU404" si="643">+AL404</f>
        <v>47</v>
      </c>
      <c r="BV404">
        <f t="shared" ref="BV404" si="644">+AN404</f>
        <v>46</v>
      </c>
      <c r="BW404">
        <f t="shared" ref="BW404" si="645">+AP404</f>
        <v>0</v>
      </c>
      <c r="BX404" s="179">
        <f t="shared" ref="BX404" si="646">+A404</f>
        <v>44228</v>
      </c>
      <c r="BY404">
        <f t="shared" ref="BY404" si="647">+AR404</f>
        <v>912</v>
      </c>
      <c r="BZ404">
        <f t="shared" ref="BZ404" si="648">+AT404</f>
        <v>830</v>
      </c>
      <c r="CA404">
        <f t="shared" ref="CA404" si="649">+AV404</f>
        <v>8</v>
      </c>
      <c r="CB404" s="179">
        <f t="shared" ref="CB404" si="650">+A404</f>
        <v>44228</v>
      </c>
      <c r="CC404">
        <f t="shared" ref="CC404" si="651">+AD404</f>
        <v>34</v>
      </c>
      <c r="CD404">
        <f t="shared" ref="CD404" si="652">+AG404</f>
        <v>51</v>
      </c>
      <c r="CE404" s="179">
        <f t="shared" ref="CE404" si="653">+A404</f>
        <v>44228</v>
      </c>
      <c r="CF404">
        <f t="shared" ref="CF404" si="654">+AI404</f>
        <v>1</v>
      </c>
      <c r="CG404" s="1">
        <f t="shared" ref="CG404" si="655">+Z404</f>
        <v>44228</v>
      </c>
      <c r="CH404" s="282">
        <f t="shared" ref="CH404" si="656">+AD404</f>
        <v>34</v>
      </c>
      <c r="CI404" s="284">
        <f t="shared" ref="CI404" si="657">+Z404</f>
        <v>44228</v>
      </c>
      <c r="CJ404" s="283">
        <f t="shared" ref="CJ404" si="658">+AI404</f>
        <v>1</v>
      </c>
    </row>
    <row r="405" spans="1:88" ht="18" customHeight="1" x14ac:dyDescent="0.55000000000000004">
      <c r="A405" s="179">
        <v>44229</v>
      </c>
      <c r="B405" s="240">
        <v>10</v>
      </c>
      <c r="C405" s="154">
        <f t="shared" ref="C405" si="659">+B405+C404</f>
        <v>4745</v>
      </c>
      <c r="D405" s="154">
        <f t="shared" ref="D405" si="660">+C405-F405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ref="AA405" si="661">+AF405+AL405+AR405</f>
        <v>11473</v>
      </c>
      <c r="AB405" s="230">
        <f t="shared" ref="AB405" si="662">+AH405+AN405+AT405</f>
        <v>10427</v>
      </c>
      <c r="AC405" s="231">
        <f t="shared" ref="AC405" si="663">+AJ405+AP405+AV405</f>
        <v>192</v>
      </c>
      <c r="AD405" s="183">
        <f t="shared" ref="AD405" si="664">+AF405-AF404</f>
        <v>25</v>
      </c>
      <c r="AE405" s="243">
        <f t="shared" ref="AE405" si="665">+AE404+AD405</f>
        <v>9306</v>
      </c>
      <c r="AF405" s="155">
        <v>10511</v>
      </c>
      <c r="AG405" s="184">
        <f t="shared" ref="AG405" si="666">+AH405-AH404</f>
        <v>75</v>
      </c>
      <c r="AH405" s="155">
        <v>9549</v>
      </c>
      <c r="AI405" s="184">
        <f t="shared" si="593"/>
        <v>2</v>
      </c>
      <c r="AJ405" s="185">
        <v>184</v>
      </c>
      <c r="AK405" s="186">
        <f t="shared" ref="AK405" si="667">+AL405-AL404</f>
        <v>0</v>
      </c>
      <c r="AL405" s="155">
        <v>47</v>
      </c>
      <c r="AM405" s="184">
        <f t="shared" ref="AM405" si="668">+AN405-AN404</f>
        <v>0</v>
      </c>
      <c r="AN405" s="155">
        <v>46</v>
      </c>
      <c r="AO405" s="184">
        <f t="shared" ref="AO405" si="669">+AP405-AP404</f>
        <v>0</v>
      </c>
      <c r="AP405" s="187">
        <v>0</v>
      </c>
      <c r="AQ405" s="186">
        <f t="shared" ref="AQ405" si="670">+AR405-AR404</f>
        <v>3</v>
      </c>
      <c r="AR405" s="155">
        <v>915</v>
      </c>
      <c r="AS405" s="184">
        <f t="shared" ref="AS405" si="671">+AT405-AT404</f>
        <v>2</v>
      </c>
      <c r="AT405" s="155">
        <v>832</v>
      </c>
      <c r="AU405" s="184">
        <f t="shared" ref="AU405" si="672">+AV405-AV404</f>
        <v>0</v>
      </c>
      <c r="AV405" s="188">
        <v>8</v>
      </c>
      <c r="AW405" s="255">
        <v>234</v>
      </c>
      <c r="AX405" s="237">
        <v>44229</v>
      </c>
      <c r="AY405" s="6">
        <v>0</v>
      </c>
      <c r="AZ405" s="238">
        <f t="shared" ref="AZ405" si="673">+AZ404+AY405</f>
        <v>410</v>
      </c>
      <c r="BA405" s="238">
        <f t="shared" si="537"/>
        <v>188</v>
      </c>
      <c r="BB405" s="130">
        <v>1</v>
      </c>
      <c r="BC405" s="27">
        <f t="shared" ref="BC405" si="674">+BC404+BB405</f>
        <v>961</v>
      </c>
      <c r="BD405" s="238">
        <f t="shared" si="539"/>
        <v>223</v>
      </c>
      <c r="BE405" s="229">
        <f t="shared" ref="BE405" si="675">+Z405</f>
        <v>44229</v>
      </c>
      <c r="BF405" s="132">
        <f t="shared" ref="BF405" si="676">+B405</f>
        <v>10</v>
      </c>
      <c r="BG405" s="132">
        <f t="shared" si="609"/>
        <v>4745</v>
      </c>
      <c r="BH405" s="229">
        <f t="shared" ref="BH405" si="677">+A405</f>
        <v>44229</v>
      </c>
      <c r="BI405" s="132">
        <f t="shared" ref="BI405" si="678">+C405</f>
        <v>4745</v>
      </c>
      <c r="BJ405" s="1">
        <f t="shared" ref="BJ405" si="679">+BE405</f>
        <v>44229</v>
      </c>
      <c r="BK405">
        <f t="shared" ref="BK405" si="680">+L405</f>
        <v>12</v>
      </c>
      <c r="BL405">
        <f t="shared" ref="BL405" si="681">+M405</f>
        <v>7</v>
      </c>
      <c r="BM405" s="1">
        <f t="shared" ref="BM405" si="682">+BJ405</f>
        <v>44229</v>
      </c>
      <c r="BN405">
        <f t="shared" ref="BN405" si="683">+BN404+BK405</f>
        <v>7909</v>
      </c>
      <c r="BO405">
        <f t="shared" ref="BO405" si="684">+BO404+BL405</f>
        <v>3501</v>
      </c>
      <c r="BP405" s="179">
        <f t="shared" ref="BP405" si="685">+A405</f>
        <v>44229</v>
      </c>
      <c r="BQ405">
        <f t="shared" ref="BQ405" si="686">+AF405</f>
        <v>10511</v>
      </c>
      <c r="BR405">
        <f t="shared" ref="BR405" si="687">+AH405</f>
        <v>9549</v>
      </c>
      <c r="BS405">
        <f t="shared" ref="BS405" si="688">+AJ405</f>
        <v>184</v>
      </c>
      <c r="BT405" s="179">
        <f t="shared" ref="BT405" si="689">+A405</f>
        <v>44229</v>
      </c>
      <c r="BU405">
        <f t="shared" ref="BU405" si="690">+AL405</f>
        <v>47</v>
      </c>
      <c r="BV405">
        <f t="shared" ref="BV405" si="691">+AN405</f>
        <v>46</v>
      </c>
      <c r="BW405">
        <f t="shared" ref="BW405" si="692">+AP405</f>
        <v>0</v>
      </c>
      <c r="BX405" s="179">
        <f t="shared" ref="BX405" si="693">+A405</f>
        <v>44229</v>
      </c>
      <c r="BY405">
        <f t="shared" ref="BY405" si="694">+AR405</f>
        <v>915</v>
      </c>
      <c r="BZ405">
        <f t="shared" ref="BZ405" si="695">+AT405</f>
        <v>832</v>
      </c>
      <c r="CA405">
        <f t="shared" ref="CA405" si="696">+AV405</f>
        <v>8</v>
      </c>
      <c r="CB405" s="179">
        <f t="shared" ref="CB405" si="697">+A405</f>
        <v>44229</v>
      </c>
      <c r="CC405">
        <f t="shared" ref="CC405" si="698">+AD405</f>
        <v>25</v>
      </c>
      <c r="CD405">
        <f t="shared" ref="CD405" si="699">+AG405</f>
        <v>75</v>
      </c>
      <c r="CE405" s="179">
        <f t="shared" ref="CE405" si="700">+A405</f>
        <v>44229</v>
      </c>
      <c r="CF405">
        <f t="shared" ref="CF405" si="701">+AI405</f>
        <v>2</v>
      </c>
      <c r="CG405" s="1">
        <f t="shared" ref="CG405" si="702">+Z405</f>
        <v>44229</v>
      </c>
      <c r="CH405" s="282">
        <f t="shared" ref="CH405" si="703">+AD405</f>
        <v>25</v>
      </c>
      <c r="CI405" s="284">
        <f t="shared" ref="CI405" si="704">+Z405</f>
        <v>44229</v>
      </c>
      <c r="CJ405" s="283">
        <f t="shared" ref="CJ405" si="705">+AI405</f>
        <v>2</v>
      </c>
    </row>
    <row r="406" spans="1:88" ht="18" customHeight="1" x14ac:dyDescent="0.55000000000000004">
      <c r="A406" s="179">
        <v>44230</v>
      </c>
      <c r="B406" s="240">
        <v>13</v>
      </c>
      <c r="C406" s="154">
        <f t="shared" ref="C406" si="706">+B406+C405</f>
        <v>4758</v>
      </c>
      <c r="D406" s="154">
        <f t="shared" ref="D406" si="707">+C406-F406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ref="AA406" si="708">+AF406+AL406+AR406</f>
        <v>11494</v>
      </c>
      <c r="AB406" s="230">
        <f t="shared" ref="AB406" si="709">+AH406+AN406+AT406</f>
        <v>10513</v>
      </c>
      <c r="AC406" s="231">
        <f t="shared" ref="AC406" si="710">+AJ406+AP406+AV406</f>
        <v>193</v>
      </c>
      <c r="AD406" s="183">
        <f t="shared" ref="AD406" si="711">+AF406-AF405</f>
        <v>19</v>
      </c>
      <c r="AE406" s="243">
        <f t="shared" ref="AE406" si="712">+AE405+AD406</f>
        <v>9325</v>
      </c>
      <c r="AF406" s="155">
        <v>10530</v>
      </c>
      <c r="AG406" s="184">
        <f t="shared" ref="AG406:AG410" si="713">+AH406-AH405</f>
        <v>84</v>
      </c>
      <c r="AH406" s="155">
        <v>9633</v>
      </c>
      <c r="AI406" s="184">
        <f t="shared" ref="AI406" si="714">+AJ406-AJ405</f>
        <v>1</v>
      </c>
      <c r="AJ406" s="185">
        <v>185</v>
      </c>
      <c r="AK406" s="186">
        <f t="shared" ref="AK406" si="715">+AL406-AL405</f>
        <v>0</v>
      </c>
      <c r="AL406" s="155">
        <v>47</v>
      </c>
      <c r="AM406" s="184">
        <f t="shared" ref="AM406" si="716">+AN406-AN405</f>
        <v>0</v>
      </c>
      <c r="AN406" s="155">
        <v>46</v>
      </c>
      <c r="AO406" s="184">
        <f t="shared" ref="AO406" si="717">+AP406-AP405</f>
        <v>0</v>
      </c>
      <c r="AP406" s="187">
        <v>0</v>
      </c>
      <c r="AQ406" s="186">
        <f t="shared" ref="AQ406" si="718">+AR406-AR405</f>
        <v>2</v>
      </c>
      <c r="AR406" s="155">
        <v>917</v>
      </c>
      <c r="AS406" s="184">
        <f t="shared" ref="AS406" si="719">+AT406-AT405</f>
        <v>2</v>
      </c>
      <c r="AT406" s="155">
        <v>834</v>
      </c>
      <c r="AU406" s="184">
        <f t="shared" ref="AU406" si="720">+AV406-AV405</f>
        <v>0</v>
      </c>
      <c r="AV406" s="188">
        <v>8</v>
      </c>
      <c r="AW406" s="255">
        <v>235</v>
      </c>
      <c r="AX406" s="237">
        <v>44230</v>
      </c>
      <c r="AY406" s="6">
        <v>0</v>
      </c>
      <c r="AZ406" s="238">
        <f t="shared" ref="AZ406" si="721">+AZ405+AY406</f>
        <v>410</v>
      </c>
      <c r="BA406" s="238">
        <f t="shared" si="537"/>
        <v>189</v>
      </c>
      <c r="BB406" s="130">
        <v>2</v>
      </c>
      <c r="BC406" s="27">
        <f t="shared" ref="BC406" si="722">+BC405+BB406</f>
        <v>963</v>
      </c>
      <c r="BD406" s="238">
        <f t="shared" si="539"/>
        <v>224</v>
      </c>
      <c r="BE406" s="229">
        <f t="shared" ref="BE406" si="723">+Z406</f>
        <v>44230</v>
      </c>
      <c r="BF406" s="132">
        <f t="shared" ref="BF406" si="724">+B406</f>
        <v>13</v>
      </c>
      <c r="BG406" s="132">
        <f t="shared" si="609"/>
        <v>4758</v>
      </c>
      <c r="BH406" s="229">
        <f t="shared" ref="BH406" si="725">+A406</f>
        <v>44230</v>
      </c>
      <c r="BI406" s="132">
        <f t="shared" ref="BI406" si="726">+C406</f>
        <v>4758</v>
      </c>
      <c r="BJ406" s="1">
        <f t="shared" ref="BJ406" si="727">+BE406</f>
        <v>44230</v>
      </c>
      <c r="BK406">
        <f t="shared" ref="BK406" si="728">+L406</f>
        <v>12</v>
      </c>
      <c r="BL406">
        <f t="shared" ref="BL406" si="729">+M406</f>
        <v>11</v>
      </c>
      <c r="BM406" s="1">
        <f t="shared" ref="BM406" si="730">+BJ406</f>
        <v>44230</v>
      </c>
      <c r="BN406">
        <f t="shared" ref="BN406" si="731">+BN405+BK406</f>
        <v>7921</v>
      </c>
      <c r="BO406">
        <f t="shared" ref="BO406" si="732">+BO405+BL406</f>
        <v>3512</v>
      </c>
      <c r="BP406" s="179">
        <f t="shared" ref="BP406" si="733">+A406</f>
        <v>44230</v>
      </c>
      <c r="BQ406">
        <f t="shared" ref="BQ406" si="734">+AF406</f>
        <v>10530</v>
      </c>
      <c r="BR406">
        <f t="shared" ref="BR406" si="735">+AH406</f>
        <v>9633</v>
      </c>
      <c r="BS406">
        <f t="shared" ref="BS406" si="736">+AJ406</f>
        <v>185</v>
      </c>
      <c r="BT406" s="179">
        <f t="shared" ref="BT406" si="737">+A406</f>
        <v>44230</v>
      </c>
      <c r="BU406">
        <f t="shared" ref="BU406" si="738">+AL406</f>
        <v>47</v>
      </c>
      <c r="BV406">
        <f t="shared" ref="BV406" si="739">+AN406</f>
        <v>46</v>
      </c>
      <c r="BW406">
        <f t="shared" ref="BW406" si="740">+AP406</f>
        <v>0</v>
      </c>
      <c r="BX406" s="179">
        <f t="shared" ref="BX406" si="741">+A406</f>
        <v>44230</v>
      </c>
      <c r="BY406">
        <f t="shared" ref="BY406" si="742">+AR406</f>
        <v>917</v>
      </c>
      <c r="BZ406">
        <f t="shared" ref="BZ406" si="743">+AT406</f>
        <v>834</v>
      </c>
      <c r="CA406">
        <f t="shared" ref="CA406" si="744">+AV406</f>
        <v>8</v>
      </c>
      <c r="CB406" s="179">
        <f t="shared" ref="CB406" si="745">+A406</f>
        <v>44230</v>
      </c>
      <c r="CC406">
        <f t="shared" ref="CC406" si="746">+AD406</f>
        <v>19</v>
      </c>
      <c r="CD406">
        <f t="shared" ref="CD406" si="747">+AG406</f>
        <v>84</v>
      </c>
      <c r="CE406" s="179">
        <f t="shared" ref="CE406" si="748">+A406</f>
        <v>44230</v>
      </c>
      <c r="CF406">
        <f t="shared" ref="CF406" si="749">+AI406</f>
        <v>1</v>
      </c>
      <c r="CG406" s="1">
        <f t="shared" ref="CG406" si="750">+Z406</f>
        <v>44230</v>
      </c>
      <c r="CH406" s="282">
        <f t="shared" ref="CH406" si="751">+AD406</f>
        <v>19</v>
      </c>
      <c r="CI406" s="284">
        <f t="shared" ref="CI406" si="752">+Z406</f>
        <v>44230</v>
      </c>
      <c r="CJ406" s="283">
        <f t="shared" ref="CJ406" si="753">+AI406</f>
        <v>1</v>
      </c>
    </row>
    <row r="407" spans="1:88" ht="18" customHeight="1" x14ac:dyDescent="0.55000000000000004">
      <c r="A407" s="179">
        <v>44231</v>
      </c>
      <c r="B407" s="240">
        <v>14</v>
      </c>
      <c r="C407" s="154">
        <f t="shared" ref="C407" si="754">+B407+C406</f>
        <v>4772</v>
      </c>
      <c r="D407" s="154">
        <f t="shared" ref="D407" si="755">+C407-F407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ref="AA407" si="756">+AF407+AL407+AR407</f>
        <v>11518</v>
      </c>
      <c r="AB407" s="230">
        <f t="shared" ref="AB407" si="757">+AH407+AN407+AT407</f>
        <v>10569</v>
      </c>
      <c r="AC407" s="231">
        <f t="shared" ref="AC407" si="758">+AJ407+AP407+AV407</f>
        <v>195</v>
      </c>
      <c r="AD407" s="183">
        <f t="shared" ref="AD407" si="759">+AF407-AF406</f>
        <v>22</v>
      </c>
      <c r="AE407" s="243">
        <f t="shared" ref="AE407" si="760">+AE406+AD407</f>
        <v>9347</v>
      </c>
      <c r="AF407" s="155">
        <v>10552</v>
      </c>
      <c r="AG407" s="184">
        <f t="shared" si="713"/>
        <v>51</v>
      </c>
      <c r="AH407" s="155">
        <v>9684</v>
      </c>
      <c r="AI407" s="184">
        <f t="shared" ref="AI407" si="761">+AJ407-AJ406</f>
        <v>1</v>
      </c>
      <c r="AJ407" s="185">
        <v>186</v>
      </c>
      <c r="AK407" s="186">
        <f t="shared" ref="AK407" si="762">+AL407-AL406</f>
        <v>0</v>
      </c>
      <c r="AL407" s="155">
        <v>47</v>
      </c>
      <c r="AM407" s="184">
        <f t="shared" ref="AM407" si="763">+AN407-AN406</f>
        <v>0</v>
      </c>
      <c r="AN407" s="155">
        <v>46</v>
      </c>
      <c r="AO407" s="184">
        <f t="shared" ref="AO407" si="764">+AP407-AP406</f>
        <v>0</v>
      </c>
      <c r="AP407" s="187">
        <v>0</v>
      </c>
      <c r="AQ407" s="186">
        <f t="shared" ref="AQ407" si="765">+AR407-AR406</f>
        <v>2</v>
      </c>
      <c r="AR407" s="155">
        <v>919</v>
      </c>
      <c r="AS407" s="184">
        <f t="shared" ref="AS407" si="766">+AT407-AT406</f>
        <v>5</v>
      </c>
      <c r="AT407" s="155">
        <v>839</v>
      </c>
      <c r="AU407" s="184">
        <f t="shared" ref="AU407" si="767">+AV407-AV406</f>
        <v>1</v>
      </c>
      <c r="AV407" s="188">
        <v>9</v>
      </c>
      <c r="AW407" s="255">
        <v>236</v>
      </c>
      <c r="AX407" s="237">
        <v>44231</v>
      </c>
      <c r="AY407" s="6">
        <v>0</v>
      </c>
      <c r="AZ407" s="238">
        <f t="shared" ref="AZ407" si="768">+AZ406+AY407</f>
        <v>410</v>
      </c>
      <c r="BA407" s="238">
        <f t="shared" si="537"/>
        <v>190</v>
      </c>
      <c r="BB407" s="130">
        <v>0</v>
      </c>
      <c r="BC407" s="27">
        <f t="shared" ref="BC407" si="769">+BC406+BB407</f>
        <v>963</v>
      </c>
      <c r="BD407" s="238">
        <f t="shared" si="539"/>
        <v>225</v>
      </c>
      <c r="BE407" s="229">
        <f t="shared" ref="BE407" si="770">+Z407</f>
        <v>44231</v>
      </c>
      <c r="BF407" s="132">
        <f t="shared" ref="BF407" si="771">+B407</f>
        <v>14</v>
      </c>
      <c r="BG407" s="132">
        <f t="shared" si="609"/>
        <v>4772</v>
      </c>
      <c r="BH407" s="229">
        <f t="shared" ref="BH407" si="772">+A407</f>
        <v>44231</v>
      </c>
      <c r="BI407" s="132">
        <f t="shared" ref="BI407" si="773">+C407</f>
        <v>4772</v>
      </c>
      <c r="BJ407" s="1">
        <f t="shared" ref="BJ407" si="774">+BE407</f>
        <v>44231</v>
      </c>
      <c r="BK407">
        <f t="shared" ref="BK407" si="775">+L407</f>
        <v>28</v>
      </c>
      <c r="BL407">
        <f t="shared" ref="BL407" si="776">+M407</f>
        <v>23</v>
      </c>
      <c r="BM407" s="1">
        <f t="shared" ref="BM407" si="777">+BJ407</f>
        <v>44231</v>
      </c>
      <c r="BN407">
        <f t="shared" ref="BN407" si="778">+BN406+BK407</f>
        <v>7949</v>
      </c>
      <c r="BO407">
        <f t="shared" ref="BO407" si="779">+BO406+BL407</f>
        <v>3535</v>
      </c>
      <c r="BP407" s="179">
        <f t="shared" ref="BP407" si="780">+A407</f>
        <v>44231</v>
      </c>
      <c r="BQ407">
        <f t="shared" ref="BQ407" si="781">+AF407</f>
        <v>10552</v>
      </c>
      <c r="BR407">
        <f t="shared" ref="BR407" si="782">+AH407</f>
        <v>9684</v>
      </c>
      <c r="BS407">
        <f t="shared" ref="BS407" si="783">+AJ407</f>
        <v>186</v>
      </c>
      <c r="BT407" s="179">
        <f t="shared" ref="BT407" si="784">+A407</f>
        <v>44231</v>
      </c>
      <c r="BU407">
        <f t="shared" ref="BU407" si="785">+AL407</f>
        <v>47</v>
      </c>
      <c r="BV407">
        <f t="shared" ref="BV407" si="786">+AN407</f>
        <v>46</v>
      </c>
      <c r="BW407">
        <f t="shared" ref="BW407" si="787">+AP407</f>
        <v>0</v>
      </c>
      <c r="BX407" s="179">
        <f t="shared" ref="BX407" si="788">+A407</f>
        <v>44231</v>
      </c>
      <c r="BY407">
        <f t="shared" ref="BY407" si="789">+AR407</f>
        <v>919</v>
      </c>
      <c r="BZ407">
        <f t="shared" ref="BZ407" si="790">+AT407</f>
        <v>839</v>
      </c>
      <c r="CA407">
        <f t="shared" ref="CA407" si="791">+AV407</f>
        <v>9</v>
      </c>
      <c r="CB407" s="179">
        <f t="shared" ref="CB407" si="792">+A407</f>
        <v>44231</v>
      </c>
      <c r="CC407">
        <f t="shared" ref="CC407" si="793">+AD407</f>
        <v>22</v>
      </c>
      <c r="CD407">
        <f t="shared" ref="CD407" si="794">+AG407</f>
        <v>51</v>
      </c>
      <c r="CE407" s="179">
        <f t="shared" ref="CE407" si="795">+A407</f>
        <v>44231</v>
      </c>
      <c r="CF407">
        <f t="shared" ref="CF407" si="796">+AI407</f>
        <v>1</v>
      </c>
      <c r="CG407" s="1">
        <f t="shared" ref="CG407" si="797">+Z407</f>
        <v>44231</v>
      </c>
      <c r="CH407" s="282">
        <f t="shared" ref="CH407" si="798">+AD407</f>
        <v>22</v>
      </c>
      <c r="CI407" s="284">
        <f t="shared" ref="CI407" si="799">+Z407</f>
        <v>44231</v>
      </c>
      <c r="CJ407" s="283">
        <f t="shared" ref="CJ407" si="800">+AI407</f>
        <v>1</v>
      </c>
    </row>
    <row r="408" spans="1:88" ht="18" customHeight="1" x14ac:dyDescent="0.55000000000000004">
      <c r="A408" s="179">
        <v>44232</v>
      </c>
      <c r="B408" s="240">
        <v>8</v>
      </c>
      <c r="C408" s="154">
        <f t="shared" ref="C408" si="801">+B408+C407</f>
        <v>4780</v>
      </c>
      <c r="D408" s="154">
        <f t="shared" ref="D408" si="802">+C408-F408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ref="AA408" si="803">+AF408+AL408+AR408</f>
        <v>11560</v>
      </c>
      <c r="AB408" s="230">
        <f t="shared" ref="AB408" si="804">+AH408+AN408+AT408</f>
        <v>10637</v>
      </c>
      <c r="AC408" s="231">
        <f t="shared" ref="AC408" si="805">+AJ408+AP408+AV408</f>
        <v>195</v>
      </c>
      <c r="AD408" s="183">
        <f t="shared" ref="AD408" si="806">+AF408-AF407</f>
        <v>37</v>
      </c>
      <c r="AE408" s="243">
        <f t="shared" ref="AE408" si="807">+AE407+AD408</f>
        <v>9384</v>
      </c>
      <c r="AF408" s="155">
        <v>10589</v>
      </c>
      <c r="AG408" s="184">
        <f t="shared" si="713"/>
        <v>66</v>
      </c>
      <c r="AH408" s="155">
        <v>9750</v>
      </c>
      <c r="AI408" s="184">
        <f t="shared" ref="AI408" si="808">+AJ408-AJ407</f>
        <v>0</v>
      </c>
      <c r="AJ408" s="185">
        <v>186</v>
      </c>
      <c r="AK408" s="186">
        <f t="shared" ref="AK408" si="809">+AL408-AL407</f>
        <v>1</v>
      </c>
      <c r="AL408" s="155">
        <v>48</v>
      </c>
      <c r="AM408" s="184">
        <f t="shared" ref="AM408" si="810">+AN408-AN407</f>
        <v>0</v>
      </c>
      <c r="AN408" s="155">
        <v>46</v>
      </c>
      <c r="AO408" s="184">
        <f t="shared" ref="AO408" si="811">+AP408-AP407</f>
        <v>0</v>
      </c>
      <c r="AP408" s="187">
        <v>0</v>
      </c>
      <c r="AQ408" s="186">
        <f t="shared" ref="AQ408" si="812">+AR408-AR407</f>
        <v>4</v>
      </c>
      <c r="AR408" s="155">
        <v>923</v>
      </c>
      <c r="AS408" s="184">
        <f t="shared" ref="AS408" si="813">+AT408-AT407</f>
        <v>2</v>
      </c>
      <c r="AT408" s="155">
        <v>841</v>
      </c>
      <c r="AU408" s="184">
        <f t="shared" ref="AU408" si="814">+AV408-AV407</f>
        <v>0</v>
      </c>
      <c r="AV408" s="188">
        <v>9</v>
      </c>
      <c r="AW408" s="255">
        <v>237</v>
      </c>
      <c r="AX408" s="237">
        <v>44232</v>
      </c>
      <c r="AY408" s="6">
        <v>0</v>
      </c>
      <c r="AZ408" s="238">
        <f t="shared" ref="AZ408" si="815">+AZ407+AY408</f>
        <v>410</v>
      </c>
      <c r="BA408" s="238">
        <f t="shared" si="537"/>
        <v>191</v>
      </c>
      <c r="BB408" s="130">
        <v>0</v>
      </c>
      <c r="BC408" s="27">
        <f t="shared" ref="BC408" si="816">+BC407+BB408</f>
        <v>963</v>
      </c>
      <c r="BD408" s="238">
        <f t="shared" si="539"/>
        <v>226</v>
      </c>
      <c r="BE408" s="229">
        <f t="shared" ref="BE408" si="817">+Z408</f>
        <v>44232</v>
      </c>
      <c r="BF408" s="132">
        <f t="shared" ref="BF408" si="818">+B408</f>
        <v>8</v>
      </c>
      <c r="BG408" s="132">
        <f t="shared" si="609"/>
        <v>4780</v>
      </c>
      <c r="BH408" s="229">
        <f t="shared" ref="BH408" si="819">+A408</f>
        <v>44232</v>
      </c>
      <c r="BI408" s="132">
        <f t="shared" ref="BI408" si="820">+C408</f>
        <v>4780</v>
      </c>
      <c r="BJ408" s="1">
        <f t="shared" ref="BJ408" si="821">+BE408</f>
        <v>44232</v>
      </c>
      <c r="BK408">
        <f t="shared" ref="BK408" si="822">+L408</f>
        <v>10</v>
      </c>
      <c r="BL408">
        <f t="shared" ref="BL408" si="823">+M408</f>
        <v>9</v>
      </c>
      <c r="BM408" s="1">
        <f t="shared" ref="BM408" si="824">+BJ408</f>
        <v>44232</v>
      </c>
      <c r="BN408">
        <f t="shared" ref="BN408" si="825">+BN407+BK408</f>
        <v>7959</v>
      </c>
      <c r="BO408">
        <f t="shared" ref="BO408" si="826">+BO407+BL408</f>
        <v>3544</v>
      </c>
      <c r="BP408" s="179">
        <f t="shared" ref="BP408" si="827">+A408</f>
        <v>44232</v>
      </c>
      <c r="BQ408">
        <f t="shared" ref="BQ408" si="828">+AF408</f>
        <v>10589</v>
      </c>
      <c r="BR408">
        <f t="shared" ref="BR408" si="829">+AH408</f>
        <v>9750</v>
      </c>
      <c r="BS408">
        <f t="shared" ref="BS408" si="830">+AJ408</f>
        <v>186</v>
      </c>
      <c r="BT408" s="179">
        <f t="shared" ref="BT408" si="831">+A408</f>
        <v>44232</v>
      </c>
      <c r="BU408">
        <f t="shared" ref="BU408" si="832">+AL408</f>
        <v>48</v>
      </c>
      <c r="BV408">
        <f t="shared" ref="BV408" si="833">+AN408</f>
        <v>46</v>
      </c>
      <c r="BW408">
        <f t="shared" ref="BW408" si="834">+AP408</f>
        <v>0</v>
      </c>
      <c r="BX408" s="179">
        <f t="shared" ref="BX408" si="835">+A408</f>
        <v>44232</v>
      </c>
      <c r="BY408">
        <f t="shared" ref="BY408" si="836">+AR408</f>
        <v>923</v>
      </c>
      <c r="BZ408">
        <f t="shared" ref="BZ408" si="837">+AT408</f>
        <v>841</v>
      </c>
      <c r="CA408">
        <f t="shared" ref="CA408" si="838">+AV408</f>
        <v>9</v>
      </c>
      <c r="CB408" s="179">
        <f t="shared" ref="CB408" si="839">+A408</f>
        <v>44232</v>
      </c>
      <c r="CC408">
        <f t="shared" ref="CC408" si="840">+AD408</f>
        <v>37</v>
      </c>
      <c r="CD408">
        <f t="shared" ref="CD408" si="841">+AG408</f>
        <v>66</v>
      </c>
      <c r="CE408" s="179">
        <f t="shared" ref="CE408" si="842">+A408</f>
        <v>44232</v>
      </c>
      <c r="CF408">
        <f t="shared" ref="CF408" si="843">+AI408</f>
        <v>0</v>
      </c>
      <c r="CG408" s="1">
        <f t="shared" ref="CG408" si="844">+Z408</f>
        <v>44232</v>
      </c>
      <c r="CH408" s="282">
        <f t="shared" ref="CH408" si="845">+AD408</f>
        <v>37</v>
      </c>
      <c r="CI408" s="284">
        <f t="shared" ref="CI408" si="846">+Z408</f>
        <v>44232</v>
      </c>
      <c r="CJ408" s="283">
        <f t="shared" ref="CJ408" si="847">+AI408</f>
        <v>0</v>
      </c>
    </row>
    <row r="409" spans="1:88" ht="18" customHeight="1" x14ac:dyDescent="0.55000000000000004">
      <c r="A409" s="179">
        <v>44233</v>
      </c>
      <c r="B409" s="240">
        <v>10</v>
      </c>
      <c r="C409" s="154">
        <f t="shared" ref="C409" si="848">+B409+C408</f>
        <v>4790</v>
      </c>
      <c r="D409" s="154">
        <f t="shared" ref="D409" si="849">+C409-F409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ref="AA409" si="850">+AF409+AL409+AR409</f>
        <v>11580</v>
      </c>
      <c r="AB409" s="230">
        <f t="shared" ref="AB409" si="851">+AH409+AN409+AT409</f>
        <v>10717</v>
      </c>
      <c r="AC409" s="231">
        <f t="shared" ref="AC409" si="852">+AJ409+AP409+AV409</f>
        <v>195</v>
      </c>
      <c r="AD409" s="183">
        <f t="shared" ref="AD409" si="853">+AF409-AF408</f>
        <v>19</v>
      </c>
      <c r="AE409" s="243">
        <f t="shared" ref="AE409" si="854">+AE408+AD409</f>
        <v>9403</v>
      </c>
      <c r="AF409" s="155">
        <v>10608</v>
      </c>
      <c r="AG409" s="184">
        <f t="shared" si="713"/>
        <v>78</v>
      </c>
      <c r="AH409" s="155">
        <v>9828</v>
      </c>
      <c r="AI409" s="184">
        <f t="shared" ref="AI409" si="855">+AJ409-AJ408</f>
        <v>0</v>
      </c>
      <c r="AJ409" s="185">
        <v>186</v>
      </c>
      <c r="AK409" s="186">
        <f t="shared" ref="AK409" si="856">+AL409-AL408</f>
        <v>0</v>
      </c>
      <c r="AL409" s="155">
        <v>48</v>
      </c>
      <c r="AM409" s="184">
        <f t="shared" ref="AM409" si="857">+AN409-AN408</f>
        <v>0</v>
      </c>
      <c r="AN409" s="155">
        <v>46</v>
      </c>
      <c r="AO409" s="184">
        <f t="shared" ref="AO409" si="858">+AP409-AP408</f>
        <v>0</v>
      </c>
      <c r="AP409" s="187">
        <v>0</v>
      </c>
      <c r="AQ409" s="186">
        <f t="shared" ref="AQ409" si="859">+AR409-AR408</f>
        <v>1</v>
      </c>
      <c r="AR409" s="155">
        <v>924</v>
      </c>
      <c r="AS409" s="184">
        <f t="shared" ref="AS409" si="860">+AT409-AT408</f>
        <v>2</v>
      </c>
      <c r="AT409" s="155">
        <v>843</v>
      </c>
      <c r="AU409" s="184">
        <f t="shared" ref="AU409" si="861">+AV409-AV408</f>
        <v>0</v>
      </c>
      <c r="AV409" s="188">
        <v>9</v>
      </c>
      <c r="AW409" s="255">
        <v>238</v>
      </c>
      <c r="AX409" s="237">
        <v>44233</v>
      </c>
      <c r="AY409" s="6">
        <v>0</v>
      </c>
      <c r="AZ409" s="238">
        <f t="shared" ref="AZ409" si="862">+AZ408+AY409</f>
        <v>410</v>
      </c>
      <c r="BA409" s="238">
        <f t="shared" si="537"/>
        <v>192</v>
      </c>
      <c r="BB409" s="130">
        <v>0</v>
      </c>
      <c r="BC409" s="27">
        <f t="shared" ref="BC409" si="863">+BC408+BB409</f>
        <v>963</v>
      </c>
      <c r="BD409" s="238">
        <f t="shared" si="539"/>
        <v>227</v>
      </c>
      <c r="BE409" s="229">
        <f t="shared" ref="BE409" si="864">+Z409</f>
        <v>44233</v>
      </c>
      <c r="BF409" s="132">
        <f t="shared" ref="BF409" si="865">+B409</f>
        <v>10</v>
      </c>
      <c r="BG409" s="132">
        <f t="shared" si="609"/>
        <v>4790</v>
      </c>
      <c r="BH409" s="229">
        <f t="shared" ref="BH409" si="866">+A409</f>
        <v>44233</v>
      </c>
      <c r="BI409" s="132">
        <f t="shared" ref="BI409" si="867">+C409</f>
        <v>4790</v>
      </c>
      <c r="BJ409" s="1">
        <f t="shared" ref="BJ409" si="868">+BE409</f>
        <v>44233</v>
      </c>
      <c r="BK409">
        <f t="shared" ref="BK409" si="869">+L409</f>
        <v>13</v>
      </c>
      <c r="BL409">
        <f t="shared" ref="BL409" si="870">+M409</f>
        <v>11</v>
      </c>
      <c r="BM409" s="1">
        <f t="shared" ref="BM409" si="871">+BJ409</f>
        <v>44233</v>
      </c>
      <c r="BN409">
        <f t="shared" ref="BN409" si="872">+BN408+BK409</f>
        <v>7972</v>
      </c>
      <c r="BO409">
        <f t="shared" ref="BO409" si="873">+BO408+BL409</f>
        <v>3555</v>
      </c>
      <c r="BP409" s="179">
        <f t="shared" ref="BP409" si="874">+A409</f>
        <v>44233</v>
      </c>
      <c r="BQ409">
        <f t="shared" ref="BQ409" si="875">+AF409</f>
        <v>10608</v>
      </c>
      <c r="BR409">
        <f t="shared" ref="BR409" si="876">+AH409</f>
        <v>9828</v>
      </c>
      <c r="BS409">
        <f t="shared" ref="BS409" si="877">+AJ409</f>
        <v>186</v>
      </c>
      <c r="BT409" s="179">
        <f t="shared" ref="BT409" si="878">+A409</f>
        <v>44233</v>
      </c>
      <c r="BU409">
        <f t="shared" ref="BU409" si="879">+AL409</f>
        <v>48</v>
      </c>
      <c r="BV409">
        <f t="shared" ref="BV409" si="880">+AN409</f>
        <v>46</v>
      </c>
      <c r="BW409">
        <f t="shared" ref="BW409" si="881">+AP409</f>
        <v>0</v>
      </c>
      <c r="BX409" s="179">
        <f t="shared" ref="BX409" si="882">+A409</f>
        <v>44233</v>
      </c>
      <c r="BY409">
        <f t="shared" ref="BY409" si="883">+AR409</f>
        <v>924</v>
      </c>
      <c r="BZ409">
        <f t="shared" ref="BZ409" si="884">+AT409</f>
        <v>843</v>
      </c>
      <c r="CA409">
        <f t="shared" ref="CA409" si="885">+AV409</f>
        <v>9</v>
      </c>
      <c r="CB409" s="179">
        <f t="shared" ref="CB409" si="886">+A409</f>
        <v>44233</v>
      </c>
      <c r="CC409">
        <f t="shared" ref="CC409" si="887">+AD409</f>
        <v>19</v>
      </c>
      <c r="CD409">
        <f t="shared" ref="CD409" si="888">+AG409</f>
        <v>78</v>
      </c>
      <c r="CE409" s="179">
        <f t="shared" ref="CE409" si="889">+A409</f>
        <v>44233</v>
      </c>
      <c r="CF409">
        <f t="shared" ref="CF409" si="890">+AI409</f>
        <v>0</v>
      </c>
      <c r="CG409" s="1">
        <f t="shared" ref="CG409" si="891">+Z409</f>
        <v>44233</v>
      </c>
      <c r="CH409" s="282">
        <f t="shared" ref="CH409" si="892">+AD409</f>
        <v>19</v>
      </c>
      <c r="CI409" s="284">
        <f t="shared" ref="CI409" si="893">+Z409</f>
        <v>44233</v>
      </c>
      <c r="CJ409" s="283">
        <f t="shared" ref="CJ409" si="894">+AI409</f>
        <v>0</v>
      </c>
    </row>
    <row r="410" spans="1:88" ht="18" customHeight="1" x14ac:dyDescent="0.55000000000000004">
      <c r="A410" s="179">
        <v>44234</v>
      </c>
      <c r="B410" s="240">
        <v>14</v>
      </c>
      <c r="C410" s="154">
        <f t="shared" ref="C410" si="895">+B410+C409</f>
        <v>4804</v>
      </c>
      <c r="D410" s="154">
        <f t="shared" ref="D410" si="896">+C410-F410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ref="AA410" si="897">+AF410+AL410+AR410</f>
        <v>11610</v>
      </c>
      <c r="AB410" s="230">
        <f t="shared" ref="AB410" si="898">+AH410+AN410+AT410</f>
        <v>10777</v>
      </c>
      <c r="AC410" s="231">
        <f t="shared" ref="AC410" si="899">+AJ410+AP410+AV410</f>
        <v>195</v>
      </c>
      <c r="AD410" s="183">
        <f t="shared" ref="AD410" si="900">+AF410-AF409</f>
        <v>27</v>
      </c>
      <c r="AE410" s="243">
        <f t="shared" ref="AE410:AE411" si="901">+AE409+AD410</f>
        <v>9430</v>
      </c>
      <c r="AF410" s="155">
        <v>10635</v>
      </c>
      <c r="AG410" s="184">
        <f t="shared" si="713"/>
        <v>59</v>
      </c>
      <c r="AH410" s="155">
        <v>9887</v>
      </c>
      <c r="AI410" s="184">
        <f t="shared" ref="AI410" si="902">+AJ410-AJ409</f>
        <v>0</v>
      </c>
      <c r="AJ410" s="185">
        <v>186</v>
      </c>
      <c r="AK410" s="186">
        <f t="shared" ref="AK410" si="903">+AL410-AL409</f>
        <v>0</v>
      </c>
      <c r="AL410" s="155">
        <v>48</v>
      </c>
      <c r="AM410" s="184">
        <f t="shared" ref="AM410" si="904">+AN410-AN409</f>
        <v>0</v>
      </c>
      <c r="AN410" s="155">
        <v>46</v>
      </c>
      <c r="AO410" s="184">
        <f t="shared" ref="AO410" si="905">+AP410-AP409</f>
        <v>0</v>
      </c>
      <c r="AP410" s="187">
        <v>0</v>
      </c>
      <c r="AQ410" s="186">
        <f t="shared" ref="AQ410" si="906">+AR410-AR409</f>
        <v>3</v>
      </c>
      <c r="AR410" s="155">
        <v>927</v>
      </c>
      <c r="AS410" s="184">
        <f t="shared" ref="AS410:AS411" si="907">+AT410-AT409</f>
        <v>1</v>
      </c>
      <c r="AT410" s="155">
        <v>844</v>
      </c>
      <c r="AU410" s="184">
        <f t="shared" ref="AU410" si="908">+AV410-AV409</f>
        <v>0</v>
      </c>
      <c r="AV410" s="188">
        <v>9</v>
      </c>
      <c r="AW410" s="255">
        <v>239</v>
      </c>
      <c r="AX410" s="237">
        <v>44234</v>
      </c>
      <c r="AY410" s="6">
        <v>0</v>
      </c>
      <c r="AZ410" s="238">
        <f t="shared" ref="AZ410" si="909">+AZ409+AY410</f>
        <v>410</v>
      </c>
      <c r="BA410" s="238">
        <f t="shared" si="537"/>
        <v>193</v>
      </c>
      <c r="BB410" s="130">
        <v>0</v>
      </c>
      <c r="BC410" s="27">
        <f t="shared" ref="BC410" si="910">+BC409+BB410</f>
        <v>963</v>
      </c>
      <c r="BD410" s="238">
        <f t="shared" si="539"/>
        <v>228</v>
      </c>
      <c r="BE410" s="229">
        <f t="shared" ref="BE410" si="911">+Z410</f>
        <v>44234</v>
      </c>
      <c r="BF410" s="132">
        <f t="shared" ref="BF410" si="912">+B410</f>
        <v>14</v>
      </c>
      <c r="BG410" s="132">
        <f t="shared" si="609"/>
        <v>4804</v>
      </c>
      <c r="BH410" s="229">
        <f t="shared" ref="BH410" si="913">+A410</f>
        <v>44234</v>
      </c>
      <c r="BI410" s="132">
        <f t="shared" ref="BI410" si="914">+C410</f>
        <v>4804</v>
      </c>
      <c r="BJ410" s="1">
        <f t="shared" ref="BJ410" si="915">+BE410</f>
        <v>44234</v>
      </c>
      <c r="BK410">
        <f t="shared" ref="BK410" si="916">+L410</f>
        <v>16</v>
      </c>
      <c r="BL410">
        <f t="shared" ref="BL410" si="917">+M410</f>
        <v>15</v>
      </c>
      <c r="BM410" s="1">
        <f t="shared" ref="BM410" si="918">+BJ410</f>
        <v>44234</v>
      </c>
      <c r="BN410">
        <f t="shared" ref="BN410" si="919">+BN409+BK410</f>
        <v>7988</v>
      </c>
      <c r="BO410">
        <f t="shared" ref="BO410" si="920">+BO409+BL410</f>
        <v>3570</v>
      </c>
      <c r="BP410" s="179">
        <f t="shared" ref="BP410" si="921">+A410</f>
        <v>44234</v>
      </c>
      <c r="BQ410">
        <f t="shared" ref="BQ410" si="922">+AF410</f>
        <v>10635</v>
      </c>
      <c r="BR410">
        <f t="shared" ref="BR410" si="923">+AH410</f>
        <v>9887</v>
      </c>
      <c r="BS410">
        <f t="shared" ref="BS410" si="924">+AJ410</f>
        <v>186</v>
      </c>
      <c r="BT410" s="179">
        <f t="shared" ref="BT410" si="925">+A410</f>
        <v>44234</v>
      </c>
      <c r="BU410">
        <f t="shared" ref="BU410" si="926">+AL410</f>
        <v>48</v>
      </c>
      <c r="BV410">
        <f t="shared" ref="BV410" si="927">+AN410</f>
        <v>46</v>
      </c>
      <c r="BW410">
        <f t="shared" ref="BW410" si="928">+AP410</f>
        <v>0</v>
      </c>
      <c r="BX410" s="179">
        <f t="shared" ref="BX410" si="929">+A410</f>
        <v>44234</v>
      </c>
      <c r="BY410">
        <f t="shared" ref="BY410" si="930">+AR410</f>
        <v>927</v>
      </c>
      <c r="BZ410">
        <f t="shared" ref="BZ410" si="931">+AT410</f>
        <v>844</v>
      </c>
      <c r="CA410">
        <f t="shared" ref="CA410" si="932">+AV410</f>
        <v>9</v>
      </c>
      <c r="CB410" s="179">
        <f t="shared" ref="CB410" si="933">+A410</f>
        <v>44234</v>
      </c>
      <c r="CC410">
        <f t="shared" ref="CC410" si="934">+AD410</f>
        <v>27</v>
      </c>
      <c r="CD410">
        <f t="shared" ref="CD410" si="935">+AG410</f>
        <v>59</v>
      </c>
      <c r="CE410" s="179">
        <f t="shared" ref="CE410" si="936">+A410</f>
        <v>44234</v>
      </c>
      <c r="CF410">
        <f t="shared" ref="CF410" si="937">+AI410</f>
        <v>0</v>
      </c>
      <c r="CG410" s="1">
        <f t="shared" ref="CG410" si="938">+Z410</f>
        <v>44234</v>
      </c>
      <c r="CH410" s="282">
        <f t="shared" ref="CH410" si="939">+AD410</f>
        <v>27</v>
      </c>
      <c r="CI410" s="284">
        <f t="shared" ref="CI410" si="940">+Z410</f>
        <v>44234</v>
      </c>
      <c r="CJ410" s="283">
        <f t="shared" ref="CJ410" si="941">+AI410</f>
        <v>0</v>
      </c>
    </row>
    <row r="411" spans="1:88" ht="18" customHeight="1" x14ac:dyDescent="0.55000000000000004">
      <c r="A411" s="179">
        <v>44235</v>
      </c>
      <c r="B411" s="240">
        <v>14</v>
      </c>
      <c r="C411" s="154">
        <f t="shared" ref="C411" si="942">+B411+C410</f>
        <v>4818</v>
      </c>
      <c r="D411" s="154">
        <f t="shared" ref="D411" si="943">+C411-F411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 si="944">+A411</f>
        <v>44235</v>
      </c>
      <c r="AA411" s="230">
        <f t="shared" ref="AA411" si="945">+AF411+AL411+AR411</f>
        <v>11643</v>
      </c>
      <c r="AB411" s="230">
        <f t="shared" ref="AB411" si="946">+AH411+AN411+AT411</f>
        <v>10812</v>
      </c>
      <c r="AC411" s="231">
        <f t="shared" ref="AC411" si="947">+AJ411+AP411+AV411</f>
        <v>195</v>
      </c>
      <c r="AD411" s="183">
        <f t="shared" ref="AD411" si="948">+AF411-AF410</f>
        <v>32</v>
      </c>
      <c r="AE411" s="243">
        <f t="shared" si="901"/>
        <v>9462</v>
      </c>
      <c r="AF411" s="155">
        <v>10667</v>
      </c>
      <c r="AG411" s="184">
        <f t="shared" ref="AG411" si="949">+AH411-AH410</f>
        <v>31</v>
      </c>
      <c r="AH411" s="155">
        <v>9918</v>
      </c>
      <c r="AI411" s="184">
        <f t="shared" ref="AI411:AI412" si="950">+AJ411-AJ410</f>
        <v>0</v>
      </c>
      <c r="AJ411" s="185">
        <v>186</v>
      </c>
      <c r="AK411" s="186">
        <f t="shared" ref="AK411" si="951">+AL411-AL410</f>
        <v>0</v>
      </c>
      <c r="AL411" s="155">
        <v>48</v>
      </c>
      <c r="AM411" s="184">
        <f t="shared" ref="AM411" si="952">+AN411-AN410</f>
        <v>0</v>
      </c>
      <c r="AN411" s="155">
        <v>46</v>
      </c>
      <c r="AO411" s="184">
        <f t="shared" ref="AO411" si="953">+AP411-AP410</f>
        <v>0</v>
      </c>
      <c r="AP411" s="187">
        <v>0</v>
      </c>
      <c r="AQ411" s="186">
        <f t="shared" ref="AQ411" si="954">+AR411-AR410</f>
        <v>1</v>
      </c>
      <c r="AR411" s="155">
        <v>928</v>
      </c>
      <c r="AS411" s="184">
        <f t="shared" si="907"/>
        <v>4</v>
      </c>
      <c r="AT411" s="155">
        <v>848</v>
      </c>
      <c r="AU411" s="184">
        <f t="shared" ref="AU411" si="955">+AV411-AV410</f>
        <v>0</v>
      </c>
      <c r="AV411" s="188">
        <v>9</v>
      </c>
      <c r="AW411" s="255">
        <v>240</v>
      </c>
      <c r="AX411" s="237">
        <v>44235</v>
      </c>
      <c r="AY411" s="6">
        <v>0</v>
      </c>
      <c r="AZ411" s="238">
        <f t="shared" ref="AZ411" si="956">+AZ410+AY411</f>
        <v>410</v>
      </c>
      <c r="BA411" s="238">
        <f t="shared" si="537"/>
        <v>194</v>
      </c>
      <c r="BB411" s="130">
        <v>0</v>
      </c>
      <c r="BC411" s="27">
        <f t="shared" ref="BC411" si="957">+BC410+BB411</f>
        <v>963</v>
      </c>
      <c r="BD411" s="238">
        <f t="shared" si="539"/>
        <v>229</v>
      </c>
      <c r="BE411" s="229">
        <f t="shared" ref="BE411" si="958">+Z411</f>
        <v>44235</v>
      </c>
      <c r="BF411" s="132">
        <f t="shared" ref="BF411" si="959">+B411</f>
        <v>14</v>
      </c>
      <c r="BG411" s="132">
        <f t="shared" si="609"/>
        <v>4818</v>
      </c>
      <c r="BH411" s="229">
        <f t="shared" ref="BH411" si="960">+A411</f>
        <v>44235</v>
      </c>
      <c r="BI411" s="132">
        <f t="shared" ref="BI411" si="961">+C411</f>
        <v>4818</v>
      </c>
      <c r="BJ411" s="1">
        <f t="shared" ref="BJ411" si="962">+BE411</f>
        <v>44235</v>
      </c>
      <c r="BK411">
        <f t="shared" ref="BK411" si="963">+L411</f>
        <v>15</v>
      </c>
      <c r="BL411">
        <f t="shared" ref="BL411" si="964">+M411</f>
        <v>14</v>
      </c>
      <c r="BM411" s="1">
        <f t="shared" ref="BM411" si="965">+BJ411</f>
        <v>44235</v>
      </c>
      <c r="BN411">
        <f t="shared" ref="BN411" si="966">+BN410+BK411</f>
        <v>8003</v>
      </c>
      <c r="BO411">
        <f t="shared" ref="BO411" si="967">+BO410+BL411</f>
        <v>3584</v>
      </c>
      <c r="BP411" s="179">
        <f t="shared" ref="BP411" si="968">+A411</f>
        <v>44235</v>
      </c>
      <c r="BQ411">
        <f t="shared" ref="BQ411" si="969">+AF411</f>
        <v>10667</v>
      </c>
      <c r="BR411">
        <f t="shared" ref="BR411" si="970">+AH411</f>
        <v>9918</v>
      </c>
      <c r="BS411">
        <f t="shared" ref="BS411" si="971">+AJ411</f>
        <v>186</v>
      </c>
      <c r="BT411" s="179">
        <f t="shared" ref="BT411" si="972">+A411</f>
        <v>44235</v>
      </c>
      <c r="BU411">
        <f t="shared" ref="BU411" si="973">+AL411</f>
        <v>48</v>
      </c>
      <c r="BV411">
        <f t="shared" ref="BV411" si="974">+AN411</f>
        <v>46</v>
      </c>
      <c r="BW411">
        <f t="shared" ref="BW411" si="975">+AP411</f>
        <v>0</v>
      </c>
      <c r="BX411" s="179">
        <f t="shared" ref="BX411" si="976">+A411</f>
        <v>44235</v>
      </c>
      <c r="BY411">
        <f t="shared" ref="BY411" si="977">+AR411</f>
        <v>928</v>
      </c>
      <c r="BZ411">
        <f t="shared" ref="BZ411" si="978">+AT411</f>
        <v>848</v>
      </c>
      <c r="CA411">
        <f t="shared" ref="CA411" si="979">+AV411</f>
        <v>9</v>
      </c>
      <c r="CB411" s="179">
        <f t="shared" ref="CB411" si="980">+A411</f>
        <v>44235</v>
      </c>
      <c r="CC411">
        <f t="shared" ref="CC411" si="981">+AD411</f>
        <v>32</v>
      </c>
      <c r="CD411">
        <f t="shared" ref="CD411" si="982">+AG411</f>
        <v>31</v>
      </c>
      <c r="CE411" s="179">
        <f t="shared" ref="CE411" si="983">+A411</f>
        <v>44235</v>
      </c>
      <c r="CF411">
        <f t="shared" ref="CF411" si="984">+AI411</f>
        <v>0</v>
      </c>
      <c r="CG411" s="1">
        <f t="shared" ref="CG411" si="985">+Z411</f>
        <v>44235</v>
      </c>
      <c r="CH411" s="282">
        <f t="shared" ref="CH411" si="986">+AD411</f>
        <v>32</v>
      </c>
      <c r="CI411" s="284">
        <f t="shared" ref="CI411" si="987">+Z411</f>
        <v>44235</v>
      </c>
      <c r="CJ411" s="283">
        <f t="shared" ref="CJ411" si="988">+AI411</f>
        <v>0</v>
      </c>
    </row>
    <row r="412" spans="1:88" ht="18" customHeight="1" x14ac:dyDescent="0.55000000000000004">
      <c r="A412" s="179">
        <v>44236</v>
      </c>
      <c r="B412" s="240">
        <v>14</v>
      </c>
      <c r="C412" s="154">
        <f t="shared" ref="C412" si="989">+B412+C411</f>
        <v>4832</v>
      </c>
      <c r="D412" s="154">
        <f t="shared" ref="D412" si="990">+C412-F412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ref="Z412" si="991">+A412</f>
        <v>44236</v>
      </c>
      <c r="AA412" s="230">
        <f t="shared" ref="AA412" si="992">+AF412+AL412+AR412</f>
        <v>11674</v>
      </c>
      <c r="AB412" s="230">
        <f t="shared" ref="AB412" si="993">+AH412+AN412+AT412</f>
        <v>10872</v>
      </c>
      <c r="AC412" s="231">
        <f t="shared" ref="AC412" si="994">+AJ412+AP412+AV412</f>
        <v>197</v>
      </c>
      <c r="AD412" s="183">
        <f t="shared" ref="AD412" si="995">+AF412-AF411</f>
        <v>26</v>
      </c>
      <c r="AE412" s="243">
        <f t="shared" ref="AE412" si="996">+AE411+AD412</f>
        <v>9488</v>
      </c>
      <c r="AF412" s="155">
        <v>10693</v>
      </c>
      <c r="AG412" s="184">
        <f t="shared" ref="AG412" si="997">+AH412-AH411</f>
        <v>58</v>
      </c>
      <c r="AH412" s="155">
        <v>9976</v>
      </c>
      <c r="AI412" s="184">
        <f t="shared" si="950"/>
        <v>2</v>
      </c>
      <c r="AJ412" s="185">
        <v>188</v>
      </c>
      <c r="AK412" s="186">
        <f t="shared" ref="AK412" si="998">+AL412-AL411</f>
        <v>0</v>
      </c>
      <c r="AL412" s="155">
        <v>48</v>
      </c>
      <c r="AM412" s="184">
        <f t="shared" ref="AM412" si="999">+AN412-AN411</f>
        <v>0</v>
      </c>
      <c r="AN412" s="155">
        <v>46</v>
      </c>
      <c r="AO412" s="184">
        <f t="shared" ref="AO412" si="1000">+AP412-AP411</f>
        <v>0</v>
      </c>
      <c r="AP412" s="187">
        <v>0</v>
      </c>
      <c r="AQ412" s="186">
        <f t="shared" ref="AQ412" si="1001">+AR412-AR411</f>
        <v>5</v>
      </c>
      <c r="AR412" s="155">
        <v>933</v>
      </c>
      <c r="AS412" s="184">
        <f t="shared" ref="AS412" si="1002">+AT412-AT411</f>
        <v>2</v>
      </c>
      <c r="AT412" s="155">
        <v>850</v>
      </c>
      <c r="AU412" s="184">
        <f t="shared" ref="AU412" si="1003">+AV412-AV411</f>
        <v>0</v>
      </c>
      <c r="AV412" s="188">
        <v>9</v>
      </c>
      <c r="AW412" s="255">
        <v>251</v>
      </c>
      <c r="AX412" s="237">
        <v>44236</v>
      </c>
      <c r="AY412" s="6">
        <v>0</v>
      </c>
      <c r="AZ412" s="238">
        <f t="shared" ref="AZ412" si="1004">+AZ411+AY412</f>
        <v>410</v>
      </c>
      <c r="BA412" s="238">
        <f t="shared" si="537"/>
        <v>195</v>
      </c>
      <c r="BB412" s="130">
        <v>0</v>
      </c>
      <c r="BC412" s="27">
        <f t="shared" ref="BC412" si="1005">+BC411+BB412</f>
        <v>963</v>
      </c>
      <c r="BD412" s="238">
        <f t="shared" si="539"/>
        <v>230</v>
      </c>
      <c r="BE412" s="229">
        <f t="shared" ref="BE412" si="1006">+Z412</f>
        <v>44236</v>
      </c>
      <c r="BF412" s="132">
        <f t="shared" ref="BF412" si="1007">+B412</f>
        <v>14</v>
      </c>
      <c r="BG412" s="132">
        <f t="shared" si="609"/>
        <v>4832</v>
      </c>
      <c r="BH412" s="229">
        <f t="shared" ref="BH412" si="1008">+A412</f>
        <v>44236</v>
      </c>
      <c r="BI412" s="132">
        <f t="shared" ref="BI412" si="1009">+C412</f>
        <v>4832</v>
      </c>
      <c r="BJ412" s="1">
        <f t="shared" ref="BJ412" si="1010">+BE412</f>
        <v>44236</v>
      </c>
      <c r="BK412">
        <f t="shared" ref="BK412" si="1011">+L412</f>
        <v>7</v>
      </c>
      <c r="BL412">
        <f t="shared" ref="BL412" si="1012">+M412</f>
        <v>7</v>
      </c>
      <c r="BM412" s="1">
        <f t="shared" ref="BM412" si="1013">+BJ412</f>
        <v>44236</v>
      </c>
      <c r="BN412">
        <f t="shared" ref="BN412" si="1014">+BN411+BK412</f>
        <v>8010</v>
      </c>
      <c r="BO412">
        <f t="shared" ref="BO412" si="1015">+BO411+BL412</f>
        <v>3591</v>
      </c>
      <c r="BP412" s="179">
        <f t="shared" ref="BP412" si="1016">+A412</f>
        <v>44236</v>
      </c>
      <c r="BQ412">
        <f t="shared" ref="BQ412" si="1017">+AF412</f>
        <v>10693</v>
      </c>
      <c r="BR412">
        <f t="shared" ref="BR412" si="1018">+AH412</f>
        <v>9976</v>
      </c>
      <c r="BS412">
        <f t="shared" ref="BS412" si="1019">+AJ412</f>
        <v>188</v>
      </c>
      <c r="BT412" s="179">
        <f t="shared" ref="BT412" si="1020">+A412</f>
        <v>44236</v>
      </c>
      <c r="BU412">
        <f t="shared" ref="BU412" si="1021">+AL412</f>
        <v>48</v>
      </c>
      <c r="BV412">
        <f t="shared" ref="BV412" si="1022">+AN412</f>
        <v>46</v>
      </c>
      <c r="BW412">
        <f t="shared" ref="BW412" si="1023">+AP412</f>
        <v>0</v>
      </c>
      <c r="BX412" s="179">
        <f t="shared" ref="BX412" si="1024">+A412</f>
        <v>44236</v>
      </c>
      <c r="BY412">
        <f t="shared" ref="BY412" si="1025">+AR412</f>
        <v>933</v>
      </c>
      <c r="BZ412">
        <f t="shared" ref="BZ412" si="1026">+AT412</f>
        <v>850</v>
      </c>
      <c r="CA412">
        <f t="shared" ref="CA412" si="1027">+AV412</f>
        <v>9</v>
      </c>
      <c r="CB412" s="179">
        <f t="shared" ref="CB412" si="1028">+A412</f>
        <v>44236</v>
      </c>
      <c r="CC412">
        <f t="shared" ref="CC412" si="1029">+AD412</f>
        <v>26</v>
      </c>
      <c r="CD412">
        <f t="shared" ref="CD412" si="1030">+AG412</f>
        <v>58</v>
      </c>
      <c r="CE412" s="179">
        <f t="shared" ref="CE412" si="1031">+A412</f>
        <v>44236</v>
      </c>
      <c r="CF412">
        <f t="shared" ref="CF412" si="1032">+AI412</f>
        <v>2</v>
      </c>
      <c r="CG412" s="1">
        <f t="shared" ref="CG412" si="1033">+Z412</f>
        <v>44236</v>
      </c>
      <c r="CH412" s="282">
        <f t="shared" ref="CH412" si="1034">+AD412</f>
        <v>26</v>
      </c>
      <c r="CI412" s="284">
        <f t="shared" ref="CI412" si="1035">+Z412</f>
        <v>44236</v>
      </c>
      <c r="CJ412" s="283">
        <f t="shared" ref="CJ412" si="1036">+AI412</f>
        <v>2</v>
      </c>
    </row>
    <row r="413" spans="1:88" ht="18" customHeight="1" x14ac:dyDescent="0.55000000000000004">
      <c r="A413" s="179">
        <v>44237</v>
      </c>
      <c r="B413" s="240">
        <v>2</v>
      </c>
      <c r="C413" s="154">
        <f t="shared" ref="C413" si="1037">+B413+C412</f>
        <v>4834</v>
      </c>
      <c r="D413" s="154">
        <f t="shared" ref="D413" si="1038">+C413-F413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ref="Z413:Z414" si="1039">+A413</f>
        <v>44237</v>
      </c>
      <c r="AA413" s="230">
        <f t="shared" ref="AA413" si="1040">+AF413+AL413+AR413</f>
        <v>11693</v>
      </c>
      <c r="AB413" s="230">
        <f t="shared" ref="AB413" si="1041">+AH413+AN413+AT413</f>
        <v>10921</v>
      </c>
      <c r="AC413" s="231">
        <f t="shared" ref="AC413" si="1042">+AJ413+AP413+AV413</f>
        <v>198</v>
      </c>
      <c r="AD413" s="183">
        <f t="shared" ref="AD413" si="1043">+AF413-AF412</f>
        <v>17</v>
      </c>
      <c r="AE413" s="243">
        <f t="shared" ref="AE413" si="1044">+AE412+AD413</f>
        <v>9505</v>
      </c>
      <c r="AF413" s="155">
        <v>10710</v>
      </c>
      <c r="AG413" s="184">
        <f t="shared" ref="AG413" si="1045">+AH413-AH412</f>
        <v>46</v>
      </c>
      <c r="AH413" s="155">
        <v>10022</v>
      </c>
      <c r="AI413" s="184">
        <f t="shared" ref="AI413" si="1046">+AJ413-AJ412</f>
        <v>1</v>
      </c>
      <c r="AJ413" s="185">
        <v>189</v>
      </c>
      <c r="AK413" s="186">
        <f t="shared" ref="AK413" si="1047">+AL413-AL412</f>
        <v>0</v>
      </c>
      <c r="AL413" s="155">
        <v>48</v>
      </c>
      <c r="AM413" s="184">
        <f t="shared" ref="AM413" si="1048">+AN413-AN412</f>
        <v>0</v>
      </c>
      <c r="AN413" s="155">
        <v>46</v>
      </c>
      <c r="AO413" s="184">
        <f t="shared" ref="AO413" si="1049">+AP413-AP412</f>
        <v>0</v>
      </c>
      <c r="AP413" s="187">
        <v>0</v>
      </c>
      <c r="AQ413" s="186">
        <f t="shared" ref="AQ413" si="1050">+AR413-AR412</f>
        <v>2</v>
      </c>
      <c r="AR413" s="155">
        <v>935</v>
      </c>
      <c r="AS413" s="184">
        <f t="shared" ref="AS413" si="1051">+AT413-AT412</f>
        <v>3</v>
      </c>
      <c r="AT413" s="155">
        <v>853</v>
      </c>
      <c r="AU413" s="184">
        <f t="shared" ref="AU413" si="1052">+AV413-AV412</f>
        <v>0</v>
      </c>
      <c r="AV413" s="188">
        <v>9</v>
      </c>
      <c r="AW413" s="255">
        <v>252</v>
      </c>
      <c r="AX413" s="237">
        <v>44237</v>
      </c>
      <c r="AY413" s="6">
        <v>0</v>
      </c>
      <c r="AZ413" s="238">
        <f t="shared" ref="AZ413" si="1053">+AZ412+AY413</f>
        <v>410</v>
      </c>
      <c r="BA413" s="238">
        <f t="shared" si="537"/>
        <v>196</v>
      </c>
      <c r="BB413" s="130">
        <v>0</v>
      </c>
      <c r="BC413" s="27">
        <f t="shared" ref="BC413" si="1054">+BC412+BB413</f>
        <v>963</v>
      </c>
      <c r="BD413" s="238">
        <f t="shared" si="539"/>
        <v>231</v>
      </c>
      <c r="BE413" s="229">
        <f t="shared" ref="BE413" si="1055">+Z413</f>
        <v>44237</v>
      </c>
      <c r="BF413" s="132">
        <f t="shared" ref="BF413" si="1056">+B413</f>
        <v>2</v>
      </c>
      <c r="BG413" s="132">
        <f t="shared" si="609"/>
        <v>4834</v>
      </c>
      <c r="BH413" s="229">
        <f t="shared" ref="BH413" si="1057">+A413</f>
        <v>44237</v>
      </c>
      <c r="BI413" s="132">
        <f t="shared" ref="BI413" si="1058">+C413</f>
        <v>4834</v>
      </c>
      <c r="BJ413" s="1">
        <f t="shared" ref="BJ413" si="1059">+BE413</f>
        <v>44237</v>
      </c>
      <c r="BK413">
        <f t="shared" ref="BK413" si="1060">+L413</f>
        <v>16</v>
      </c>
      <c r="BL413">
        <f t="shared" ref="BL413" si="1061">+M413</f>
        <v>15</v>
      </c>
      <c r="BM413" s="1">
        <f t="shared" ref="BM413" si="1062">+BJ413</f>
        <v>44237</v>
      </c>
      <c r="BN413">
        <f t="shared" ref="BN413" si="1063">+BN412+BK413</f>
        <v>8026</v>
      </c>
      <c r="BO413">
        <f t="shared" ref="BO413" si="1064">+BO412+BL413</f>
        <v>3606</v>
      </c>
      <c r="BP413" s="179">
        <f t="shared" ref="BP413" si="1065">+A413</f>
        <v>44237</v>
      </c>
      <c r="BQ413">
        <f t="shared" ref="BQ413" si="1066">+AF413</f>
        <v>10710</v>
      </c>
      <c r="BR413">
        <f t="shared" ref="BR413" si="1067">+AH413</f>
        <v>10022</v>
      </c>
      <c r="BS413">
        <f t="shared" ref="BS413" si="1068">+AJ413</f>
        <v>189</v>
      </c>
      <c r="BT413" s="179">
        <f t="shared" ref="BT413" si="1069">+A413</f>
        <v>44237</v>
      </c>
      <c r="BU413">
        <f t="shared" ref="BU413" si="1070">+AL413</f>
        <v>48</v>
      </c>
      <c r="BV413">
        <f t="shared" ref="BV413" si="1071">+AN413</f>
        <v>46</v>
      </c>
      <c r="BW413">
        <f t="shared" ref="BW413" si="1072">+AP413</f>
        <v>0</v>
      </c>
      <c r="BX413" s="179">
        <f t="shared" ref="BX413" si="1073">+A413</f>
        <v>44237</v>
      </c>
      <c r="BY413">
        <f t="shared" ref="BY413" si="1074">+AR413</f>
        <v>935</v>
      </c>
      <c r="BZ413">
        <f t="shared" ref="BZ413" si="1075">+AT413</f>
        <v>853</v>
      </c>
      <c r="CA413">
        <f t="shared" ref="CA413" si="1076">+AV413</f>
        <v>9</v>
      </c>
      <c r="CB413" s="179">
        <f t="shared" ref="CB413" si="1077">+A413</f>
        <v>44237</v>
      </c>
      <c r="CC413">
        <f t="shared" ref="CC413" si="1078">+AD413</f>
        <v>17</v>
      </c>
      <c r="CD413">
        <f t="shared" ref="CD413" si="1079">+AG413</f>
        <v>46</v>
      </c>
      <c r="CE413" s="179">
        <f t="shared" ref="CE413" si="1080">+A413</f>
        <v>44237</v>
      </c>
      <c r="CF413">
        <f t="shared" ref="CF413" si="1081">+AI413</f>
        <v>1</v>
      </c>
      <c r="CG413" s="1">
        <f t="shared" ref="CG413" si="1082">+Z413</f>
        <v>44237</v>
      </c>
      <c r="CH413" s="282">
        <f t="shared" ref="CH413" si="1083">+AD413</f>
        <v>17</v>
      </c>
      <c r="CI413" s="284">
        <f t="shared" ref="CI413" si="1084">+Z413</f>
        <v>44237</v>
      </c>
      <c r="CJ413" s="283">
        <f t="shared" ref="CJ413" si="1085">+AI413</f>
        <v>1</v>
      </c>
    </row>
    <row r="414" spans="1:88" ht="18" customHeight="1" x14ac:dyDescent="0.55000000000000004">
      <c r="A414" s="179">
        <v>44238</v>
      </c>
      <c r="B414" s="240">
        <v>12</v>
      </c>
      <c r="C414" s="154">
        <f t="shared" ref="C414" si="1086">+B414+C413</f>
        <v>4846</v>
      </c>
      <c r="D414" s="154">
        <f t="shared" ref="D414" si="1087">+C414-F414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1039"/>
        <v>44238</v>
      </c>
      <c r="AA414" s="230">
        <f t="shared" ref="AA414" si="1088">+AF414+AL414+AR414</f>
        <v>11715</v>
      </c>
      <c r="AB414" s="230">
        <f t="shared" ref="AB414" si="1089">+AH414+AN414+AT414</f>
        <v>10982</v>
      </c>
      <c r="AC414" s="231">
        <f t="shared" ref="AC414" si="1090">+AJ414+AP414+AV414</f>
        <v>200</v>
      </c>
      <c r="AD414" s="183">
        <f t="shared" ref="AD414" si="1091">+AF414-AF413</f>
        <v>21</v>
      </c>
      <c r="AE414" s="243">
        <f t="shared" ref="AE414" si="1092">+AE413+AD414</f>
        <v>9526</v>
      </c>
      <c r="AF414" s="155">
        <v>10731</v>
      </c>
      <c r="AG414" s="184">
        <f t="shared" ref="AG414" si="1093">+AH414-AH413</f>
        <v>55</v>
      </c>
      <c r="AH414" s="155">
        <v>10077</v>
      </c>
      <c r="AI414" s="184">
        <f t="shared" ref="AI414" si="1094">+AJ414-AJ413</f>
        <v>2</v>
      </c>
      <c r="AJ414" s="185">
        <v>191</v>
      </c>
      <c r="AK414" s="186">
        <f t="shared" ref="AK414" si="1095">+AL414-AL413</f>
        <v>0</v>
      </c>
      <c r="AL414" s="155">
        <v>48</v>
      </c>
      <c r="AM414" s="184">
        <f t="shared" ref="AM414" si="1096">+AN414-AN413</f>
        <v>0</v>
      </c>
      <c r="AN414" s="155">
        <v>46</v>
      </c>
      <c r="AO414" s="184">
        <f t="shared" ref="AO414" si="1097">+AP414-AP413</f>
        <v>0</v>
      </c>
      <c r="AP414" s="187">
        <v>0</v>
      </c>
      <c r="AQ414" s="186">
        <f t="shared" ref="AQ414" si="1098">+AR414-AR413</f>
        <v>1</v>
      </c>
      <c r="AR414" s="155">
        <v>936</v>
      </c>
      <c r="AS414" s="184">
        <f t="shared" ref="AS414" si="1099">+AT414-AT413</f>
        <v>6</v>
      </c>
      <c r="AT414" s="155">
        <v>859</v>
      </c>
      <c r="AU414" s="184">
        <f t="shared" ref="AU414" si="1100">+AV414-AV413</f>
        <v>0</v>
      </c>
      <c r="AV414" s="188">
        <v>9</v>
      </c>
      <c r="AW414" s="255">
        <v>253</v>
      </c>
      <c r="AX414" s="237">
        <v>44238</v>
      </c>
      <c r="AY414" s="6">
        <v>0</v>
      </c>
      <c r="AZ414" s="238">
        <f t="shared" ref="AZ414" si="1101">+AZ413+AY414</f>
        <v>410</v>
      </c>
      <c r="BA414" s="238">
        <f t="shared" si="537"/>
        <v>197</v>
      </c>
      <c r="BB414" s="130">
        <v>0</v>
      </c>
      <c r="BC414" s="27">
        <f t="shared" ref="BC414" si="1102">+BC413+BB414</f>
        <v>963</v>
      </c>
      <c r="BD414" s="238">
        <f t="shared" si="539"/>
        <v>232</v>
      </c>
      <c r="BE414" s="229">
        <f t="shared" ref="BE414" si="1103">+Z414</f>
        <v>44238</v>
      </c>
      <c r="BF414" s="132">
        <f t="shared" ref="BF414" si="1104">+B414</f>
        <v>12</v>
      </c>
      <c r="BG414" s="132">
        <f t="shared" si="609"/>
        <v>4846</v>
      </c>
      <c r="BH414" s="229">
        <f t="shared" ref="BH414" si="1105">+A414</f>
        <v>44238</v>
      </c>
      <c r="BI414" s="132">
        <f t="shared" ref="BI414" si="1106">+C414</f>
        <v>4846</v>
      </c>
      <c r="BJ414" s="1">
        <f t="shared" ref="BJ414" si="1107">+BE414</f>
        <v>44238</v>
      </c>
      <c r="BK414">
        <f t="shared" ref="BK414" si="1108">+L414</f>
        <v>8</v>
      </c>
      <c r="BL414">
        <f t="shared" ref="BL414" si="1109">+M414</f>
        <v>8</v>
      </c>
      <c r="BM414" s="1">
        <f t="shared" ref="BM414" si="1110">+BJ414</f>
        <v>44238</v>
      </c>
      <c r="BN414">
        <f t="shared" ref="BN414" si="1111">+BN413+BK414</f>
        <v>8034</v>
      </c>
      <c r="BO414">
        <f t="shared" ref="BO414" si="1112">+BO413+BL414</f>
        <v>3614</v>
      </c>
      <c r="BP414" s="179">
        <f t="shared" ref="BP414" si="1113">+A414</f>
        <v>44238</v>
      </c>
      <c r="BQ414">
        <f t="shared" ref="BQ414" si="1114">+AF414</f>
        <v>10731</v>
      </c>
      <c r="BR414">
        <f t="shared" ref="BR414" si="1115">+AH414</f>
        <v>10077</v>
      </c>
      <c r="BS414">
        <f t="shared" ref="BS414" si="1116">+AJ414</f>
        <v>191</v>
      </c>
      <c r="BT414" s="179">
        <f t="shared" ref="BT414" si="1117">+A414</f>
        <v>44238</v>
      </c>
      <c r="BU414">
        <f t="shared" ref="BU414" si="1118">+AL414</f>
        <v>48</v>
      </c>
      <c r="BV414">
        <f t="shared" ref="BV414" si="1119">+AN414</f>
        <v>46</v>
      </c>
      <c r="BW414">
        <f t="shared" ref="BW414" si="1120">+AP414</f>
        <v>0</v>
      </c>
      <c r="BX414" s="179">
        <f t="shared" ref="BX414" si="1121">+A414</f>
        <v>44238</v>
      </c>
      <c r="BY414">
        <f t="shared" ref="BY414" si="1122">+AR414</f>
        <v>936</v>
      </c>
      <c r="BZ414">
        <f t="shared" ref="BZ414" si="1123">+AT414</f>
        <v>859</v>
      </c>
      <c r="CA414">
        <f t="shared" ref="CA414" si="1124">+AV414</f>
        <v>9</v>
      </c>
      <c r="CB414" s="179">
        <f t="shared" ref="CB414" si="1125">+A414</f>
        <v>44238</v>
      </c>
      <c r="CC414">
        <f t="shared" ref="CC414" si="1126">+AD414</f>
        <v>21</v>
      </c>
      <c r="CD414">
        <f t="shared" ref="CD414" si="1127">+AG414</f>
        <v>55</v>
      </c>
      <c r="CE414" s="179">
        <f t="shared" ref="CE414" si="1128">+A414</f>
        <v>44238</v>
      </c>
      <c r="CF414">
        <f t="shared" ref="CF414" si="1129">+AI414</f>
        <v>2</v>
      </c>
      <c r="CG414" s="1">
        <f t="shared" ref="CG414" si="1130">+Z414</f>
        <v>44238</v>
      </c>
      <c r="CH414" s="282">
        <f t="shared" ref="CH414" si="1131">+AD414</f>
        <v>21</v>
      </c>
      <c r="CI414" s="284">
        <f t="shared" ref="CI414" si="1132">+Z414</f>
        <v>44238</v>
      </c>
      <c r="CJ414" s="283">
        <f t="shared" ref="CJ414" si="1133">+AI414</f>
        <v>2</v>
      </c>
    </row>
    <row r="415" spans="1:88" ht="18" customHeight="1" x14ac:dyDescent="0.55000000000000004">
      <c r="A415" s="179">
        <v>44239</v>
      </c>
      <c r="B415" s="240">
        <v>8</v>
      </c>
      <c r="C415" s="154">
        <f t="shared" ref="C415" si="1134">+B415+C414</f>
        <v>4854</v>
      </c>
      <c r="D415" s="154">
        <f t="shared" ref="D415" si="1135">+C415-F415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ref="Z415" si="1136">+A415</f>
        <v>44239</v>
      </c>
      <c r="AA415" s="230">
        <f t="shared" ref="AA415" si="1137">+AF415+AL415+AR415</f>
        <v>11740</v>
      </c>
      <c r="AB415" s="230">
        <f t="shared" ref="AB415" si="1138">+AH415+AN415+AT415</f>
        <v>11041</v>
      </c>
      <c r="AC415" s="231">
        <f t="shared" ref="AC415" si="1139">+AJ415+AP415+AV415</f>
        <v>201</v>
      </c>
      <c r="AD415" s="183">
        <f t="shared" ref="AD415" si="1140">+AF415-AF414</f>
        <v>24</v>
      </c>
      <c r="AE415" s="243">
        <f t="shared" ref="AE415" si="1141">+AE414+AD415</f>
        <v>9550</v>
      </c>
      <c r="AF415" s="155">
        <v>10755</v>
      </c>
      <c r="AG415" s="184">
        <f t="shared" ref="AG415" si="1142">+AH415-AH414</f>
        <v>59</v>
      </c>
      <c r="AH415" s="155">
        <v>10136</v>
      </c>
      <c r="AI415" s="184">
        <f t="shared" ref="AI415" si="1143">+AJ415-AJ414</f>
        <v>1</v>
      </c>
      <c r="AJ415" s="185">
        <v>192</v>
      </c>
      <c r="AK415" s="186">
        <f t="shared" ref="AK415" si="1144">+AL415-AL414</f>
        <v>0</v>
      </c>
      <c r="AL415" s="155">
        <v>48</v>
      </c>
      <c r="AM415" s="184">
        <f t="shared" ref="AM415" si="1145">+AN415-AN414</f>
        <v>0</v>
      </c>
      <c r="AN415" s="155">
        <v>46</v>
      </c>
      <c r="AO415" s="184">
        <f t="shared" ref="AO415" si="1146">+AP415-AP414</f>
        <v>0</v>
      </c>
      <c r="AP415" s="187">
        <v>0</v>
      </c>
      <c r="AQ415" s="186">
        <f t="shared" ref="AQ415" si="1147">+AR415-AR414</f>
        <v>1</v>
      </c>
      <c r="AR415" s="155">
        <v>937</v>
      </c>
      <c r="AS415" s="184">
        <f t="shared" ref="AS415" si="1148">+AT415-AT414</f>
        <v>0</v>
      </c>
      <c r="AT415" s="155">
        <v>859</v>
      </c>
      <c r="AU415" s="184">
        <f t="shared" ref="AU415" si="1149">+AV415-AV414</f>
        <v>0</v>
      </c>
      <c r="AV415" s="188">
        <v>9</v>
      </c>
      <c r="AW415" s="255">
        <v>254</v>
      </c>
      <c r="AX415" s="237">
        <v>44239</v>
      </c>
      <c r="AY415" s="6">
        <v>0</v>
      </c>
      <c r="AZ415" s="238">
        <f t="shared" ref="AZ415" si="1150">+AZ414+AY415</f>
        <v>410</v>
      </c>
      <c r="BA415" s="238">
        <f t="shared" si="537"/>
        <v>198</v>
      </c>
      <c r="BB415" s="130">
        <v>0</v>
      </c>
      <c r="BC415" s="27">
        <f t="shared" ref="BC415" si="1151">+BC414+BB415</f>
        <v>963</v>
      </c>
      <c r="BD415" s="238">
        <f t="shared" si="539"/>
        <v>233</v>
      </c>
      <c r="BE415" s="229">
        <f t="shared" ref="BE415" si="1152">+Z415</f>
        <v>44239</v>
      </c>
      <c r="BF415" s="132">
        <f t="shared" ref="BF415" si="1153">+B415</f>
        <v>8</v>
      </c>
      <c r="BG415" s="132">
        <f t="shared" si="609"/>
        <v>4854</v>
      </c>
      <c r="BH415" s="229">
        <f t="shared" ref="BH415" si="1154">+A415</f>
        <v>44239</v>
      </c>
      <c r="BI415" s="132">
        <f t="shared" ref="BI415" si="1155">+C415</f>
        <v>4854</v>
      </c>
      <c r="BJ415" s="1">
        <f t="shared" ref="BJ415" si="1156">+BE415</f>
        <v>44239</v>
      </c>
      <c r="BK415">
        <f t="shared" ref="BK415" si="1157">+L415</f>
        <v>14</v>
      </c>
      <c r="BL415">
        <f t="shared" ref="BL415" si="1158">+M415</f>
        <v>14</v>
      </c>
      <c r="BM415" s="1">
        <f t="shared" ref="BM415" si="1159">+BJ415</f>
        <v>44239</v>
      </c>
      <c r="BN415">
        <f t="shared" ref="BN415" si="1160">+BN414+BK415</f>
        <v>8048</v>
      </c>
      <c r="BO415">
        <f t="shared" ref="BO415" si="1161">+BO414+BL415</f>
        <v>3628</v>
      </c>
      <c r="BP415" s="179">
        <f t="shared" ref="BP415" si="1162">+A415</f>
        <v>44239</v>
      </c>
      <c r="BQ415">
        <f t="shared" ref="BQ415" si="1163">+AF415</f>
        <v>10755</v>
      </c>
      <c r="BR415">
        <f t="shared" ref="BR415" si="1164">+AH415</f>
        <v>10136</v>
      </c>
      <c r="BS415">
        <f t="shared" ref="BS415" si="1165">+AJ415</f>
        <v>192</v>
      </c>
      <c r="BT415" s="179">
        <f t="shared" ref="BT415" si="1166">+A415</f>
        <v>44239</v>
      </c>
      <c r="BU415">
        <f t="shared" ref="BU415" si="1167">+AL415</f>
        <v>48</v>
      </c>
      <c r="BV415">
        <f t="shared" ref="BV415" si="1168">+AN415</f>
        <v>46</v>
      </c>
      <c r="BW415">
        <f t="shared" ref="BW415" si="1169">+AP415</f>
        <v>0</v>
      </c>
      <c r="BX415" s="179">
        <f t="shared" ref="BX415" si="1170">+A415</f>
        <v>44239</v>
      </c>
      <c r="BY415">
        <f t="shared" ref="BY415" si="1171">+AR415</f>
        <v>937</v>
      </c>
      <c r="BZ415">
        <f t="shared" ref="BZ415" si="1172">+AT415</f>
        <v>859</v>
      </c>
      <c r="CA415">
        <f t="shared" ref="CA415" si="1173">+AV415</f>
        <v>9</v>
      </c>
      <c r="CB415" s="179">
        <f t="shared" ref="CB415" si="1174">+A415</f>
        <v>44239</v>
      </c>
      <c r="CC415">
        <f t="shared" ref="CC415" si="1175">+AD415</f>
        <v>24</v>
      </c>
      <c r="CD415">
        <f t="shared" ref="CD415" si="1176">+AG415</f>
        <v>59</v>
      </c>
      <c r="CE415" s="179">
        <f t="shared" ref="CE415" si="1177">+A415</f>
        <v>44239</v>
      </c>
      <c r="CF415">
        <f t="shared" ref="CF415" si="1178">+AI415</f>
        <v>1</v>
      </c>
      <c r="CG415" s="1">
        <f t="shared" ref="CG415" si="1179">+Z415</f>
        <v>44239</v>
      </c>
      <c r="CH415" s="282">
        <f t="shared" ref="CH415" si="1180">+AD415</f>
        <v>24</v>
      </c>
      <c r="CI415" s="284">
        <f t="shared" ref="CI415" si="1181">+Z415</f>
        <v>44239</v>
      </c>
      <c r="CJ415" s="283">
        <f t="shared" ref="CJ415" si="1182">+AI415</f>
        <v>1</v>
      </c>
    </row>
    <row r="416" spans="1:88" ht="18" customHeight="1" x14ac:dyDescent="0.55000000000000004">
      <c r="A416" s="179">
        <v>44240</v>
      </c>
      <c r="B416" s="240">
        <v>7</v>
      </c>
      <c r="C416" s="154">
        <f t="shared" ref="C416" si="1183">+B416+C415</f>
        <v>4861</v>
      </c>
      <c r="D416" s="154">
        <f t="shared" ref="D416" si="1184">+C416-F416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ref="Z416" si="1185">+A416</f>
        <v>44240</v>
      </c>
      <c r="AA416" s="230">
        <f t="shared" ref="AA416" si="1186">+AF416+AL416+AR416</f>
        <v>11752</v>
      </c>
      <c r="AB416" s="230">
        <f t="shared" ref="AB416" si="1187">+AH416+AN416+AT416</f>
        <v>11065</v>
      </c>
      <c r="AC416" s="231">
        <f t="shared" ref="AC416" si="1188">+AJ416+AP416+AV416</f>
        <v>202</v>
      </c>
      <c r="AD416" s="183">
        <f t="shared" ref="AD416" si="1189">+AF416-AF415</f>
        <v>12</v>
      </c>
      <c r="AE416" s="243">
        <f t="shared" ref="AE416" si="1190">+AE415+AD416</f>
        <v>9562</v>
      </c>
      <c r="AF416" s="155">
        <v>10767</v>
      </c>
      <c r="AG416" s="184">
        <f t="shared" ref="AG416" si="1191">+AH416-AH415</f>
        <v>24</v>
      </c>
      <c r="AH416" s="155">
        <v>10160</v>
      </c>
      <c r="AI416" s="184">
        <f t="shared" ref="AI416" si="1192">+AJ416-AJ415</f>
        <v>1</v>
      </c>
      <c r="AJ416" s="185">
        <v>193</v>
      </c>
      <c r="AK416" s="186">
        <f t="shared" ref="AK416" si="1193">+AL416-AL415</f>
        <v>0</v>
      </c>
      <c r="AL416" s="155">
        <v>48</v>
      </c>
      <c r="AM416" s="184">
        <f t="shared" ref="AM416" si="1194">+AN416-AN415</f>
        <v>0</v>
      </c>
      <c r="AN416" s="155">
        <v>46</v>
      </c>
      <c r="AO416" s="184">
        <f t="shared" ref="AO416" si="1195">+AP416-AP415</f>
        <v>0</v>
      </c>
      <c r="AP416" s="187">
        <v>0</v>
      </c>
      <c r="AQ416" s="186">
        <f t="shared" ref="AQ416" si="1196">+AR416-AR415</f>
        <v>0</v>
      </c>
      <c r="AR416" s="155">
        <v>937</v>
      </c>
      <c r="AS416" s="184">
        <f t="shared" ref="AS416" si="1197">+AT416-AT415</f>
        <v>0</v>
      </c>
      <c r="AT416" s="155">
        <v>859</v>
      </c>
      <c r="AU416" s="184">
        <f t="shared" ref="AU416" si="1198">+AV416-AV415</f>
        <v>0</v>
      </c>
      <c r="AV416" s="188">
        <v>9</v>
      </c>
      <c r="AW416" s="255">
        <v>255</v>
      </c>
      <c r="AX416" s="237">
        <v>44240</v>
      </c>
      <c r="AY416" s="6">
        <v>0</v>
      </c>
      <c r="AZ416" s="238">
        <f t="shared" ref="AZ416" si="1199">+AZ415+AY416</f>
        <v>410</v>
      </c>
      <c r="BA416" s="238">
        <f t="shared" si="537"/>
        <v>199</v>
      </c>
      <c r="BB416" s="130">
        <v>0</v>
      </c>
      <c r="BC416" s="27">
        <f t="shared" ref="BC416" si="1200">+BC415+BB416</f>
        <v>963</v>
      </c>
      <c r="BD416" s="238">
        <f t="shared" si="539"/>
        <v>234</v>
      </c>
      <c r="BE416" s="229">
        <f t="shared" ref="BE416" si="1201">+Z416</f>
        <v>44240</v>
      </c>
      <c r="BF416" s="132">
        <f t="shared" ref="BF416" si="1202">+B416</f>
        <v>7</v>
      </c>
      <c r="BG416" s="132">
        <f t="shared" si="609"/>
        <v>4861</v>
      </c>
      <c r="BH416" s="229">
        <f t="shared" ref="BH416" si="1203">+A416</f>
        <v>44240</v>
      </c>
      <c r="BI416" s="132">
        <f t="shared" ref="BI416" si="1204">+C416</f>
        <v>4861</v>
      </c>
      <c r="BJ416" s="1">
        <f t="shared" ref="BJ416" si="1205">+BE416</f>
        <v>44240</v>
      </c>
      <c r="BK416">
        <f t="shared" ref="BK416" si="1206">+L416</f>
        <v>17</v>
      </c>
      <c r="BL416">
        <f t="shared" ref="BL416" si="1207">+M416</f>
        <v>17</v>
      </c>
      <c r="BM416" s="1">
        <f t="shared" ref="BM416" si="1208">+BJ416</f>
        <v>44240</v>
      </c>
      <c r="BN416">
        <f t="shared" ref="BN416" si="1209">+BN415+BK416</f>
        <v>8065</v>
      </c>
      <c r="BO416">
        <f t="shared" ref="BO416" si="1210">+BO415+BL416</f>
        <v>3645</v>
      </c>
      <c r="BP416" s="179">
        <f t="shared" ref="BP416" si="1211">+A416</f>
        <v>44240</v>
      </c>
      <c r="BQ416">
        <f t="shared" ref="BQ416" si="1212">+AF416</f>
        <v>10767</v>
      </c>
      <c r="BR416">
        <f t="shared" ref="BR416" si="1213">+AH416</f>
        <v>10160</v>
      </c>
      <c r="BS416">
        <f t="shared" ref="BS416" si="1214">+AJ416</f>
        <v>193</v>
      </c>
      <c r="BT416" s="179">
        <f t="shared" ref="BT416" si="1215">+A416</f>
        <v>44240</v>
      </c>
      <c r="BU416">
        <f t="shared" ref="BU416" si="1216">+AL416</f>
        <v>48</v>
      </c>
      <c r="BV416">
        <f t="shared" ref="BV416" si="1217">+AN416</f>
        <v>46</v>
      </c>
      <c r="BW416">
        <f t="shared" ref="BW416" si="1218">+AP416</f>
        <v>0</v>
      </c>
      <c r="BX416" s="179">
        <f t="shared" ref="BX416" si="1219">+A416</f>
        <v>44240</v>
      </c>
      <c r="BY416">
        <f t="shared" ref="BY416" si="1220">+AR416</f>
        <v>937</v>
      </c>
      <c r="BZ416">
        <f t="shared" ref="BZ416" si="1221">+AT416</f>
        <v>859</v>
      </c>
      <c r="CA416">
        <f t="shared" ref="CA416" si="1222">+AV416</f>
        <v>9</v>
      </c>
      <c r="CB416" s="179">
        <f t="shared" ref="CB416" si="1223">+A416</f>
        <v>44240</v>
      </c>
      <c r="CC416">
        <f t="shared" ref="CC416" si="1224">+AD416</f>
        <v>12</v>
      </c>
      <c r="CD416">
        <f t="shared" ref="CD416" si="1225">+AG416</f>
        <v>24</v>
      </c>
      <c r="CE416" s="179">
        <f t="shared" ref="CE416" si="1226">+A416</f>
        <v>44240</v>
      </c>
      <c r="CF416">
        <f t="shared" ref="CF416" si="1227">+AI416</f>
        <v>1</v>
      </c>
      <c r="CG416" s="1">
        <f t="shared" ref="CG416" si="1228">+Z416</f>
        <v>44240</v>
      </c>
      <c r="CH416" s="282">
        <f t="shared" ref="CH416" si="1229">+AD416</f>
        <v>12</v>
      </c>
      <c r="CI416" s="284">
        <f t="shared" ref="CI416" si="1230">+Z416</f>
        <v>44240</v>
      </c>
      <c r="CJ416" s="283">
        <f t="shared" ref="CJ416" si="1231">+AI416</f>
        <v>1</v>
      </c>
    </row>
    <row r="417" spans="1:88" ht="18" customHeight="1" x14ac:dyDescent="0.55000000000000004">
      <c r="A417" s="179">
        <v>44241</v>
      </c>
      <c r="B417" s="240">
        <v>8</v>
      </c>
      <c r="C417" s="154">
        <f t="shared" ref="C417" si="1232">+B417+C416</f>
        <v>4869</v>
      </c>
      <c r="D417" s="154">
        <f t="shared" ref="D417" si="1233">+C417-F417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ref="Z417" si="1234">+A417</f>
        <v>44241</v>
      </c>
      <c r="AA417" s="230">
        <f t="shared" ref="AA417" si="1235">+AF417+AL417+AR417</f>
        <v>11764</v>
      </c>
      <c r="AB417" s="230">
        <f t="shared" ref="AB417" si="1236">+AH417+AN417+AT417</f>
        <v>11090</v>
      </c>
      <c r="AC417" s="231">
        <f t="shared" ref="AC417" si="1237">+AJ417+AP417+AV417</f>
        <v>202</v>
      </c>
      <c r="AD417" s="183">
        <f t="shared" ref="AD417" si="1238">+AF417-AF416</f>
        <v>12</v>
      </c>
      <c r="AE417" s="243">
        <f t="shared" ref="AE417" si="1239">+AE416+AD417</f>
        <v>9574</v>
      </c>
      <c r="AF417" s="155">
        <v>10779</v>
      </c>
      <c r="AG417" s="184">
        <f t="shared" ref="AG417" si="1240">+AH417-AH416</f>
        <v>25</v>
      </c>
      <c r="AH417" s="155">
        <v>10185</v>
      </c>
      <c r="AI417" s="184">
        <f t="shared" ref="AI417" si="1241">+AJ417-AJ416</f>
        <v>0</v>
      </c>
      <c r="AJ417" s="185">
        <v>193</v>
      </c>
      <c r="AK417" s="186">
        <f t="shared" ref="AK417" si="1242">+AL417-AL416</f>
        <v>0</v>
      </c>
      <c r="AL417" s="155">
        <v>48</v>
      </c>
      <c r="AM417" s="184">
        <f t="shared" ref="AM417" si="1243">+AN417-AN416</f>
        <v>0</v>
      </c>
      <c r="AN417" s="155">
        <v>46</v>
      </c>
      <c r="AO417" s="184">
        <f t="shared" ref="AO417" si="1244">+AP417-AP416</f>
        <v>0</v>
      </c>
      <c r="AP417" s="187">
        <v>0</v>
      </c>
      <c r="AQ417" s="186">
        <f t="shared" ref="AQ417" si="1245">+AR417-AR416</f>
        <v>0</v>
      </c>
      <c r="AR417" s="155">
        <v>937</v>
      </c>
      <c r="AS417" s="184">
        <f t="shared" ref="AS417" si="1246">+AT417-AT416</f>
        <v>0</v>
      </c>
      <c r="AT417" s="155">
        <v>859</v>
      </c>
      <c r="AU417" s="184">
        <f t="shared" ref="AU417" si="1247">+AV417-AV416</f>
        <v>0</v>
      </c>
      <c r="AV417" s="188">
        <v>9</v>
      </c>
      <c r="AW417" s="255">
        <v>256</v>
      </c>
      <c r="AX417" s="237">
        <v>44241</v>
      </c>
      <c r="AY417" s="6">
        <v>0</v>
      </c>
      <c r="AZ417" s="238">
        <f t="shared" ref="AZ417" si="1248">+AZ416+AY417</f>
        <v>410</v>
      </c>
      <c r="BA417" s="238">
        <f t="shared" si="537"/>
        <v>200</v>
      </c>
      <c r="BB417" s="130">
        <v>1</v>
      </c>
      <c r="BC417" s="27">
        <f t="shared" ref="BC417" si="1249">+BC416+BB417</f>
        <v>964</v>
      </c>
      <c r="BD417" s="238">
        <f t="shared" si="539"/>
        <v>235</v>
      </c>
      <c r="BE417" s="229">
        <f t="shared" ref="BE417" si="1250">+Z417</f>
        <v>44241</v>
      </c>
      <c r="BF417" s="132">
        <f t="shared" ref="BF417" si="1251">+B417</f>
        <v>8</v>
      </c>
      <c r="BG417" s="132">
        <f t="shared" si="609"/>
        <v>4869</v>
      </c>
      <c r="BH417" s="229">
        <f t="shared" ref="BH417" si="1252">+A417</f>
        <v>44241</v>
      </c>
      <c r="BI417" s="132">
        <f t="shared" ref="BI417" si="1253">+C417</f>
        <v>4869</v>
      </c>
      <c r="BJ417" s="1">
        <f t="shared" ref="BJ417" si="1254">+BE417</f>
        <v>44241</v>
      </c>
      <c r="BK417">
        <f t="shared" ref="BK417" si="1255">+L417</f>
        <v>10</v>
      </c>
      <c r="BL417">
        <f t="shared" ref="BL417" si="1256">+M417</f>
        <v>10</v>
      </c>
      <c r="BM417" s="1">
        <f t="shared" ref="BM417" si="1257">+BJ417</f>
        <v>44241</v>
      </c>
      <c r="BN417">
        <f t="shared" ref="BN417" si="1258">+BN416+BK417</f>
        <v>8075</v>
      </c>
      <c r="BO417">
        <f t="shared" ref="BO417" si="1259">+BO416+BL417</f>
        <v>3655</v>
      </c>
      <c r="BP417" s="179">
        <f t="shared" ref="BP417" si="1260">+A417</f>
        <v>44241</v>
      </c>
      <c r="BQ417">
        <f t="shared" ref="BQ417" si="1261">+AF417</f>
        <v>10779</v>
      </c>
      <c r="BR417">
        <f t="shared" ref="BR417" si="1262">+AH417</f>
        <v>10185</v>
      </c>
      <c r="BS417">
        <f t="shared" ref="BS417" si="1263">+AJ417</f>
        <v>193</v>
      </c>
      <c r="BT417" s="179">
        <f t="shared" ref="BT417" si="1264">+A417</f>
        <v>44241</v>
      </c>
      <c r="BU417">
        <f t="shared" ref="BU417" si="1265">+AL417</f>
        <v>48</v>
      </c>
      <c r="BV417">
        <f t="shared" ref="BV417" si="1266">+AN417</f>
        <v>46</v>
      </c>
      <c r="BW417">
        <f t="shared" ref="BW417" si="1267">+AP417</f>
        <v>0</v>
      </c>
      <c r="BX417" s="179">
        <f t="shared" ref="BX417" si="1268">+A417</f>
        <v>44241</v>
      </c>
      <c r="BY417">
        <f t="shared" ref="BY417" si="1269">+AR417</f>
        <v>937</v>
      </c>
      <c r="BZ417">
        <f t="shared" ref="BZ417" si="1270">+AT417</f>
        <v>859</v>
      </c>
      <c r="CA417">
        <f t="shared" ref="CA417" si="1271">+AV417</f>
        <v>9</v>
      </c>
      <c r="CB417" s="179">
        <f t="shared" ref="CB417" si="1272">+A417</f>
        <v>44241</v>
      </c>
      <c r="CC417">
        <f t="shared" ref="CC417" si="1273">+AD417</f>
        <v>12</v>
      </c>
      <c r="CD417">
        <f t="shared" ref="CD417" si="1274">+AG417</f>
        <v>25</v>
      </c>
      <c r="CE417" s="179">
        <f t="shared" ref="CE417" si="1275">+A417</f>
        <v>44241</v>
      </c>
      <c r="CF417">
        <f t="shared" ref="CF417" si="1276">+AI417</f>
        <v>0</v>
      </c>
      <c r="CG417" s="1">
        <f t="shared" ref="CG417" si="1277">+Z417</f>
        <v>44241</v>
      </c>
      <c r="CH417" s="282">
        <f t="shared" ref="CH417" si="1278">+AD417</f>
        <v>12</v>
      </c>
      <c r="CI417" s="284">
        <f t="shared" ref="CI417" si="1279">+Z417</f>
        <v>44241</v>
      </c>
      <c r="CJ417" s="283">
        <f t="shared" ref="CJ417" si="1280">+AI417</f>
        <v>0</v>
      </c>
    </row>
    <row r="418" spans="1:88" ht="18" customHeight="1" x14ac:dyDescent="0.55000000000000004">
      <c r="A418" s="179">
        <v>44242</v>
      </c>
      <c r="B418" s="240">
        <v>16</v>
      </c>
      <c r="C418" s="154">
        <f t="shared" ref="C418" si="1281">+B418+C417</f>
        <v>4885</v>
      </c>
      <c r="D418" s="154">
        <f t="shared" ref="D418" si="1282">+C418-F418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ref="Z418" si="1283">+A418</f>
        <v>44242</v>
      </c>
      <c r="AA418" s="230">
        <f t="shared" ref="AA418" si="1284">+AF418+AL418+AR418</f>
        <v>11773</v>
      </c>
      <c r="AB418" s="230">
        <f t="shared" ref="AB418" si="1285">+AH418+AN418+AT418</f>
        <v>11112</v>
      </c>
      <c r="AC418" s="231">
        <f t="shared" ref="AC418" si="1286">+AJ418+AP418+AV418</f>
        <v>202</v>
      </c>
      <c r="AD418" s="183">
        <f t="shared" ref="AD418" si="1287">+AF418-AF417</f>
        <v>9</v>
      </c>
      <c r="AE418" s="243">
        <f t="shared" ref="AE418" si="1288">+AE417+AD418</f>
        <v>9583</v>
      </c>
      <c r="AF418" s="155">
        <v>10788</v>
      </c>
      <c r="AG418" s="184">
        <f t="shared" ref="AG418" si="1289">+AH418-AH417</f>
        <v>22</v>
      </c>
      <c r="AH418" s="155">
        <v>10207</v>
      </c>
      <c r="AI418" s="184">
        <f t="shared" ref="AI418" si="1290">+AJ418-AJ417</f>
        <v>0</v>
      </c>
      <c r="AJ418" s="185">
        <v>193</v>
      </c>
      <c r="AK418" s="186">
        <f t="shared" ref="AK418" si="1291">+AL418-AL417</f>
        <v>0</v>
      </c>
      <c r="AL418" s="155">
        <v>48</v>
      </c>
      <c r="AM418" s="184">
        <f t="shared" ref="AM418" si="1292">+AN418-AN417</f>
        <v>0</v>
      </c>
      <c r="AN418" s="155">
        <v>46</v>
      </c>
      <c r="AO418" s="184">
        <f t="shared" ref="AO418" si="1293">+AP418-AP417</f>
        <v>0</v>
      </c>
      <c r="AP418" s="187">
        <v>0</v>
      </c>
      <c r="AQ418" s="186">
        <f t="shared" ref="AQ418" si="1294">+AR418-AR417</f>
        <v>0</v>
      </c>
      <c r="AR418" s="155">
        <v>937</v>
      </c>
      <c r="AS418" s="184">
        <f t="shared" ref="AS418" si="1295">+AT418-AT417</f>
        <v>0</v>
      </c>
      <c r="AT418" s="155">
        <v>859</v>
      </c>
      <c r="AU418" s="184">
        <f t="shared" ref="AU418" si="1296">+AV418-AV417</f>
        <v>0</v>
      </c>
      <c r="AV418" s="188">
        <v>9</v>
      </c>
      <c r="AW418" s="255">
        <v>257</v>
      </c>
      <c r="AX418" s="237">
        <f t="shared" ref="AX418:AX425" si="1297">+A418</f>
        <v>44242</v>
      </c>
      <c r="AY418" s="6">
        <v>0</v>
      </c>
      <c r="AZ418" s="238">
        <f t="shared" ref="AZ418" si="1298">+AZ417+AY418</f>
        <v>410</v>
      </c>
      <c r="BA418" s="238">
        <f t="shared" si="537"/>
        <v>201</v>
      </c>
      <c r="BB418" s="130">
        <v>0</v>
      </c>
      <c r="BC418" s="27">
        <f t="shared" ref="BC418" si="1299">+BC417+BB418</f>
        <v>964</v>
      </c>
      <c r="BD418" s="238">
        <f t="shared" si="539"/>
        <v>236</v>
      </c>
      <c r="BE418" s="229">
        <f t="shared" ref="BE418" si="1300">+Z418</f>
        <v>44242</v>
      </c>
      <c r="BF418" s="132">
        <f t="shared" ref="BF418" si="1301">+B418</f>
        <v>16</v>
      </c>
      <c r="BG418" s="132">
        <f t="shared" si="609"/>
        <v>4885</v>
      </c>
      <c r="BH418" s="229">
        <f t="shared" ref="BH418" si="1302">+A418</f>
        <v>44242</v>
      </c>
      <c r="BI418" s="132">
        <f t="shared" ref="BI418" si="1303">+C418</f>
        <v>4885</v>
      </c>
      <c r="BJ418" s="1">
        <f t="shared" ref="BJ418" si="1304">+BE418</f>
        <v>44242</v>
      </c>
      <c r="BK418">
        <f t="shared" ref="BK418" si="1305">+L418</f>
        <v>11</v>
      </c>
      <c r="BL418">
        <f t="shared" ref="BL418" si="1306">+M418</f>
        <v>11</v>
      </c>
      <c r="BM418" s="1">
        <f t="shared" ref="BM418" si="1307">+BJ418</f>
        <v>44242</v>
      </c>
      <c r="BN418">
        <f t="shared" ref="BN418" si="1308">+BN417+BK418</f>
        <v>8086</v>
      </c>
      <c r="BO418">
        <f t="shared" ref="BO418" si="1309">+BO417+BL418</f>
        <v>3666</v>
      </c>
      <c r="BP418" s="179">
        <f t="shared" ref="BP418" si="1310">+A418</f>
        <v>44242</v>
      </c>
      <c r="BQ418">
        <f t="shared" ref="BQ418" si="1311">+AF418</f>
        <v>10788</v>
      </c>
      <c r="BR418">
        <f t="shared" ref="BR418" si="1312">+AH418</f>
        <v>10207</v>
      </c>
      <c r="BS418">
        <f t="shared" ref="BS418" si="1313">+AJ418</f>
        <v>193</v>
      </c>
      <c r="BT418" s="179">
        <f t="shared" ref="BT418" si="1314">+A418</f>
        <v>44242</v>
      </c>
      <c r="BU418">
        <f t="shared" ref="BU418" si="1315">+AL418</f>
        <v>48</v>
      </c>
      <c r="BV418">
        <f t="shared" ref="BV418" si="1316">+AN418</f>
        <v>46</v>
      </c>
      <c r="BW418">
        <f t="shared" ref="BW418" si="1317">+AP418</f>
        <v>0</v>
      </c>
      <c r="BX418" s="179">
        <f t="shared" ref="BX418" si="1318">+A418</f>
        <v>44242</v>
      </c>
      <c r="BY418">
        <f t="shared" ref="BY418" si="1319">+AR418</f>
        <v>937</v>
      </c>
      <c r="BZ418">
        <f t="shared" ref="BZ418" si="1320">+AT418</f>
        <v>859</v>
      </c>
      <c r="CA418">
        <f t="shared" ref="CA418" si="1321">+AV418</f>
        <v>9</v>
      </c>
      <c r="CB418" s="179">
        <f t="shared" ref="CB418" si="1322">+A418</f>
        <v>44242</v>
      </c>
      <c r="CC418">
        <f t="shared" ref="CC418" si="1323">+AD418</f>
        <v>9</v>
      </c>
      <c r="CD418">
        <f t="shared" ref="CD418" si="1324">+AG418</f>
        <v>22</v>
      </c>
      <c r="CE418" s="179">
        <f t="shared" ref="CE418" si="1325">+A418</f>
        <v>44242</v>
      </c>
      <c r="CF418">
        <f t="shared" ref="CF418" si="1326">+AI418</f>
        <v>0</v>
      </c>
      <c r="CG418" s="1">
        <f t="shared" ref="CG418" si="1327">+Z418</f>
        <v>44242</v>
      </c>
      <c r="CH418" s="282">
        <f t="shared" ref="CH418" si="1328">+AD418</f>
        <v>9</v>
      </c>
      <c r="CI418" s="284">
        <f t="shared" ref="CI418" si="1329">+Z418</f>
        <v>44242</v>
      </c>
      <c r="CJ418" s="283">
        <f t="shared" ref="CJ418" si="1330">+AI418</f>
        <v>0</v>
      </c>
    </row>
    <row r="419" spans="1:88" ht="18" customHeight="1" x14ac:dyDescent="0.55000000000000004">
      <c r="A419" s="179">
        <v>44243</v>
      </c>
      <c r="B419" s="240">
        <v>7</v>
      </c>
      <c r="C419" s="154">
        <f t="shared" ref="C419" si="1331">+B419+C418</f>
        <v>4892</v>
      </c>
      <c r="D419" s="154">
        <f t="shared" ref="D419" si="1332">+C419-F419</f>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ref="Z419" si="1333">+A419</f>
        <v>44243</v>
      </c>
      <c r="AA419" s="230">
        <f t="shared" ref="AA419" si="1334">+AF419+AL419+AR419</f>
        <v>11781</v>
      </c>
      <c r="AB419" s="230">
        <f t="shared" ref="AB419" si="1335">+AH419+AN419+AT419</f>
        <v>11137</v>
      </c>
      <c r="AC419" s="231">
        <f t="shared" ref="AC419" si="1336">+AJ419+AP419+AV419</f>
        <v>204</v>
      </c>
      <c r="AD419" s="183">
        <f t="shared" ref="AD419" si="1337">+AF419-AF418</f>
        <v>8</v>
      </c>
      <c r="AE419" s="243">
        <f t="shared" ref="AE419" si="1338">+AE418+AD419</f>
        <v>9591</v>
      </c>
      <c r="AF419" s="155">
        <v>10796</v>
      </c>
      <c r="AG419" s="184">
        <f t="shared" ref="AG419" si="1339">+AH419-AH418</f>
        <v>25</v>
      </c>
      <c r="AH419" s="155">
        <v>10232</v>
      </c>
      <c r="AI419" s="184">
        <f t="shared" ref="AI419" si="1340">+AJ419-AJ418</f>
        <v>2</v>
      </c>
      <c r="AJ419" s="185">
        <v>195</v>
      </c>
      <c r="AK419" s="186">
        <f t="shared" ref="AK419" si="1341">+AL419-AL418</f>
        <v>0</v>
      </c>
      <c r="AL419" s="155">
        <v>48</v>
      </c>
      <c r="AM419" s="184">
        <f t="shared" ref="AM419" si="1342">+AN419-AN418</f>
        <v>0</v>
      </c>
      <c r="AN419" s="155">
        <v>46</v>
      </c>
      <c r="AO419" s="184">
        <f t="shared" ref="AO419" si="1343">+AP419-AP418</f>
        <v>0</v>
      </c>
      <c r="AP419" s="187">
        <v>0</v>
      </c>
      <c r="AQ419" s="186">
        <f t="shared" ref="AQ419" si="1344">+AR419-AR418</f>
        <v>0</v>
      </c>
      <c r="AR419" s="155">
        <v>937</v>
      </c>
      <c r="AS419" s="184">
        <f t="shared" ref="AS419" si="1345">+AT419-AT418</f>
        <v>0</v>
      </c>
      <c r="AT419" s="155">
        <v>859</v>
      </c>
      <c r="AU419" s="184">
        <f t="shared" ref="AU419" si="1346">+AV419-AV418</f>
        <v>0</v>
      </c>
      <c r="AV419" s="188">
        <v>9</v>
      </c>
      <c r="AW419" s="255">
        <v>258</v>
      </c>
      <c r="AX419" s="237">
        <f t="shared" si="1297"/>
        <v>44243</v>
      </c>
      <c r="AY419" s="6">
        <v>0</v>
      </c>
      <c r="AZ419" s="238">
        <f t="shared" ref="AZ419" si="1347">+AZ418+AY419</f>
        <v>410</v>
      </c>
      <c r="BA419" s="238">
        <f t="shared" si="537"/>
        <v>202</v>
      </c>
      <c r="BB419" s="130">
        <v>0</v>
      </c>
      <c r="BC419" s="27">
        <f t="shared" ref="BC419" si="1348">+BC418+BB419</f>
        <v>964</v>
      </c>
      <c r="BD419" s="238">
        <f t="shared" si="539"/>
        <v>237</v>
      </c>
      <c r="BE419" s="229">
        <f t="shared" ref="BE419" si="1349">+Z419</f>
        <v>44243</v>
      </c>
      <c r="BF419" s="132">
        <f t="shared" ref="BF419" si="1350">+B419</f>
        <v>7</v>
      </c>
      <c r="BG419" s="132">
        <f t="shared" si="609"/>
        <v>4892</v>
      </c>
      <c r="BH419" s="229">
        <f t="shared" ref="BH419" si="1351">+A419</f>
        <v>44243</v>
      </c>
      <c r="BI419" s="132">
        <f t="shared" ref="BI419" si="1352">+C419</f>
        <v>4892</v>
      </c>
      <c r="BJ419" s="1">
        <f t="shared" ref="BJ419" si="1353">+BE419</f>
        <v>44243</v>
      </c>
      <c r="BK419">
        <f t="shared" ref="BK419" si="1354">+L419</f>
        <v>6</v>
      </c>
      <c r="BL419">
        <f t="shared" ref="BL419" si="1355">+M419</f>
        <v>6</v>
      </c>
      <c r="BM419" s="1">
        <f t="shared" ref="BM419" si="1356">+BJ419</f>
        <v>44243</v>
      </c>
      <c r="BN419">
        <f t="shared" ref="BN419" si="1357">+BN418+BK419</f>
        <v>8092</v>
      </c>
      <c r="BO419">
        <f t="shared" ref="BO419" si="1358">+BO418+BL419</f>
        <v>3672</v>
      </c>
      <c r="BP419" s="179">
        <f t="shared" ref="BP419" si="1359">+A419</f>
        <v>44243</v>
      </c>
      <c r="BQ419">
        <f t="shared" ref="BQ419" si="1360">+AF419</f>
        <v>10796</v>
      </c>
      <c r="BR419">
        <f t="shared" ref="BR419" si="1361">+AH419</f>
        <v>10232</v>
      </c>
      <c r="BS419">
        <f t="shared" ref="BS419" si="1362">+AJ419</f>
        <v>195</v>
      </c>
      <c r="BT419" s="179">
        <f t="shared" ref="BT419" si="1363">+A419</f>
        <v>44243</v>
      </c>
      <c r="BU419">
        <f t="shared" ref="BU419" si="1364">+AL419</f>
        <v>48</v>
      </c>
      <c r="BV419">
        <f t="shared" ref="BV419" si="1365">+AN419</f>
        <v>46</v>
      </c>
      <c r="BW419">
        <f t="shared" ref="BW419" si="1366">+AP419</f>
        <v>0</v>
      </c>
      <c r="BX419" s="179">
        <f t="shared" ref="BX419" si="1367">+A419</f>
        <v>44243</v>
      </c>
      <c r="BY419">
        <f t="shared" ref="BY419" si="1368">+AR419</f>
        <v>937</v>
      </c>
      <c r="BZ419">
        <f t="shared" ref="BZ419" si="1369">+AT419</f>
        <v>859</v>
      </c>
      <c r="CA419">
        <f t="shared" ref="CA419" si="1370">+AV419</f>
        <v>9</v>
      </c>
      <c r="CB419" s="179">
        <f t="shared" ref="CB419" si="1371">+A419</f>
        <v>44243</v>
      </c>
      <c r="CC419">
        <f t="shared" ref="CC419" si="1372">+AD419</f>
        <v>8</v>
      </c>
      <c r="CD419">
        <f t="shared" ref="CD419" si="1373">+AG419</f>
        <v>25</v>
      </c>
      <c r="CE419" s="179">
        <f t="shared" ref="CE419" si="1374">+A419</f>
        <v>44243</v>
      </c>
      <c r="CF419">
        <f t="shared" ref="CF419" si="1375">+AI419</f>
        <v>2</v>
      </c>
      <c r="CG419" s="1">
        <f t="shared" ref="CG419" si="1376">+Z419</f>
        <v>44243</v>
      </c>
      <c r="CH419" s="282">
        <f t="shared" ref="CH419" si="1377">+AD419</f>
        <v>8</v>
      </c>
      <c r="CI419" s="284">
        <f t="shared" ref="CI419" si="1378">+Z419</f>
        <v>44243</v>
      </c>
      <c r="CJ419" s="283">
        <f t="shared" ref="CJ419" si="1379">+AI419</f>
        <v>2</v>
      </c>
    </row>
    <row r="420" spans="1:88" ht="18" customHeight="1" x14ac:dyDescent="0.55000000000000004">
      <c r="A420" s="179">
        <v>44244</v>
      </c>
      <c r="B420" s="240">
        <v>11</v>
      </c>
      <c r="C420" s="154">
        <f t="shared" ref="C420" si="1380">+B420+C419</f>
        <v>4903</v>
      </c>
      <c r="D420" s="154">
        <f t="shared" ref="D420" si="1381">+C420-F420</f>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ref="Z420:Z421" si="1382">+A420</f>
        <v>44244</v>
      </c>
      <c r="AA420" s="230">
        <f t="shared" ref="AA420" si="1383">+AF420+AL420+AR420</f>
        <v>11798</v>
      </c>
      <c r="AB420" s="230">
        <f t="shared" ref="AB420" si="1384">+AH420+AN420+AT420</f>
        <v>11195</v>
      </c>
      <c r="AC420" s="231">
        <f t="shared" ref="AC420" si="1385">+AJ420+AP420+AV420</f>
        <v>206</v>
      </c>
      <c r="AD420" s="183">
        <f t="shared" ref="AD420" si="1386">+AF420-AF419</f>
        <v>16</v>
      </c>
      <c r="AE420" s="243">
        <f t="shared" ref="AE420" si="1387">+AE419+AD420</f>
        <v>9607</v>
      </c>
      <c r="AF420" s="155">
        <v>10812</v>
      </c>
      <c r="AG420" s="184">
        <f t="shared" ref="AG420:AG421" si="1388">+AH420-AH419</f>
        <v>38</v>
      </c>
      <c r="AH420" s="155">
        <v>10270</v>
      </c>
      <c r="AI420" s="184">
        <f t="shared" ref="AI420" si="1389">+AJ420-AJ419</f>
        <v>2</v>
      </c>
      <c r="AJ420" s="185">
        <v>197</v>
      </c>
      <c r="AK420" s="186">
        <f t="shared" ref="AK420" si="1390">+AL420-AL419</f>
        <v>0</v>
      </c>
      <c r="AL420" s="155">
        <v>48</v>
      </c>
      <c r="AM420" s="184">
        <f t="shared" ref="AM420" si="1391">+AN420-AN419</f>
        <v>0</v>
      </c>
      <c r="AN420" s="155">
        <v>46</v>
      </c>
      <c r="AO420" s="184">
        <f t="shared" ref="AO420" si="1392">+AP420-AP419</f>
        <v>0</v>
      </c>
      <c r="AP420" s="187">
        <v>0</v>
      </c>
      <c r="AQ420" s="186">
        <f t="shared" ref="AQ420" si="1393">+AR420-AR419</f>
        <v>1</v>
      </c>
      <c r="AR420" s="155">
        <v>938</v>
      </c>
      <c r="AS420" s="184">
        <f t="shared" ref="AS420" si="1394">+AT420-AT419</f>
        <v>20</v>
      </c>
      <c r="AT420" s="155">
        <v>879</v>
      </c>
      <c r="AU420" s="184">
        <f t="shared" ref="AU420" si="1395">+AV420-AV419</f>
        <v>0</v>
      </c>
      <c r="AV420" s="188">
        <v>9</v>
      </c>
      <c r="AW420" s="255">
        <v>259</v>
      </c>
      <c r="AX420" s="237">
        <f t="shared" si="1297"/>
        <v>44244</v>
      </c>
      <c r="AY420" s="6">
        <v>0</v>
      </c>
      <c r="AZ420" s="238">
        <f t="shared" ref="AZ420" si="1396">+AZ419+AY420</f>
        <v>410</v>
      </c>
      <c r="BA420" s="238">
        <f t="shared" si="537"/>
        <v>203</v>
      </c>
      <c r="BB420" s="130">
        <v>0</v>
      </c>
      <c r="BC420" s="27">
        <f t="shared" ref="BC420" si="1397">+BC419+BB420</f>
        <v>964</v>
      </c>
      <c r="BD420" s="238">
        <f t="shared" si="539"/>
        <v>238</v>
      </c>
      <c r="BE420" s="229">
        <f t="shared" ref="BE420" si="1398">+Z420</f>
        <v>44244</v>
      </c>
      <c r="BF420" s="132">
        <f t="shared" ref="BF420" si="1399">+B420</f>
        <v>11</v>
      </c>
      <c r="BG420" s="132">
        <f t="shared" si="609"/>
        <v>4903</v>
      </c>
      <c r="BH420" s="229">
        <f t="shared" ref="BH420" si="1400">+A420</f>
        <v>44244</v>
      </c>
      <c r="BI420" s="132">
        <f t="shared" ref="BI420" si="1401">+C420</f>
        <v>4903</v>
      </c>
      <c r="BJ420" s="1">
        <f t="shared" ref="BJ420" si="1402">+BE420</f>
        <v>44244</v>
      </c>
      <c r="BK420">
        <f t="shared" ref="BK420" si="1403">+L420</f>
        <v>20</v>
      </c>
      <c r="BL420">
        <f t="shared" ref="BL420" si="1404">+M420</f>
        <v>20</v>
      </c>
      <c r="BM420" s="1">
        <f t="shared" ref="BM420" si="1405">+BJ420</f>
        <v>44244</v>
      </c>
      <c r="BN420">
        <f t="shared" ref="BN420" si="1406">+BN419+BK420</f>
        <v>8112</v>
      </c>
      <c r="BO420">
        <f t="shared" ref="BO420" si="1407">+BO419+BL420</f>
        <v>3692</v>
      </c>
      <c r="BP420" s="179">
        <f t="shared" ref="BP420" si="1408">+A420</f>
        <v>44244</v>
      </c>
      <c r="BQ420">
        <f t="shared" ref="BQ420" si="1409">+AF420</f>
        <v>10812</v>
      </c>
      <c r="BR420">
        <f t="shared" ref="BR420" si="1410">+AH420</f>
        <v>10270</v>
      </c>
      <c r="BS420">
        <f t="shared" ref="BS420" si="1411">+AJ420</f>
        <v>197</v>
      </c>
      <c r="BT420" s="179">
        <f t="shared" ref="BT420" si="1412">+A420</f>
        <v>44244</v>
      </c>
      <c r="BU420">
        <f t="shared" ref="BU420" si="1413">+AL420</f>
        <v>48</v>
      </c>
      <c r="BV420">
        <f t="shared" ref="BV420" si="1414">+AN420</f>
        <v>46</v>
      </c>
      <c r="BW420">
        <f t="shared" ref="BW420" si="1415">+AP420</f>
        <v>0</v>
      </c>
      <c r="BX420" s="179">
        <f t="shared" ref="BX420" si="1416">+A420</f>
        <v>44244</v>
      </c>
      <c r="BY420">
        <f t="shared" ref="BY420" si="1417">+AR420</f>
        <v>938</v>
      </c>
      <c r="BZ420">
        <f t="shared" ref="BZ420" si="1418">+AT420</f>
        <v>879</v>
      </c>
      <c r="CA420">
        <f t="shared" ref="CA420" si="1419">+AV420</f>
        <v>9</v>
      </c>
      <c r="CB420" s="179">
        <f t="shared" ref="CB420" si="1420">+A420</f>
        <v>44244</v>
      </c>
      <c r="CC420">
        <f t="shared" ref="CC420" si="1421">+AD420</f>
        <v>16</v>
      </c>
      <c r="CD420">
        <f t="shared" ref="CD420" si="1422">+AG420</f>
        <v>38</v>
      </c>
      <c r="CE420" s="179">
        <f t="shared" ref="CE420" si="1423">+A420</f>
        <v>44244</v>
      </c>
      <c r="CF420">
        <f t="shared" ref="CF420" si="1424">+AI420</f>
        <v>2</v>
      </c>
      <c r="CG420" s="1">
        <f t="shared" ref="CG420" si="1425">+Z420</f>
        <v>44244</v>
      </c>
      <c r="CH420" s="282">
        <f t="shared" ref="CH420" si="1426">+AD420</f>
        <v>16</v>
      </c>
      <c r="CI420" s="284">
        <f t="shared" ref="CI420" si="1427">+Z420</f>
        <v>44244</v>
      </c>
      <c r="CJ420" s="283">
        <f t="shared" ref="CJ420" si="1428">+AI420</f>
        <v>2</v>
      </c>
    </row>
    <row r="421" spans="1:88" ht="18" customHeight="1" x14ac:dyDescent="0.55000000000000004">
      <c r="A421" s="179">
        <v>44245</v>
      </c>
      <c r="B421" s="240">
        <v>10</v>
      </c>
      <c r="C421" s="154">
        <f t="shared" ref="C421" si="1429">+B421+C420</f>
        <v>4913</v>
      </c>
      <c r="D421" s="154">
        <f t="shared" ref="D421" si="1430">+C421-F421</f>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1382"/>
        <v>44245</v>
      </c>
      <c r="AA421" s="230">
        <f t="shared" ref="AA421" si="1431">+AF421+AL421+AR421</f>
        <v>11808</v>
      </c>
      <c r="AB421" s="230">
        <f t="shared" ref="AB421" si="1432">+AH421+AN421+AT421</f>
        <v>11230</v>
      </c>
      <c r="AC421" s="231">
        <f t="shared" ref="AC421" si="1433">+AJ421+AP421+AV421</f>
        <v>206</v>
      </c>
      <c r="AD421" s="183">
        <f t="shared" ref="AD421" si="1434">+AF421-AF420</f>
        <v>8</v>
      </c>
      <c r="AE421" s="243">
        <f t="shared" ref="AE421" si="1435">+AE420+AD421</f>
        <v>9615</v>
      </c>
      <c r="AF421" s="155">
        <v>10820</v>
      </c>
      <c r="AG421" s="184">
        <f t="shared" si="1388"/>
        <v>28</v>
      </c>
      <c r="AH421" s="155">
        <v>10298</v>
      </c>
      <c r="AI421" s="184">
        <f t="shared" ref="AI421" si="1436">+AJ421-AJ420</f>
        <v>0</v>
      </c>
      <c r="AJ421" s="185">
        <v>197</v>
      </c>
      <c r="AK421" s="186">
        <f t="shared" ref="AK421" si="1437">+AL421-AL420</f>
        <v>0</v>
      </c>
      <c r="AL421" s="155">
        <v>48</v>
      </c>
      <c r="AM421" s="184">
        <f t="shared" ref="AM421" si="1438">+AN421-AN420</f>
        <v>0</v>
      </c>
      <c r="AN421" s="155">
        <v>46</v>
      </c>
      <c r="AO421" s="184">
        <f t="shared" ref="AO421" si="1439">+AP421-AP420</f>
        <v>0</v>
      </c>
      <c r="AP421" s="187">
        <v>0</v>
      </c>
      <c r="AQ421" s="186">
        <f t="shared" ref="AQ421:AQ422" si="1440">+AR421-AR420</f>
        <v>2</v>
      </c>
      <c r="AR421" s="155">
        <v>940</v>
      </c>
      <c r="AS421" s="184">
        <f t="shared" ref="AS421" si="1441">+AT421-AT420</f>
        <v>7</v>
      </c>
      <c r="AT421" s="155">
        <v>886</v>
      </c>
      <c r="AU421" s="184">
        <f t="shared" ref="AU421" si="1442">+AV421-AV420</f>
        <v>0</v>
      </c>
      <c r="AV421" s="188">
        <v>9</v>
      </c>
      <c r="AW421" s="255">
        <v>260</v>
      </c>
      <c r="AX421" s="237">
        <f t="shared" si="1297"/>
        <v>44245</v>
      </c>
      <c r="AY421" s="6">
        <v>0</v>
      </c>
      <c r="AZ421" s="238">
        <f t="shared" ref="AZ421" si="1443">+AZ420+AY421</f>
        <v>410</v>
      </c>
      <c r="BA421" s="238">
        <f t="shared" si="537"/>
        <v>204</v>
      </c>
      <c r="BB421" s="130">
        <v>0</v>
      </c>
      <c r="BC421" s="27">
        <f t="shared" ref="BC421" si="1444">+BC420+BB421</f>
        <v>964</v>
      </c>
      <c r="BD421" s="238">
        <f t="shared" si="539"/>
        <v>239</v>
      </c>
      <c r="BE421" s="229">
        <f t="shared" ref="BE421" si="1445">+Z421</f>
        <v>44245</v>
      </c>
      <c r="BF421" s="132">
        <f t="shared" ref="BF421" si="1446">+B421</f>
        <v>10</v>
      </c>
      <c r="BG421" s="132">
        <f t="shared" si="609"/>
        <v>4913</v>
      </c>
      <c r="BH421" s="229">
        <f t="shared" ref="BH421" si="1447">+A421</f>
        <v>44245</v>
      </c>
      <c r="BI421" s="132">
        <f t="shared" ref="BI421" si="1448">+C421</f>
        <v>4913</v>
      </c>
      <c r="BJ421" s="1">
        <f t="shared" ref="BJ421" si="1449">+BE421</f>
        <v>44245</v>
      </c>
      <c r="BK421">
        <f t="shared" ref="BK421" si="1450">+L421</f>
        <v>8</v>
      </c>
      <c r="BL421">
        <f t="shared" ref="BL421" si="1451">+M421</f>
        <v>8</v>
      </c>
      <c r="BM421" s="1">
        <f t="shared" ref="BM421" si="1452">+BJ421</f>
        <v>44245</v>
      </c>
      <c r="BN421">
        <f t="shared" ref="BN421" si="1453">+BN420+BK421</f>
        <v>8120</v>
      </c>
      <c r="BO421">
        <f t="shared" ref="BO421" si="1454">+BO420+BL421</f>
        <v>3700</v>
      </c>
      <c r="BP421" s="179">
        <f t="shared" ref="BP421" si="1455">+A421</f>
        <v>44245</v>
      </c>
      <c r="BQ421">
        <f t="shared" ref="BQ421" si="1456">+AF421</f>
        <v>10820</v>
      </c>
      <c r="BR421">
        <f t="shared" ref="BR421" si="1457">+AH421</f>
        <v>10298</v>
      </c>
      <c r="BS421">
        <f t="shared" ref="BS421" si="1458">+AJ421</f>
        <v>197</v>
      </c>
      <c r="BT421" s="179">
        <f t="shared" ref="BT421" si="1459">+A421</f>
        <v>44245</v>
      </c>
      <c r="BU421">
        <f t="shared" ref="BU421" si="1460">+AL421</f>
        <v>48</v>
      </c>
      <c r="BV421">
        <f t="shared" ref="BV421" si="1461">+AN421</f>
        <v>46</v>
      </c>
      <c r="BW421">
        <f t="shared" ref="BW421" si="1462">+AP421</f>
        <v>0</v>
      </c>
      <c r="BX421" s="179">
        <f t="shared" ref="BX421" si="1463">+A421</f>
        <v>44245</v>
      </c>
      <c r="BY421">
        <f t="shared" ref="BY421" si="1464">+AR421</f>
        <v>940</v>
      </c>
      <c r="BZ421">
        <f t="shared" ref="BZ421" si="1465">+AT421</f>
        <v>886</v>
      </c>
      <c r="CA421">
        <f t="shared" ref="CA421" si="1466">+AV421</f>
        <v>9</v>
      </c>
      <c r="CB421" s="179">
        <f t="shared" ref="CB421" si="1467">+A421</f>
        <v>44245</v>
      </c>
      <c r="CC421">
        <f t="shared" ref="CC421" si="1468">+AD421</f>
        <v>8</v>
      </c>
      <c r="CD421">
        <f t="shared" ref="CD421" si="1469">+AG421</f>
        <v>28</v>
      </c>
      <c r="CE421" s="179">
        <f t="shared" ref="CE421" si="1470">+A421</f>
        <v>44245</v>
      </c>
      <c r="CF421">
        <f t="shared" ref="CF421" si="1471">+AI421</f>
        <v>0</v>
      </c>
      <c r="CG421" s="1">
        <f t="shared" ref="CG421" si="1472">+Z421</f>
        <v>44245</v>
      </c>
      <c r="CH421" s="282">
        <f t="shared" ref="CH421" si="1473">+AD421</f>
        <v>8</v>
      </c>
      <c r="CI421" s="284">
        <f t="shared" ref="CI421" si="1474">+Z421</f>
        <v>44245</v>
      </c>
      <c r="CJ421" s="283">
        <f t="shared" ref="CJ421" si="1475">+AI421</f>
        <v>0</v>
      </c>
    </row>
    <row r="422" spans="1:88" ht="18" customHeight="1" x14ac:dyDescent="0.55000000000000004">
      <c r="A422" s="179">
        <v>44246</v>
      </c>
      <c r="B422" s="240">
        <v>8</v>
      </c>
      <c r="C422" s="154">
        <f t="shared" ref="C422" si="1476">+B422+C421</f>
        <v>4921</v>
      </c>
      <c r="D422" s="154">
        <f t="shared" ref="D422" si="1477">+C422-F422</f>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ref="Z422" si="1478">+A422</f>
        <v>44246</v>
      </c>
      <c r="AA422" s="230">
        <f t="shared" ref="AA422" si="1479">+AF422+AL422+AR422</f>
        <v>11822</v>
      </c>
      <c r="AB422" s="230">
        <f t="shared" ref="AB422" si="1480">+AH422+AN422+AT422</f>
        <v>11264</v>
      </c>
      <c r="AC422" s="231">
        <f t="shared" ref="AC422" si="1481">+AJ422+AP422+AV422</f>
        <v>206</v>
      </c>
      <c r="AD422" s="183">
        <f t="shared" ref="AD422" si="1482">+AF422-AF421</f>
        <v>13</v>
      </c>
      <c r="AE422" s="243">
        <f t="shared" ref="AE422" si="1483">+AE421+AD422</f>
        <v>9628</v>
      </c>
      <c r="AF422" s="155">
        <v>10833</v>
      </c>
      <c r="AG422" s="184">
        <f t="shared" ref="AG422:AG423" si="1484">+AH422-AH421</f>
        <v>31</v>
      </c>
      <c r="AH422" s="155">
        <v>10329</v>
      </c>
      <c r="AI422" s="184">
        <f t="shared" ref="AI422" si="1485">+AJ422-AJ421</f>
        <v>0</v>
      </c>
      <c r="AJ422" s="185">
        <v>197</v>
      </c>
      <c r="AK422" s="186">
        <f t="shared" ref="AK422" si="1486">+AL422-AL421</f>
        <v>0</v>
      </c>
      <c r="AL422" s="155">
        <v>48</v>
      </c>
      <c r="AM422" s="184">
        <f t="shared" ref="AM422" si="1487">+AN422-AN421</f>
        <v>1</v>
      </c>
      <c r="AN422" s="155">
        <v>47</v>
      </c>
      <c r="AO422" s="184">
        <f t="shared" ref="AO422" si="1488">+AP422-AP421</f>
        <v>0</v>
      </c>
      <c r="AP422" s="187">
        <v>0</v>
      </c>
      <c r="AQ422" s="186">
        <f t="shared" si="1440"/>
        <v>1</v>
      </c>
      <c r="AR422" s="155">
        <v>941</v>
      </c>
      <c r="AS422" s="184">
        <f t="shared" ref="AS422" si="1489">+AT422-AT421</f>
        <v>2</v>
      </c>
      <c r="AT422" s="155">
        <v>888</v>
      </c>
      <c r="AU422" s="184">
        <f t="shared" ref="AU422" si="1490">+AV422-AV421</f>
        <v>0</v>
      </c>
      <c r="AV422" s="188">
        <v>9</v>
      </c>
      <c r="AW422" s="255">
        <v>261</v>
      </c>
      <c r="AX422" s="237">
        <f t="shared" si="1297"/>
        <v>44246</v>
      </c>
      <c r="AY422" s="6">
        <v>0</v>
      </c>
      <c r="AZ422" s="238">
        <f t="shared" ref="AZ422" si="1491">+AZ421+AY422</f>
        <v>410</v>
      </c>
      <c r="BA422" s="238">
        <f t="shared" si="537"/>
        <v>205</v>
      </c>
      <c r="BB422" s="130">
        <v>0</v>
      </c>
      <c r="BC422" s="27">
        <f t="shared" ref="BC422" si="1492">+BC421+BB422</f>
        <v>964</v>
      </c>
      <c r="BD422" s="238">
        <f t="shared" si="539"/>
        <v>240</v>
      </c>
      <c r="BE422" s="229">
        <f t="shared" ref="BE422" si="1493">+Z422</f>
        <v>44246</v>
      </c>
      <c r="BF422" s="132">
        <f t="shared" ref="BF422" si="1494">+B422</f>
        <v>8</v>
      </c>
      <c r="BG422" s="132">
        <f t="shared" si="609"/>
        <v>4921</v>
      </c>
      <c r="BH422" s="229">
        <f t="shared" ref="BH422" si="1495">+A422</f>
        <v>44246</v>
      </c>
      <c r="BI422" s="132">
        <f t="shared" ref="BI422" si="1496">+C422</f>
        <v>4921</v>
      </c>
      <c r="BJ422" s="1">
        <f t="shared" ref="BJ422" si="1497">+BE422</f>
        <v>44246</v>
      </c>
      <c r="BK422">
        <f t="shared" ref="BK422" si="1498">+L422</f>
        <v>13</v>
      </c>
      <c r="BL422">
        <f t="shared" ref="BL422" si="1499">+M422</f>
        <v>13</v>
      </c>
      <c r="BM422" s="1">
        <f t="shared" ref="BM422" si="1500">+BJ422</f>
        <v>44246</v>
      </c>
      <c r="BN422">
        <f t="shared" ref="BN422" si="1501">+BN421+BK422</f>
        <v>8133</v>
      </c>
      <c r="BO422">
        <f t="shared" ref="BO422" si="1502">+BO421+BL422</f>
        <v>3713</v>
      </c>
      <c r="BP422" s="179">
        <f t="shared" ref="BP422" si="1503">+A422</f>
        <v>44246</v>
      </c>
      <c r="BQ422">
        <f t="shared" ref="BQ422" si="1504">+AF422</f>
        <v>10833</v>
      </c>
      <c r="BR422">
        <f t="shared" ref="BR422" si="1505">+AH422</f>
        <v>10329</v>
      </c>
      <c r="BS422">
        <f t="shared" ref="BS422" si="1506">+AJ422</f>
        <v>197</v>
      </c>
      <c r="BT422" s="179">
        <f t="shared" ref="BT422" si="1507">+A422</f>
        <v>44246</v>
      </c>
      <c r="BU422">
        <f t="shared" ref="BU422" si="1508">+AL422</f>
        <v>48</v>
      </c>
      <c r="BV422">
        <f t="shared" ref="BV422" si="1509">+AN422</f>
        <v>47</v>
      </c>
      <c r="BW422">
        <f t="shared" ref="BW422" si="1510">+AP422</f>
        <v>0</v>
      </c>
      <c r="BX422" s="179">
        <f t="shared" ref="BX422" si="1511">+A422</f>
        <v>44246</v>
      </c>
      <c r="BY422">
        <f t="shared" ref="BY422" si="1512">+AR422</f>
        <v>941</v>
      </c>
      <c r="BZ422">
        <f t="shared" ref="BZ422" si="1513">+AT422</f>
        <v>888</v>
      </c>
      <c r="CA422">
        <f t="shared" ref="CA422" si="1514">+AV422</f>
        <v>9</v>
      </c>
      <c r="CB422" s="179">
        <f t="shared" ref="CB422" si="1515">+A422</f>
        <v>44246</v>
      </c>
      <c r="CC422">
        <f t="shared" ref="CC422" si="1516">+AD422</f>
        <v>13</v>
      </c>
      <c r="CD422">
        <f t="shared" ref="CD422" si="1517">+AG422</f>
        <v>31</v>
      </c>
      <c r="CE422" s="179">
        <f t="shared" ref="CE422" si="1518">+A422</f>
        <v>44246</v>
      </c>
      <c r="CF422">
        <f t="shared" ref="CF422" si="1519">+AI422</f>
        <v>0</v>
      </c>
      <c r="CG422" s="1">
        <f t="shared" ref="CG422" si="1520">+Z422</f>
        <v>44246</v>
      </c>
      <c r="CH422" s="282">
        <f t="shared" ref="CH422" si="1521">+AD422</f>
        <v>13</v>
      </c>
      <c r="CI422" s="284">
        <f t="shared" ref="CI422" si="1522">+Z422</f>
        <v>44246</v>
      </c>
      <c r="CJ422" s="283">
        <f t="shared" ref="CJ422" si="1523">+AI422</f>
        <v>0</v>
      </c>
    </row>
    <row r="423" spans="1:88" ht="18" customHeight="1" x14ac:dyDescent="0.55000000000000004">
      <c r="A423" s="179">
        <v>44247</v>
      </c>
      <c r="B423" s="240">
        <v>7</v>
      </c>
      <c r="C423" s="154">
        <f t="shared" ref="C423" si="1524">+B423+C422</f>
        <v>4928</v>
      </c>
      <c r="D423" s="154">
        <f t="shared" ref="D423" si="1525">+C423-F423</f>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ref="Z423" si="1526">+A423</f>
        <v>44247</v>
      </c>
      <c r="AA423" s="230">
        <f t="shared" ref="AA423" si="1527">+AF423+AL423+AR423</f>
        <v>11838</v>
      </c>
      <c r="AB423" s="230">
        <f t="shared" ref="AB423" si="1528">+AH423+AN423+AT423</f>
        <v>11302</v>
      </c>
      <c r="AC423" s="231">
        <f t="shared" ref="AC423" si="1529">+AJ423+AP423+AV423</f>
        <v>206</v>
      </c>
      <c r="AD423" s="183">
        <f t="shared" ref="AD423" si="1530">+AF423-AF422</f>
        <v>15</v>
      </c>
      <c r="AE423" s="243">
        <f t="shared" ref="AE423" si="1531">+AE422+AD423</f>
        <v>9643</v>
      </c>
      <c r="AF423" s="155">
        <v>10848</v>
      </c>
      <c r="AG423" s="184">
        <f t="shared" si="1484"/>
        <v>33</v>
      </c>
      <c r="AH423" s="155">
        <v>10362</v>
      </c>
      <c r="AI423" s="184">
        <f t="shared" ref="AI423" si="1532">+AJ423-AJ422</f>
        <v>0</v>
      </c>
      <c r="AJ423" s="185">
        <v>197</v>
      </c>
      <c r="AK423" s="186">
        <f t="shared" ref="AK423" si="1533">+AL423-AL422</f>
        <v>0</v>
      </c>
      <c r="AL423" s="155">
        <v>48</v>
      </c>
      <c r="AM423" s="184">
        <f t="shared" ref="AM423" si="1534">+AN423-AN422</f>
        <v>0</v>
      </c>
      <c r="AN423" s="155">
        <v>47</v>
      </c>
      <c r="AO423" s="184">
        <f t="shared" ref="AO423" si="1535">+AP423-AP422</f>
        <v>0</v>
      </c>
      <c r="AP423" s="187">
        <v>0</v>
      </c>
      <c r="AQ423" s="186">
        <f t="shared" ref="AQ423" si="1536">+AR423-AR422</f>
        <v>1</v>
      </c>
      <c r="AR423" s="155">
        <v>942</v>
      </c>
      <c r="AS423" s="184">
        <f t="shared" ref="AS423" si="1537">+AT423-AT422</f>
        <v>5</v>
      </c>
      <c r="AT423" s="155">
        <v>893</v>
      </c>
      <c r="AU423" s="184">
        <f t="shared" ref="AU423" si="1538">+AV423-AV422</f>
        <v>0</v>
      </c>
      <c r="AV423" s="188">
        <v>9</v>
      </c>
      <c r="AW423" s="255">
        <v>262</v>
      </c>
      <c r="AX423" s="237">
        <f t="shared" si="1297"/>
        <v>44247</v>
      </c>
      <c r="AY423" s="6">
        <v>0</v>
      </c>
      <c r="AZ423" s="238">
        <f t="shared" ref="AZ423" si="1539">+AZ422+AY423</f>
        <v>410</v>
      </c>
      <c r="BA423" s="238">
        <f t="shared" si="537"/>
        <v>206</v>
      </c>
      <c r="BB423" s="130">
        <v>0</v>
      </c>
      <c r="BC423" s="27">
        <f t="shared" ref="BC423" si="1540">+BC422+BB423</f>
        <v>964</v>
      </c>
      <c r="BD423" s="238">
        <f t="shared" si="539"/>
        <v>241</v>
      </c>
      <c r="BE423" s="229">
        <f t="shared" ref="BE423" si="1541">+Z423</f>
        <v>44247</v>
      </c>
      <c r="BF423" s="132">
        <f t="shared" ref="BF423" si="1542">+B423</f>
        <v>7</v>
      </c>
      <c r="BG423" s="132">
        <f t="shared" si="609"/>
        <v>4928</v>
      </c>
      <c r="BH423" s="229">
        <f t="shared" ref="BH423" si="1543">+A423</f>
        <v>44247</v>
      </c>
      <c r="BI423" s="132">
        <f t="shared" ref="BI423" si="1544">+C423</f>
        <v>4928</v>
      </c>
      <c r="BJ423" s="1">
        <f t="shared" ref="BJ423" si="1545">+BE423</f>
        <v>44247</v>
      </c>
      <c r="BK423">
        <f t="shared" ref="BK423" si="1546">+L423</f>
        <v>6</v>
      </c>
      <c r="BL423">
        <f t="shared" ref="BL423" si="1547">+M423</f>
        <v>6</v>
      </c>
      <c r="BM423" s="1">
        <f t="shared" ref="BM423" si="1548">+BJ423</f>
        <v>44247</v>
      </c>
      <c r="BN423">
        <f t="shared" ref="BN423" si="1549">+BN422+BK423</f>
        <v>8139</v>
      </c>
      <c r="BO423">
        <f t="shared" ref="BO423" si="1550">+BO422+BL423</f>
        <v>3719</v>
      </c>
      <c r="BP423" s="179">
        <f t="shared" ref="BP423" si="1551">+A423</f>
        <v>44247</v>
      </c>
      <c r="BQ423">
        <f t="shared" ref="BQ423" si="1552">+AF423</f>
        <v>10848</v>
      </c>
      <c r="BR423">
        <f t="shared" ref="BR423" si="1553">+AH423</f>
        <v>10362</v>
      </c>
      <c r="BS423">
        <f t="shared" ref="BS423" si="1554">+AJ423</f>
        <v>197</v>
      </c>
      <c r="BT423" s="179">
        <f t="shared" ref="BT423" si="1555">+A423</f>
        <v>44247</v>
      </c>
      <c r="BU423">
        <f t="shared" ref="BU423" si="1556">+AL423</f>
        <v>48</v>
      </c>
      <c r="BV423">
        <f t="shared" ref="BV423" si="1557">+AN423</f>
        <v>47</v>
      </c>
      <c r="BW423">
        <f t="shared" ref="BW423" si="1558">+AP423</f>
        <v>0</v>
      </c>
      <c r="BX423" s="179">
        <f t="shared" ref="BX423" si="1559">+A423</f>
        <v>44247</v>
      </c>
      <c r="BY423">
        <f t="shared" ref="BY423" si="1560">+AR423</f>
        <v>942</v>
      </c>
      <c r="BZ423">
        <f t="shared" ref="BZ423" si="1561">+AT423</f>
        <v>893</v>
      </c>
      <c r="CA423">
        <f t="shared" ref="CA423" si="1562">+AV423</f>
        <v>9</v>
      </c>
      <c r="CB423" s="179">
        <f t="shared" ref="CB423" si="1563">+A423</f>
        <v>44247</v>
      </c>
      <c r="CC423">
        <f t="shared" ref="CC423" si="1564">+AD423</f>
        <v>15</v>
      </c>
      <c r="CD423">
        <f t="shared" ref="CD423" si="1565">+AG423</f>
        <v>33</v>
      </c>
      <c r="CE423" s="179">
        <f t="shared" ref="CE423" si="1566">+A423</f>
        <v>44247</v>
      </c>
      <c r="CF423">
        <f t="shared" ref="CF423" si="1567">+AI423</f>
        <v>0</v>
      </c>
      <c r="CG423" s="1">
        <f t="shared" ref="CG423" si="1568">+Z423</f>
        <v>44247</v>
      </c>
      <c r="CH423" s="282">
        <f t="shared" ref="CH423" si="1569">+AD423</f>
        <v>15</v>
      </c>
      <c r="CI423" s="284">
        <f t="shared" ref="CI423" si="1570">+Z423</f>
        <v>44247</v>
      </c>
      <c r="CJ423" s="283">
        <f t="shared" ref="CJ423" si="1571">+AI423</f>
        <v>0</v>
      </c>
    </row>
    <row r="424" spans="1:88" ht="18" customHeight="1" x14ac:dyDescent="0.55000000000000004">
      <c r="A424" s="179">
        <v>44248</v>
      </c>
      <c r="B424" s="240">
        <v>11</v>
      </c>
      <c r="C424" s="154">
        <f t="shared" ref="C424" si="1572">+B424+C423</f>
        <v>4939</v>
      </c>
      <c r="D424" s="154">
        <f t="shared" ref="D424" si="1573">+C424-F424</f>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ref="Z424" si="1574">+A424</f>
        <v>44248</v>
      </c>
      <c r="AA424" s="230">
        <f t="shared" ref="AA424" si="1575">+AF424+AL424+AR424</f>
        <v>11858</v>
      </c>
      <c r="AB424" s="230">
        <f t="shared" ref="AB424" si="1576">+AH424+AN424+AT424</f>
        <v>11329</v>
      </c>
      <c r="AC424" s="231">
        <f t="shared" ref="AC424" si="1577">+AJ424+AP424+AV424</f>
        <v>206</v>
      </c>
      <c r="AD424" s="183">
        <f t="shared" ref="AD424" si="1578">+AF424-AF423</f>
        <v>20</v>
      </c>
      <c r="AE424" s="243">
        <f t="shared" ref="AE424:AE425" si="1579">+AE423+AD424</f>
        <v>9663</v>
      </c>
      <c r="AF424" s="155">
        <v>10868</v>
      </c>
      <c r="AG424" s="184">
        <f t="shared" ref="AG424:AG425" si="1580">+AH424-AH423</f>
        <v>27</v>
      </c>
      <c r="AH424" s="155">
        <v>10389</v>
      </c>
      <c r="AI424" s="184">
        <f t="shared" ref="AI424" si="1581">+AJ424-AJ423</f>
        <v>0</v>
      </c>
      <c r="AJ424" s="185">
        <v>197</v>
      </c>
      <c r="AK424" s="186">
        <f t="shared" ref="AK424" si="1582">+AL424-AL423</f>
        <v>0</v>
      </c>
      <c r="AL424" s="155">
        <v>48</v>
      </c>
      <c r="AM424" s="184">
        <f t="shared" ref="AM424" si="1583">+AN424-AN423</f>
        <v>0</v>
      </c>
      <c r="AN424" s="155">
        <v>47</v>
      </c>
      <c r="AO424" s="184">
        <f t="shared" ref="AO424" si="1584">+AP424-AP423</f>
        <v>0</v>
      </c>
      <c r="AP424" s="187">
        <v>0</v>
      </c>
      <c r="AQ424" s="186">
        <f t="shared" ref="AQ424" si="1585">+AR424-AR423</f>
        <v>0</v>
      </c>
      <c r="AR424" s="155">
        <v>942</v>
      </c>
      <c r="AS424" s="184">
        <f t="shared" ref="AS424" si="1586">+AT424-AT423</f>
        <v>0</v>
      </c>
      <c r="AT424" s="155">
        <v>893</v>
      </c>
      <c r="AU424" s="184">
        <f t="shared" ref="AU424" si="1587">+AV424-AV423</f>
        <v>0</v>
      </c>
      <c r="AV424" s="188">
        <v>9</v>
      </c>
      <c r="AW424" s="255">
        <v>263</v>
      </c>
      <c r="AX424" s="237">
        <f t="shared" si="1297"/>
        <v>44248</v>
      </c>
      <c r="AY424" s="6">
        <v>0</v>
      </c>
      <c r="AZ424" s="238">
        <f t="shared" ref="AZ424" si="1588">+AZ423+AY424</f>
        <v>410</v>
      </c>
      <c r="BA424" s="238">
        <f t="shared" si="537"/>
        <v>207</v>
      </c>
      <c r="BB424" s="130">
        <v>0</v>
      </c>
      <c r="BC424" s="27">
        <f t="shared" ref="BC424" si="1589">+BC423+BB424</f>
        <v>964</v>
      </c>
      <c r="BD424" s="238">
        <f t="shared" si="539"/>
        <v>242</v>
      </c>
      <c r="BE424" s="229">
        <f t="shared" ref="BE424" si="1590">+Z424</f>
        <v>44248</v>
      </c>
      <c r="BF424" s="132">
        <f t="shared" ref="BF424" si="1591">+B424</f>
        <v>11</v>
      </c>
      <c r="BG424" s="132">
        <f t="shared" si="609"/>
        <v>4939</v>
      </c>
      <c r="BH424" s="229">
        <f t="shared" ref="BH424" si="1592">+A424</f>
        <v>44248</v>
      </c>
      <c r="BI424" s="132">
        <f t="shared" ref="BI424" si="1593">+C424</f>
        <v>4939</v>
      </c>
      <c r="BJ424" s="1">
        <f t="shared" ref="BJ424" si="1594">+BE424</f>
        <v>44248</v>
      </c>
      <c r="BK424">
        <f t="shared" ref="BK424" si="1595">+L424</f>
        <v>8</v>
      </c>
      <c r="BL424">
        <f t="shared" ref="BL424" si="1596">+M424</f>
        <v>8</v>
      </c>
      <c r="BM424" s="1">
        <f t="shared" ref="BM424" si="1597">+BJ424</f>
        <v>44248</v>
      </c>
      <c r="BN424">
        <f t="shared" ref="BN424" si="1598">+BN423+BK424</f>
        <v>8147</v>
      </c>
      <c r="BO424">
        <f t="shared" ref="BO424" si="1599">+BO423+BL424</f>
        <v>3727</v>
      </c>
      <c r="BP424" s="179">
        <f t="shared" ref="BP424" si="1600">+A424</f>
        <v>44248</v>
      </c>
      <c r="BQ424">
        <f t="shared" ref="BQ424" si="1601">+AF424</f>
        <v>10868</v>
      </c>
      <c r="BR424">
        <f t="shared" ref="BR424" si="1602">+AH424</f>
        <v>10389</v>
      </c>
      <c r="BS424">
        <f t="shared" ref="BS424" si="1603">+AJ424</f>
        <v>197</v>
      </c>
      <c r="BT424" s="179">
        <f t="shared" ref="BT424" si="1604">+A424</f>
        <v>44248</v>
      </c>
      <c r="BU424">
        <f t="shared" ref="BU424" si="1605">+AL424</f>
        <v>48</v>
      </c>
      <c r="BV424">
        <f t="shared" ref="BV424" si="1606">+AN424</f>
        <v>47</v>
      </c>
      <c r="BW424">
        <f t="shared" ref="BW424" si="1607">+AP424</f>
        <v>0</v>
      </c>
      <c r="BX424" s="179">
        <f t="shared" ref="BX424" si="1608">+A424</f>
        <v>44248</v>
      </c>
      <c r="BY424">
        <f t="shared" ref="BY424" si="1609">+AR424</f>
        <v>942</v>
      </c>
      <c r="BZ424">
        <f t="shared" ref="BZ424" si="1610">+AT424</f>
        <v>893</v>
      </c>
      <c r="CA424">
        <f t="shared" ref="CA424" si="1611">+AV424</f>
        <v>9</v>
      </c>
      <c r="CB424" s="179">
        <f t="shared" ref="CB424" si="1612">+A424</f>
        <v>44248</v>
      </c>
      <c r="CC424">
        <f t="shared" ref="CC424" si="1613">+AD424</f>
        <v>20</v>
      </c>
      <c r="CD424">
        <f t="shared" ref="CD424" si="1614">+AG424</f>
        <v>27</v>
      </c>
      <c r="CE424" s="179">
        <f t="shared" ref="CE424" si="1615">+A424</f>
        <v>44248</v>
      </c>
      <c r="CF424">
        <f t="shared" ref="CF424" si="1616">+AI424</f>
        <v>0</v>
      </c>
      <c r="CG424" s="1">
        <f t="shared" ref="CG424" si="1617">+Z424</f>
        <v>44248</v>
      </c>
      <c r="CH424" s="282">
        <f t="shared" ref="CH424" si="1618">+AD424</f>
        <v>20</v>
      </c>
      <c r="CI424" s="284">
        <f t="shared" ref="CI424" si="1619">+Z424</f>
        <v>44248</v>
      </c>
      <c r="CJ424" s="283">
        <f t="shared" ref="CJ424" si="1620">+AI424</f>
        <v>0</v>
      </c>
    </row>
    <row r="425" spans="1:88" ht="18" customHeight="1" x14ac:dyDescent="0.55000000000000004">
      <c r="A425" s="179">
        <v>44249</v>
      </c>
      <c r="B425" s="240">
        <v>10</v>
      </c>
      <c r="C425" s="154">
        <f t="shared" ref="C425" si="1621">+B425+C424</f>
        <v>4949</v>
      </c>
      <c r="D425" s="154">
        <f t="shared" ref="D425" si="1622">+C425-F425</f>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ref="Z425" si="1623">+A425</f>
        <v>44249</v>
      </c>
      <c r="AA425" s="230">
        <f t="shared" ref="AA425" si="1624">+AF425+AL425+AR425</f>
        <v>11874</v>
      </c>
      <c r="AB425" s="230">
        <f t="shared" ref="AB425" si="1625">+AH425+AN425+AT425</f>
        <v>11344</v>
      </c>
      <c r="AC425" s="231">
        <f t="shared" ref="AC425" si="1626">+AJ425+AP425+AV425</f>
        <v>206</v>
      </c>
      <c r="AD425" s="183">
        <f t="shared" ref="AD425" si="1627">+AF425-AF424</f>
        <v>16</v>
      </c>
      <c r="AE425" s="243">
        <f t="shared" si="1579"/>
        <v>9679</v>
      </c>
      <c r="AF425" s="155">
        <v>10884</v>
      </c>
      <c r="AG425" s="184">
        <f t="shared" si="1580"/>
        <v>15</v>
      </c>
      <c r="AH425" s="155">
        <v>10404</v>
      </c>
      <c r="AI425" s="184">
        <f t="shared" ref="AI425" si="1628">+AJ425-AJ424</f>
        <v>0</v>
      </c>
      <c r="AJ425" s="185">
        <v>197</v>
      </c>
      <c r="AK425" s="186">
        <f t="shared" ref="AK425" si="1629">+AL425-AL424</f>
        <v>0</v>
      </c>
      <c r="AL425" s="155">
        <v>48</v>
      </c>
      <c r="AM425" s="184">
        <f t="shared" ref="AM425" si="1630">+AN425-AN424</f>
        <v>0</v>
      </c>
      <c r="AN425" s="155">
        <v>47</v>
      </c>
      <c r="AO425" s="184">
        <f t="shared" ref="AO425" si="1631">+AP425-AP424</f>
        <v>0</v>
      </c>
      <c r="AP425" s="187">
        <v>0</v>
      </c>
      <c r="AQ425" s="186">
        <f t="shared" ref="AQ425" si="1632">+AR425-AR424</f>
        <v>0</v>
      </c>
      <c r="AR425" s="155">
        <v>942</v>
      </c>
      <c r="AS425" s="184">
        <f t="shared" ref="AS425" si="1633">+AT425-AT424</f>
        <v>0</v>
      </c>
      <c r="AT425" s="155">
        <v>893</v>
      </c>
      <c r="AU425" s="184">
        <f t="shared" ref="AU425" si="1634">+AV425-AV424</f>
        <v>0</v>
      </c>
      <c r="AV425" s="188">
        <v>9</v>
      </c>
      <c r="AW425" s="255">
        <v>264</v>
      </c>
      <c r="AX425" s="237">
        <f t="shared" si="1297"/>
        <v>44249</v>
      </c>
      <c r="AY425" s="6">
        <v>0</v>
      </c>
      <c r="AZ425" s="238">
        <f t="shared" ref="AZ425" si="1635">+AZ424+AY425</f>
        <v>410</v>
      </c>
      <c r="BA425" s="238">
        <f t="shared" si="537"/>
        <v>208</v>
      </c>
      <c r="BB425" s="130">
        <v>0</v>
      </c>
      <c r="BC425" s="27">
        <f t="shared" ref="BC425" si="1636">+BC424+BB425</f>
        <v>964</v>
      </c>
      <c r="BD425" s="238">
        <f t="shared" si="539"/>
        <v>243</v>
      </c>
      <c r="BE425" s="229">
        <f t="shared" ref="BE425" si="1637">+Z425</f>
        <v>44249</v>
      </c>
      <c r="BF425" s="132">
        <f t="shared" ref="BF425" si="1638">+B425</f>
        <v>10</v>
      </c>
      <c r="BG425" s="132">
        <f t="shared" si="609"/>
        <v>4949</v>
      </c>
      <c r="BH425" s="229">
        <f t="shared" ref="BH425" si="1639">+A425</f>
        <v>44249</v>
      </c>
      <c r="BI425" s="132">
        <f t="shared" ref="BI425" si="1640">+C425</f>
        <v>4949</v>
      </c>
      <c r="BJ425" s="1">
        <f t="shared" ref="BJ425" si="1641">+BE425</f>
        <v>44249</v>
      </c>
      <c r="BK425">
        <f t="shared" ref="BK425" si="1642">+L425</f>
        <v>9</v>
      </c>
      <c r="BL425">
        <f t="shared" ref="BL425" si="1643">+M425</f>
        <v>9</v>
      </c>
      <c r="BM425" s="1">
        <f t="shared" ref="BM425" si="1644">+BJ425</f>
        <v>44249</v>
      </c>
      <c r="BN425">
        <f t="shared" ref="BN425" si="1645">+BN424+BK425</f>
        <v>8156</v>
      </c>
      <c r="BO425">
        <f t="shared" ref="BO425" si="1646">+BO424+BL425</f>
        <v>3736</v>
      </c>
      <c r="BP425" s="179">
        <f t="shared" ref="BP425" si="1647">+A425</f>
        <v>44249</v>
      </c>
      <c r="BQ425">
        <f t="shared" ref="BQ425" si="1648">+AF425</f>
        <v>10884</v>
      </c>
      <c r="BR425">
        <f t="shared" ref="BR425" si="1649">+AH425</f>
        <v>10404</v>
      </c>
      <c r="BS425">
        <f t="shared" ref="BS425" si="1650">+AJ425</f>
        <v>197</v>
      </c>
      <c r="BT425" s="179">
        <f t="shared" ref="BT425" si="1651">+A425</f>
        <v>44249</v>
      </c>
      <c r="BU425">
        <f t="shared" ref="BU425" si="1652">+AL425</f>
        <v>48</v>
      </c>
      <c r="BV425">
        <f t="shared" ref="BV425" si="1653">+AN425</f>
        <v>47</v>
      </c>
      <c r="BW425">
        <f t="shared" ref="BW425" si="1654">+AP425</f>
        <v>0</v>
      </c>
      <c r="BX425" s="179">
        <f t="shared" ref="BX425" si="1655">+A425</f>
        <v>44249</v>
      </c>
      <c r="BY425">
        <f t="shared" ref="BY425" si="1656">+AR425</f>
        <v>942</v>
      </c>
      <c r="BZ425">
        <f t="shared" ref="BZ425" si="1657">+AT425</f>
        <v>893</v>
      </c>
      <c r="CA425">
        <f t="shared" ref="CA425" si="1658">+AV425</f>
        <v>9</v>
      </c>
      <c r="CB425" s="179">
        <f t="shared" ref="CB425" si="1659">+A425</f>
        <v>44249</v>
      </c>
      <c r="CC425">
        <f t="shared" ref="CC425" si="1660">+AD425</f>
        <v>16</v>
      </c>
      <c r="CD425">
        <f t="shared" ref="CD425" si="1661">+AG425</f>
        <v>15</v>
      </c>
      <c r="CE425" s="179">
        <f t="shared" ref="CE425" si="1662">+A425</f>
        <v>44249</v>
      </c>
      <c r="CF425">
        <f t="shared" ref="CF425" si="1663">+AI425</f>
        <v>0</v>
      </c>
      <c r="CG425" s="1">
        <f t="shared" ref="CG425" si="1664">+Z425</f>
        <v>44249</v>
      </c>
      <c r="CH425" s="282">
        <f t="shared" ref="CH425" si="1665">+AD425</f>
        <v>16</v>
      </c>
      <c r="CI425" s="284">
        <f t="shared" ref="CI425" si="1666">+Z425</f>
        <v>44249</v>
      </c>
      <c r="CJ425" s="283">
        <f t="shared" ref="CJ425" si="1667">+AI425</f>
        <v>0</v>
      </c>
    </row>
    <row r="426" spans="1:88" ht="18" customHeight="1" x14ac:dyDescent="0.55000000000000004">
      <c r="A426" s="179">
        <v>44250</v>
      </c>
      <c r="B426" s="240">
        <v>12</v>
      </c>
      <c r="C426" s="154">
        <f t="shared" ref="C426" si="1668">+B426+C425</f>
        <v>4961</v>
      </c>
      <c r="D426" s="154">
        <f t="shared" ref="D426" si="1669">+C426-F426</f>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ref="Z426:Z429" si="1670">+A426</f>
        <v>44250</v>
      </c>
      <c r="AA426" s="230">
        <f t="shared" ref="AA426" si="1671">+AF426+AL426+AR426</f>
        <v>11886</v>
      </c>
      <c r="AB426" s="230">
        <f t="shared" ref="AB426" si="1672">+AH426+AN426+AT426</f>
        <v>11367</v>
      </c>
      <c r="AC426" s="231">
        <f t="shared" ref="AC426" si="1673">+AJ426+AP426+AV426</f>
        <v>206</v>
      </c>
      <c r="AD426" s="183">
        <f t="shared" ref="AD426" si="1674">+AF426-AF425</f>
        <v>12</v>
      </c>
      <c r="AE426" s="243">
        <f t="shared" ref="AE426" si="1675">+AE425+AD426</f>
        <v>9691</v>
      </c>
      <c r="AF426" s="155">
        <v>10896</v>
      </c>
      <c r="AG426" s="184">
        <f t="shared" ref="AG426:AG427" si="1676">+AH426-AH425</f>
        <v>23</v>
      </c>
      <c r="AH426" s="155">
        <v>10427</v>
      </c>
      <c r="AI426" s="184">
        <f t="shared" ref="AI426:AI427" si="1677">+AJ426-AJ425</f>
        <v>0</v>
      </c>
      <c r="AJ426" s="185">
        <v>197</v>
      </c>
      <c r="AK426" s="186">
        <f t="shared" ref="AK426" si="1678">+AL426-AL425</f>
        <v>0</v>
      </c>
      <c r="AL426" s="155">
        <v>48</v>
      </c>
      <c r="AM426" s="184">
        <f t="shared" ref="AM426" si="1679">+AN426-AN425</f>
        <v>0</v>
      </c>
      <c r="AN426" s="155">
        <v>47</v>
      </c>
      <c r="AO426" s="184">
        <f t="shared" ref="AO426" si="1680">+AP426-AP425</f>
        <v>0</v>
      </c>
      <c r="AP426" s="187">
        <v>0</v>
      </c>
      <c r="AQ426" s="186">
        <f t="shared" ref="AQ426" si="1681">+AR426-AR425</f>
        <v>0</v>
      </c>
      <c r="AR426" s="155">
        <v>942</v>
      </c>
      <c r="AS426" s="184">
        <f t="shared" ref="AS426" si="1682">+AT426-AT425</f>
        <v>0</v>
      </c>
      <c r="AT426" s="155">
        <v>893</v>
      </c>
      <c r="AU426" s="184">
        <f t="shared" ref="AU426" si="1683">+AV426-AV425</f>
        <v>0</v>
      </c>
      <c r="AV426" s="188">
        <v>9</v>
      </c>
      <c r="AW426" s="255">
        <v>265</v>
      </c>
      <c r="AX426" s="237">
        <f t="shared" ref="AX426" si="1684">+A426</f>
        <v>44250</v>
      </c>
      <c r="AY426" s="6">
        <v>0</v>
      </c>
      <c r="AZ426" s="238">
        <f t="shared" ref="AZ426" si="1685">+AZ425+AY426</f>
        <v>410</v>
      </c>
      <c r="BA426" s="238">
        <f t="shared" si="537"/>
        <v>209</v>
      </c>
      <c r="BB426" s="130">
        <v>0</v>
      </c>
      <c r="BC426" s="27">
        <f t="shared" ref="BC426" si="1686">+BC425+BB426</f>
        <v>964</v>
      </c>
      <c r="BD426" s="238">
        <f t="shared" si="539"/>
        <v>244</v>
      </c>
      <c r="BE426" s="229">
        <f t="shared" ref="BE426" si="1687">+Z426</f>
        <v>44250</v>
      </c>
      <c r="BF426" s="132">
        <f t="shared" ref="BF426" si="1688">+B426</f>
        <v>12</v>
      </c>
      <c r="BG426" s="132">
        <f t="shared" si="609"/>
        <v>4961</v>
      </c>
      <c r="BH426" s="229">
        <f t="shared" ref="BH426" si="1689">+A426</f>
        <v>44250</v>
      </c>
      <c r="BI426" s="132">
        <f t="shared" ref="BI426" si="1690">+C426</f>
        <v>4961</v>
      </c>
      <c r="BJ426" s="1">
        <f t="shared" ref="BJ426" si="1691">+BE426</f>
        <v>44250</v>
      </c>
      <c r="BK426">
        <f t="shared" ref="BK426" si="1692">+L426</f>
        <v>9</v>
      </c>
      <c r="BL426">
        <f t="shared" ref="BL426" si="1693">+M426</f>
        <v>9</v>
      </c>
      <c r="BM426" s="1">
        <f t="shared" ref="BM426" si="1694">+BJ426</f>
        <v>44250</v>
      </c>
      <c r="BN426">
        <f t="shared" ref="BN426" si="1695">+BN425+BK426</f>
        <v>8165</v>
      </c>
      <c r="BO426">
        <f t="shared" ref="BO426" si="1696">+BO425+BL426</f>
        <v>3745</v>
      </c>
      <c r="BP426" s="179">
        <f t="shared" ref="BP426" si="1697">+A426</f>
        <v>44250</v>
      </c>
      <c r="BQ426">
        <f t="shared" ref="BQ426" si="1698">+AF426</f>
        <v>10896</v>
      </c>
      <c r="BR426">
        <f t="shared" ref="BR426" si="1699">+AH426</f>
        <v>10427</v>
      </c>
      <c r="BS426">
        <f t="shared" ref="BS426" si="1700">+AJ426</f>
        <v>197</v>
      </c>
      <c r="BT426" s="179">
        <f t="shared" ref="BT426" si="1701">+A426</f>
        <v>44250</v>
      </c>
      <c r="BU426">
        <f t="shared" ref="BU426" si="1702">+AL426</f>
        <v>48</v>
      </c>
      <c r="BV426">
        <f t="shared" ref="BV426" si="1703">+AN426</f>
        <v>47</v>
      </c>
      <c r="BW426">
        <f t="shared" ref="BW426" si="1704">+AP426</f>
        <v>0</v>
      </c>
      <c r="BX426" s="179">
        <f t="shared" ref="BX426" si="1705">+A426</f>
        <v>44250</v>
      </c>
      <c r="BY426">
        <f t="shared" ref="BY426" si="1706">+AR426</f>
        <v>942</v>
      </c>
      <c r="BZ426">
        <f t="shared" ref="BZ426" si="1707">+AT426</f>
        <v>893</v>
      </c>
      <c r="CA426">
        <f t="shared" ref="CA426" si="1708">+AV426</f>
        <v>9</v>
      </c>
      <c r="CB426" s="179">
        <f t="shared" ref="CB426" si="1709">+A426</f>
        <v>44250</v>
      </c>
      <c r="CC426">
        <f t="shared" ref="CC426" si="1710">+AD426</f>
        <v>12</v>
      </c>
      <c r="CD426">
        <f t="shared" ref="CD426" si="1711">+AG426</f>
        <v>23</v>
      </c>
      <c r="CE426" s="179">
        <f t="shared" ref="CE426" si="1712">+A426</f>
        <v>44250</v>
      </c>
      <c r="CF426">
        <f t="shared" ref="CF426" si="1713">+AI426</f>
        <v>0</v>
      </c>
      <c r="CG426" s="1">
        <f t="shared" ref="CG426" si="1714">+Z426</f>
        <v>44250</v>
      </c>
      <c r="CH426" s="282">
        <f t="shared" ref="CH426" si="1715">+AD426</f>
        <v>12</v>
      </c>
      <c r="CI426" s="284">
        <f t="shared" ref="CI426" si="1716">+Z426</f>
        <v>44250</v>
      </c>
      <c r="CJ426" s="283">
        <f t="shared" ref="CJ426" si="1717">+AI426</f>
        <v>0</v>
      </c>
    </row>
    <row r="427" spans="1:88" ht="18" customHeight="1" x14ac:dyDescent="0.55000000000000004">
      <c r="A427" s="179">
        <v>44251</v>
      </c>
      <c r="B427" s="240">
        <v>7</v>
      </c>
      <c r="C427" s="154">
        <f t="shared" ref="C427" si="1718">+B427+C426</f>
        <v>4968</v>
      </c>
      <c r="D427" s="154">
        <f t="shared" ref="D427" si="1719">+C427-F427</f>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ref="AA427" si="1720">+AF427+AL427+AR427</f>
        <v>11907</v>
      </c>
      <c r="AB427" s="230">
        <f t="shared" ref="AB427" si="1721">+AH427+AN427+AT427</f>
        <v>11407</v>
      </c>
      <c r="AC427" s="231">
        <f t="shared" ref="AC427" si="1722">+AJ427+AP427+AV427</f>
        <v>207</v>
      </c>
      <c r="AD427" s="183">
        <f t="shared" ref="AD427" si="1723">+AF427-AF426</f>
        <v>17</v>
      </c>
      <c r="AE427" s="243">
        <f t="shared" ref="AE427" si="1724">+AE426+AD427</f>
        <v>9708</v>
      </c>
      <c r="AF427" s="155">
        <v>10913</v>
      </c>
      <c r="AG427" s="184">
        <f t="shared" si="1676"/>
        <v>34</v>
      </c>
      <c r="AH427" s="155">
        <v>10461</v>
      </c>
      <c r="AI427" s="184">
        <f t="shared" si="1677"/>
        <v>1</v>
      </c>
      <c r="AJ427" s="185">
        <v>198</v>
      </c>
      <c r="AK427" s="186">
        <f t="shared" ref="AK427" si="1725">+AL427-AL426</f>
        <v>0</v>
      </c>
      <c r="AL427" s="155">
        <v>48</v>
      </c>
      <c r="AM427" s="184">
        <f t="shared" ref="AM427" si="1726">+AN427-AN426</f>
        <v>0</v>
      </c>
      <c r="AN427" s="155">
        <v>47</v>
      </c>
      <c r="AO427" s="184">
        <f t="shared" ref="AO427" si="1727">+AP427-AP426</f>
        <v>0</v>
      </c>
      <c r="AP427" s="187">
        <v>0</v>
      </c>
      <c r="AQ427" s="186">
        <f t="shared" ref="AQ427" si="1728">+AR427-AR426</f>
        <v>4</v>
      </c>
      <c r="AR427" s="155">
        <v>946</v>
      </c>
      <c r="AS427" s="184">
        <f t="shared" ref="AS427" si="1729">+AT427-AT426</f>
        <v>6</v>
      </c>
      <c r="AT427" s="155">
        <v>899</v>
      </c>
      <c r="AU427" s="184">
        <f t="shared" ref="AU427" si="1730">+AV427-AV426</f>
        <v>0</v>
      </c>
      <c r="AV427" s="188">
        <v>9</v>
      </c>
      <c r="AW427" s="255">
        <v>266</v>
      </c>
      <c r="AX427" s="237">
        <f t="shared" ref="AX427" si="1731">+A427</f>
        <v>44251</v>
      </c>
      <c r="AY427" s="6">
        <v>0</v>
      </c>
      <c r="AZ427" s="238">
        <f t="shared" ref="AZ427" si="1732">+AZ426+AY427</f>
        <v>410</v>
      </c>
      <c r="BA427" s="238">
        <f t="shared" si="537"/>
        <v>210</v>
      </c>
      <c r="BB427" s="130">
        <v>0</v>
      </c>
      <c r="BC427" s="27">
        <f t="shared" ref="BC427" si="1733">+BC426+BB427</f>
        <v>964</v>
      </c>
      <c r="BD427" s="238">
        <f t="shared" si="539"/>
        <v>245</v>
      </c>
      <c r="BE427" s="229">
        <f t="shared" ref="BE427" si="1734">+Z427</f>
        <v>44251</v>
      </c>
      <c r="BF427" s="132">
        <f t="shared" ref="BF427" si="1735">+B427</f>
        <v>7</v>
      </c>
      <c r="BG427" s="132">
        <f t="shared" si="609"/>
        <v>4968</v>
      </c>
      <c r="BH427" s="229">
        <f t="shared" ref="BH427" si="1736">+A427</f>
        <v>44251</v>
      </c>
      <c r="BI427" s="132">
        <f t="shared" ref="BI427" si="1737">+C427</f>
        <v>4968</v>
      </c>
      <c r="BJ427" s="1">
        <f t="shared" ref="BJ427" si="1738">+BE427</f>
        <v>44251</v>
      </c>
      <c r="BK427">
        <f>+L427</f>
        <v>9</v>
      </c>
      <c r="BL427">
        <f>+M427</f>
        <v>9</v>
      </c>
      <c r="BM427" s="1">
        <f t="shared" ref="BM427" si="1739">+BJ427</f>
        <v>44251</v>
      </c>
      <c r="BN427">
        <f t="shared" ref="BN427" si="1740">+BN426+BK427</f>
        <v>8174</v>
      </c>
      <c r="BO427">
        <f t="shared" ref="BO427" si="1741">+BO426+BL427</f>
        <v>3754</v>
      </c>
      <c r="BP427" s="179">
        <f t="shared" ref="BP427" si="1742">+A427</f>
        <v>44251</v>
      </c>
      <c r="BQ427">
        <f>+AF427</f>
        <v>10913</v>
      </c>
      <c r="BR427">
        <f t="shared" ref="BR427" si="1743">+AH427</f>
        <v>10461</v>
      </c>
      <c r="BS427">
        <f t="shared" ref="BS427" si="1744">+AJ427</f>
        <v>198</v>
      </c>
      <c r="BT427" s="179">
        <f t="shared" ref="BT427" si="1745">+A427</f>
        <v>44251</v>
      </c>
      <c r="BU427">
        <f t="shared" ref="BU427" si="1746">+AL427</f>
        <v>48</v>
      </c>
      <c r="BV427">
        <f t="shared" ref="BV427" si="1747">+AN427</f>
        <v>47</v>
      </c>
      <c r="BW427">
        <f t="shared" ref="BW427" si="1748">+AP427</f>
        <v>0</v>
      </c>
      <c r="BX427" s="179">
        <f t="shared" ref="BX427" si="1749">+A427</f>
        <v>44251</v>
      </c>
      <c r="BY427">
        <f>+AR427</f>
        <v>946</v>
      </c>
      <c r="BZ427">
        <f t="shared" ref="BZ427" si="1750">+AT427</f>
        <v>899</v>
      </c>
      <c r="CA427">
        <f t="shared" ref="CA427" si="1751">+AV427</f>
        <v>9</v>
      </c>
      <c r="CB427" s="179">
        <f t="shared" ref="CB427" si="1752">+A427</f>
        <v>44251</v>
      </c>
      <c r="CC427">
        <f t="shared" ref="CC427" si="1753">+AD427</f>
        <v>17</v>
      </c>
      <c r="CD427">
        <f t="shared" ref="CD427" si="1754">+AG427</f>
        <v>34</v>
      </c>
      <c r="CE427" s="179">
        <f t="shared" ref="CE427" si="1755">+A427</f>
        <v>44251</v>
      </c>
      <c r="CF427">
        <f t="shared" ref="CF427" si="1756">+AI427</f>
        <v>1</v>
      </c>
      <c r="CG427" s="1">
        <f t="shared" ref="CG427" si="1757">+Z427</f>
        <v>44251</v>
      </c>
      <c r="CH427" s="282">
        <f t="shared" ref="CH427" si="1758">+AD427</f>
        <v>17</v>
      </c>
      <c r="CI427" s="284">
        <f t="shared" ref="CI427" si="1759">+Z427</f>
        <v>44251</v>
      </c>
      <c r="CJ427" s="283">
        <f t="shared" ref="CJ427" si="1760">+AI427</f>
        <v>1</v>
      </c>
    </row>
    <row r="428" spans="1:88" ht="18" customHeight="1" x14ac:dyDescent="0.55000000000000004">
      <c r="A428" s="179">
        <v>44252</v>
      </c>
      <c r="B428" s="240">
        <v>6</v>
      </c>
      <c r="C428" s="154">
        <f t="shared" ref="C428" si="1761">+B428+C427</f>
        <v>4974</v>
      </c>
      <c r="D428" s="154">
        <f t="shared" ref="D428" si="1762">+C428-F428</f>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 t="shared" si="1670"/>
        <v>44252</v>
      </c>
      <c r="AA428" s="230">
        <f t="shared" ref="AA428" si="1763">+AF428+AL428+AR428</f>
        <v>11925</v>
      </c>
      <c r="AB428" s="230">
        <f t="shared" ref="AB428" si="1764">+AH428+AN428+AT428</f>
        <v>11427</v>
      </c>
      <c r="AC428" s="231">
        <f t="shared" ref="AC428" si="1765">+AJ428+AP428+AV428</f>
        <v>207</v>
      </c>
      <c r="AD428" s="183">
        <f t="shared" ref="AD428" si="1766">+AF428-AF427</f>
        <v>13</v>
      </c>
      <c r="AE428" s="243">
        <f t="shared" ref="AE428" si="1767">+AE427+AD428</f>
        <v>9721</v>
      </c>
      <c r="AF428" s="155">
        <v>10926</v>
      </c>
      <c r="AG428" s="184">
        <f t="shared" ref="AG428" si="1768">+AH428-AH427</f>
        <v>13</v>
      </c>
      <c r="AH428" s="155">
        <v>10474</v>
      </c>
      <c r="AI428" s="184">
        <f t="shared" ref="AI428" si="1769">+AJ428-AJ427</f>
        <v>0</v>
      </c>
      <c r="AJ428" s="185">
        <v>198</v>
      </c>
      <c r="AK428" s="186">
        <f t="shared" ref="AK428" si="1770">+AL428-AL427</f>
        <v>0</v>
      </c>
      <c r="AL428" s="155">
        <v>48</v>
      </c>
      <c r="AM428" s="184">
        <f t="shared" ref="AM428" si="1771">+AN428-AN427</f>
        <v>0</v>
      </c>
      <c r="AN428" s="155">
        <v>47</v>
      </c>
      <c r="AO428" s="184">
        <f t="shared" ref="AO428" si="1772">+AP428-AP427</f>
        <v>0</v>
      </c>
      <c r="AP428" s="187">
        <v>0</v>
      </c>
      <c r="AQ428" s="186">
        <f t="shared" ref="AQ428" si="1773">+AR428-AR427</f>
        <v>5</v>
      </c>
      <c r="AR428" s="155">
        <v>951</v>
      </c>
      <c r="AS428" s="184">
        <f t="shared" ref="AS428" si="1774">+AT428-AT427</f>
        <v>7</v>
      </c>
      <c r="AT428" s="155">
        <v>906</v>
      </c>
      <c r="AU428" s="184">
        <f t="shared" ref="AU428" si="1775">+AV428-AV427</f>
        <v>0</v>
      </c>
      <c r="AV428" s="188">
        <v>9</v>
      </c>
      <c r="AW428" s="255">
        <v>267</v>
      </c>
      <c r="AX428" s="237">
        <f t="shared" ref="AX428" si="1776">+A428</f>
        <v>44252</v>
      </c>
      <c r="AY428" s="6">
        <v>0</v>
      </c>
      <c r="AZ428" s="238">
        <f t="shared" ref="AZ428" si="1777">+AZ427+AY428</f>
        <v>410</v>
      </c>
      <c r="BA428" s="238">
        <f t="shared" si="537"/>
        <v>211</v>
      </c>
      <c r="BB428" s="130">
        <v>0</v>
      </c>
      <c r="BC428" s="27">
        <f t="shared" ref="BC428" si="1778">+BC427+BB428</f>
        <v>964</v>
      </c>
      <c r="BD428" s="238">
        <f t="shared" si="539"/>
        <v>246</v>
      </c>
      <c r="BE428" s="229">
        <f t="shared" ref="BE428" si="1779">+Z428</f>
        <v>44252</v>
      </c>
      <c r="BF428" s="132">
        <f t="shared" ref="BF428" si="1780">+B428</f>
        <v>6</v>
      </c>
      <c r="BG428" s="132">
        <f t="shared" si="609"/>
        <v>4974</v>
      </c>
      <c r="BH428" s="229">
        <f t="shared" ref="BH428" si="1781">+A428</f>
        <v>44252</v>
      </c>
      <c r="BI428" s="132">
        <f t="shared" ref="BI428" si="1782">+C428</f>
        <v>4974</v>
      </c>
      <c r="BJ428" s="1">
        <f t="shared" ref="BJ428" si="1783">+BE428</f>
        <v>44252</v>
      </c>
      <c r="BK428">
        <f t="shared" ref="BK428" si="1784">+L428</f>
        <v>6</v>
      </c>
      <c r="BL428">
        <f t="shared" ref="BL428" si="1785">+M428</f>
        <v>6</v>
      </c>
      <c r="BM428" s="1">
        <f t="shared" ref="BM428" si="1786">+BJ428</f>
        <v>44252</v>
      </c>
      <c r="BN428">
        <f t="shared" ref="BN428" si="1787">+BN427+BK428</f>
        <v>8180</v>
      </c>
      <c r="BO428">
        <f t="shared" ref="BO428" si="1788">+BO427+BL428</f>
        <v>3760</v>
      </c>
      <c r="BP428" s="179">
        <f t="shared" ref="BP428" si="1789">+A428</f>
        <v>44252</v>
      </c>
      <c r="BQ428">
        <f t="shared" ref="BQ428" si="1790">+AF428</f>
        <v>10926</v>
      </c>
      <c r="BR428">
        <f t="shared" ref="BR428" si="1791">+AH428</f>
        <v>10474</v>
      </c>
      <c r="BS428">
        <f t="shared" ref="BS428" si="1792">+AJ428</f>
        <v>198</v>
      </c>
      <c r="BT428" s="179">
        <f t="shared" ref="BT428" si="1793">+A428</f>
        <v>44252</v>
      </c>
      <c r="BU428">
        <f t="shared" ref="BU428" si="1794">+AL428</f>
        <v>48</v>
      </c>
      <c r="BV428">
        <f t="shared" ref="BV428" si="1795">+AN428</f>
        <v>47</v>
      </c>
      <c r="BW428">
        <f t="shared" ref="BW428" si="1796">+AP428</f>
        <v>0</v>
      </c>
      <c r="BX428" s="179">
        <f t="shared" ref="BX428" si="1797">+A428</f>
        <v>44252</v>
      </c>
      <c r="BY428">
        <f t="shared" ref="BY428" si="1798">+AR428</f>
        <v>951</v>
      </c>
      <c r="BZ428">
        <f t="shared" ref="BZ428" si="1799">+AT428</f>
        <v>906</v>
      </c>
      <c r="CA428">
        <f t="shared" ref="CA428" si="1800">+AV428</f>
        <v>9</v>
      </c>
      <c r="CB428" s="179">
        <f t="shared" ref="CB428" si="1801">+A428</f>
        <v>44252</v>
      </c>
      <c r="CC428">
        <f t="shared" ref="CC428" si="1802">+AD428</f>
        <v>13</v>
      </c>
      <c r="CD428">
        <f t="shared" ref="CD428" si="1803">+AG428</f>
        <v>13</v>
      </c>
      <c r="CE428" s="179">
        <f t="shared" ref="CE428" si="1804">+A428</f>
        <v>44252</v>
      </c>
      <c r="CF428">
        <f t="shared" ref="CF428" si="1805">+AI428</f>
        <v>0</v>
      </c>
      <c r="CG428" s="1">
        <f t="shared" ref="CG428" si="1806">+Z428</f>
        <v>44252</v>
      </c>
      <c r="CH428" s="282">
        <f t="shared" ref="CH428" si="1807">+AD428</f>
        <v>13</v>
      </c>
      <c r="CI428" s="284">
        <f t="shared" ref="CI428" si="1808">+Z428</f>
        <v>44252</v>
      </c>
      <c r="CJ428" s="283">
        <f t="shared" ref="CJ428" si="1809">+AI428</f>
        <v>0</v>
      </c>
    </row>
    <row r="429" spans="1:88" ht="18" customHeight="1" x14ac:dyDescent="0.55000000000000004">
      <c r="A429" s="179">
        <v>44253</v>
      </c>
      <c r="B429" s="240">
        <v>10</v>
      </c>
      <c r="C429" s="154">
        <f t="shared" ref="C429" si="1810">+B429+C428</f>
        <v>4984</v>
      </c>
      <c r="D429" s="154">
        <f t="shared" ref="D429" si="1811">+C429-F429</f>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 t="shared" si="1670"/>
        <v>44253</v>
      </c>
      <c r="AA429" s="230">
        <f t="shared" ref="AA429" si="1812">+AF429+AL429+AR429</f>
        <v>11949</v>
      </c>
      <c r="AB429" s="230">
        <f t="shared" ref="AB429" si="1813">+AH429+AN429+AT429</f>
        <v>11446</v>
      </c>
      <c r="AC429" s="231">
        <f t="shared" ref="AC429" si="1814">+AJ429+AP429+AV429</f>
        <v>207</v>
      </c>
      <c r="AD429" s="183">
        <f t="shared" ref="AD429" si="1815">+AF429-AF428</f>
        <v>24</v>
      </c>
      <c r="AE429" s="243">
        <f t="shared" ref="AE429" si="1816">+AE428+AD429</f>
        <v>9745</v>
      </c>
      <c r="AF429" s="155">
        <v>10950</v>
      </c>
      <c r="AG429" s="184">
        <f t="shared" ref="AG429" si="1817">+AH429-AH428</f>
        <v>19</v>
      </c>
      <c r="AH429" s="155">
        <v>10493</v>
      </c>
      <c r="AI429" s="184">
        <f t="shared" ref="AI429" si="1818">+AJ429-AJ428</f>
        <v>0</v>
      </c>
      <c r="AJ429" s="185">
        <v>198</v>
      </c>
      <c r="AK429" s="186">
        <f t="shared" ref="AK429" si="1819">+AL429-AL428</f>
        <v>0</v>
      </c>
      <c r="AL429" s="155">
        <v>48</v>
      </c>
      <c r="AM429" s="184">
        <f t="shared" ref="AM429" si="1820">+AN429-AN428</f>
        <v>0</v>
      </c>
      <c r="AN429" s="155">
        <v>47</v>
      </c>
      <c r="AO429" s="184">
        <f t="shared" ref="AO429" si="1821">+AP429-AP428</f>
        <v>0</v>
      </c>
      <c r="AP429" s="187">
        <v>0</v>
      </c>
      <c r="AQ429" s="186">
        <f t="shared" ref="AQ429" si="1822">+AR429-AR428</f>
        <v>0</v>
      </c>
      <c r="AR429" s="155">
        <v>951</v>
      </c>
      <c r="AS429" s="184">
        <f t="shared" ref="AS429" si="1823">+AT429-AT428</f>
        <v>0</v>
      </c>
      <c r="AT429" s="155">
        <v>906</v>
      </c>
      <c r="AU429" s="184">
        <f t="shared" ref="AU429" si="1824">+AV429-AV428</f>
        <v>0</v>
      </c>
      <c r="AV429" s="188">
        <v>9</v>
      </c>
      <c r="AW429" s="255">
        <v>268</v>
      </c>
      <c r="AX429" s="237">
        <f t="shared" ref="AX429:AX432" si="1825">+A429</f>
        <v>44253</v>
      </c>
      <c r="AY429" s="6">
        <v>0</v>
      </c>
      <c r="AZ429" s="238">
        <f t="shared" ref="AZ429" si="1826">+AZ428+AY429</f>
        <v>410</v>
      </c>
      <c r="BA429" s="238">
        <f t="shared" si="537"/>
        <v>212</v>
      </c>
      <c r="BB429" s="130">
        <v>0</v>
      </c>
      <c r="BC429" s="27">
        <f t="shared" ref="BC429" si="1827">+BC428+BB429</f>
        <v>964</v>
      </c>
      <c r="BD429" s="238">
        <f t="shared" si="539"/>
        <v>247</v>
      </c>
      <c r="BE429" s="229">
        <f t="shared" ref="BE429" si="1828">+Z429</f>
        <v>44253</v>
      </c>
      <c r="BF429" s="132">
        <f t="shared" ref="BF429" si="1829">+B429</f>
        <v>10</v>
      </c>
      <c r="BG429" s="132">
        <f t="shared" ref="BG429" si="1830">+BI429</f>
        <v>4984</v>
      </c>
      <c r="BH429" s="229">
        <f t="shared" ref="BH429" si="1831">+A429</f>
        <v>44253</v>
      </c>
      <c r="BI429" s="132">
        <f t="shared" ref="BI429" si="1832">+C429</f>
        <v>4984</v>
      </c>
      <c r="BJ429" s="1">
        <f t="shared" ref="BJ429" si="1833">+BE429</f>
        <v>44253</v>
      </c>
      <c r="BK429">
        <f t="shared" ref="BK429" si="1834">+L429</f>
        <v>8</v>
      </c>
      <c r="BL429">
        <f t="shared" ref="BL429" si="1835">+M429</f>
        <v>8</v>
      </c>
      <c r="BM429" s="1">
        <f t="shared" ref="BM429" si="1836">+BJ429</f>
        <v>44253</v>
      </c>
      <c r="BN429">
        <f t="shared" ref="BN429" si="1837">+BN428+BK429</f>
        <v>8188</v>
      </c>
      <c r="BO429">
        <f t="shared" ref="BO429" si="1838">+BO428+BL429</f>
        <v>3768</v>
      </c>
      <c r="BP429" s="179">
        <f t="shared" ref="BP429" si="1839">+A429</f>
        <v>44253</v>
      </c>
      <c r="BQ429">
        <f t="shared" ref="BQ429" si="1840">+AF429</f>
        <v>10950</v>
      </c>
      <c r="BR429">
        <f t="shared" ref="BR429" si="1841">+AH429</f>
        <v>10493</v>
      </c>
      <c r="BS429">
        <f t="shared" ref="BS429" si="1842">+AJ429</f>
        <v>198</v>
      </c>
      <c r="BT429" s="179">
        <f t="shared" ref="BT429" si="1843">+A429</f>
        <v>44253</v>
      </c>
      <c r="BU429">
        <f t="shared" ref="BU429" si="1844">+AL429</f>
        <v>48</v>
      </c>
      <c r="BV429">
        <f t="shared" ref="BV429" si="1845">+AN429</f>
        <v>47</v>
      </c>
      <c r="BW429">
        <f t="shared" ref="BW429" si="1846">+AP429</f>
        <v>0</v>
      </c>
      <c r="BX429" s="179">
        <f t="shared" ref="BX429" si="1847">+A429</f>
        <v>44253</v>
      </c>
      <c r="BY429">
        <f t="shared" ref="BY429" si="1848">+AR429</f>
        <v>951</v>
      </c>
      <c r="BZ429">
        <f t="shared" ref="BZ429" si="1849">+AT429</f>
        <v>906</v>
      </c>
      <c r="CA429">
        <f t="shared" ref="CA429" si="1850">+AV429</f>
        <v>9</v>
      </c>
      <c r="CB429" s="179">
        <f t="shared" ref="CB429" si="1851">+A429</f>
        <v>44253</v>
      </c>
      <c r="CC429">
        <f t="shared" ref="CC429" si="1852">+AD429</f>
        <v>24</v>
      </c>
      <c r="CD429">
        <f t="shared" ref="CD429" si="1853">+AG429</f>
        <v>19</v>
      </c>
      <c r="CE429" s="179">
        <f t="shared" ref="CE429" si="1854">+A429</f>
        <v>44253</v>
      </c>
      <c r="CF429">
        <f t="shared" ref="CF429" si="1855">+AI429</f>
        <v>0</v>
      </c>
      <c r="CG429" s="1">
        <f t="shared" ref="CG429" si="1856">+Z429</f>
        <v>44253</v>
      </c>
      <c r="CH429" s="282">
        <f t="shared" ref="CH429" si="1857">+AD429</f>
        <v>24</v>
      </c>
      <c r="CI429" s="284">
        <f t="shared" ref="CI429" si="1858">+Z429</f>
        <v>44253</v>
      </c>
      <c r="CJ429" s="283">
        <f t="shared" ref="CJ429" si="1859">+AI429</f>
        <v>0</v>
      </c>
    </row>
    <row r="430" spans="1:88" ht="18" customHeight="1" x14ac:dyDescent="0.55000000000000004">
      <c r="A430" s="179">
        <v>44254</v>
      </c>
      <c r="B430" s="240">
        <v>6</v>
      </c>
      <c r="C430" s="154">
        <f t="shared" ref="C430" si="1860">+B430+C429</f>
        <v>4990</v>
      </c>
      <c r="D430" s="154">
        <f t="shared" ref="D430" si="1861">+C430-F430</f>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256">
        <v>242</v>
      </c>
      <c r="Z430" s="75">
        <v>44254</v>
      </c>
      <c r="AA430" s="230">
        <f t="shared" ref="AA430" si="1862">+AF430+AL430+AR430</f>
        <v>11985</v>
      </c>
      <c r="AB430" s="230">
        <f t="shared" ref="AB430" si="1863">+AH430+AN430+AT430</f>
        <v>11483</v>
      </c>
      <c r="AC430" s="231">
        <f t="shared" ref="AC430" si="1864">+AJ430+AP430+AV430</f>
        <v>207</v>
      </c>
      <c r="AD430" s="183">
        <f t="shared" ref="AD430" si="1865">+AF430-AF429</f>
        <v>33</v>
      </c>
      <c r="AE430" s="243">
        <f t="shared" ref="AE430" si="1866">+AE429+AD430</f>
        <v>9778</v>
      </c>
      <c r="AF430" s="155">
        <v>10983</v>
      </c>
      <c r="AG430" s="184">
        <f t="shared" ref="AG430" si="1867">+AH430-AH429</f>
        <v>26</v>
      </c>
      <c r="AH430" s="155">
        <v>10519</v>
      </c>
      <c r="AI430" s="184">
        <f t="shared" ref="AI430:AI431" si="1868">+AJ430-AJ429</f>
        <v>0</v>
      </c>
      <c r="AJ430" s="185">
        <v>198</v>
      </c>
      <c r="AK430" s="186">
        <f t="shared" ref="AK430" si="1869">+AL430-AL429</f>
        <v>0</v>
      </c>
      <c r="AL430" s="155">
        <v>48</v>
      </c>
      <c r="AM430" s="184">
        <f t="shared" ref="AM430" si="1870">+AN430-AN429</f>
        <v>0</v>
      </c>
      <c r="AN430" s="155">
        <v>47</v>
      </c>
      <c r="AO430" s="184">
        <f t="shared" ref="AO430" si="1871">+AP430-AP429</f>
        <v>0</v>
      </c>
      <c r="AP430" s="187">
        <v>0</v>
      </c>
      <c r="AQ430" s="186">
        <f t="shared" ref="AQ430" si="1872">+AR430-AR429</f>
        <v>3</v>
      </c>
      <c r="AR430" s="155">
        <v>954</v>
      </c>
      <c r="AS430" s="184">
        <f t="shared" ref="AS430" si="1873">+AT430-AT429</f>
        <v>11</v>
      </c>
      <c r="AT430" s="155">
        <v>917</v>
      </c>
      <c r="AU430" s="184">
        <f t="shared" ref="AU430" si="1874">+AV430-AV429</f>
        <v>0</v>
      </c>
      <c r="AV430" s="188">
        <v>9</v>
      </c>
      <c r="AW430" s="255">
        <v>269</v>
      </c>
      <c r="AX430" s="237">
        <f t="shared" si="1825"/>
        <v>44254</v>
      </c>
      <c r="AY430" s="6">
        <v>0</v>
      </c>
      <c r="AZ430" s="238">
        <f t="shared" ref="AZ430" si="1875">+AZ429+AY430</f>
        <v>410</v>
      </c>
      <c r="BA430" s="238">
        <f t="shared" si="537"/>
        <v>213</v>
      </c>
      <c r="BB430" s="130">
        <v>0</v>
      </c>
      <c r="BC430" s="27">
        <f t="shared" ref="BC430" si="1876">+BC429+BB430</f>
        <v>964</v>
      </c>
      <c r="BD430" s="238">
        <f t="shared" si="539"/>
        <v>248</v>
      </c>
      <c r="BE430" s="229">
        <f t="shared" ref="BE430" si="1877">+Z430</f>
        <v>44254</v>
      </c>
      <c r="BF430" s="132">
        <f t="shared" ref="BF430" si="1878">+B430</f>
        <v>6</v>
      </c>
      <c r="BG430" s="132">
        <f t="shared" ref="BG430" si="1879">+BI430</f>
        <v>4990</v>
      </c>
      <c r="BH430" s="229">
        <f t="shared" ref="BH430" si="1880">+A430</f>
        <v>44254</v>
      </c>
      <c r="BI430" s="132">
        <f t="shared" ref="BI430" si="1881">+C430</f>
        <v>4990</v>
      </c>
      <c r="BJ430" s="1">
        <f t="shared" ref="BJ430" si="1882">+BE430</f>
        <v>44254</v>
      </c>
      <c r="BK430">
        <f t="shared" ref="BK430" si="1883">+L430</f>
        <v>6</v>
      </c>
      <c r="BL430">
        <f t="shared" ref="BL430" si="1884">+M430</f>
        <v>6</v>
      </c>
      <c r="BM430" s="1">
        <f t="shared" ref="BM430" si="1885">+BJ430</f>
        <v>44254</v>
      </c>
      <c r="BN430">
        <f t="shared" ref="BN430" si="1886">+BN429+BK430</f>
        <v>8194</v>
      </c>
      <c r="BO430">
        <f t="shared" ref="BO430" si="1887">+BO429+BL430</f>
        <v>3774</v>
      </c>
      <c r="BP430" s="179">
        <f t="shared" ref="BP430" si="1888">+A430</f>
        <v>44254</v>
      </c>
      <c r="BQ430">
        <f t="shared" ref="BQ430" si="1889">+AF430</f>
        <v>10983</v>
      </c>
      <c r="BR430">
        <f t="shared" ref="BR430" si="1890">+AH430</f>
        <v>10519</v>
      </c>
      <c r="BS430">
        <f t="shared" ref="BS430" si="1891">+AJ430</f>
        <v>198</v>
      </c>
      <c r="BT430" s="179">
        <f t="shared" ref="BT430" si="1892">+A430</f>
        <v>44254</v>
      </c>
      <c r="BU430">
        <f t="shared" ref="BU430" si="1893">+AL430</f>
        <v>48</v>
      </c>
      <c r="BV430">
        <f t="shared" ref="BV430" si="1894">+AN430</f>
        <v>47</v>
      </c>
      <c r="BW430">
        <f t="shared" ref="BW430" si="1895">+AP430</f>
        <v>0</v>
      </c>
      <c r="BX430" s="179">
        <f t="shared" ref="BX430" si="1896">+A430</f>
        <v>44254</v>
      </c>
      <c r="BY430">
        <f t="shared" ref="BY430" si="1897">+AR430</f>
        <v>954</v>
      </c>
      <c r="BZ430">
        <f t="shared" ref="BZ430" si="1898">+AT430</f>
        <v>917</v>
      </c>
      <c r="CA430">
        <f t="shared" ref="CA430" si="1899">+AV430</f>
        <v>9</v>
      </c>
      <c r="CB430" s="179">
        <f t="shared" ref="CB430" si="1900">+A430</f>
        <v>44254</v>
      </c>
      <c r="CC430">
        <f t="shared" ref="CC430" si="1901">+AD430</f>
        <v>33</v>
      </c>
      <c r="CD430">
        <f t="shared" ref="CD430" si="1902">+AG430</f>
        <v>26</v>
      </c>
      <c r="CE430" s="179">
        <f t="shared" ref="CE430" si="1903">+A430</f>
        <v>44254</v>
      </c>
      <c r="CF430">
        <f t="shared" ref="CF430" si="1904">+AI430</f>
        <v>0</v>
      </c>
      <c r="CG430" s="1">
        <f t="shared" ref="CG430" si="1905">+Z430</f>
        <v>44254</v>
      </c>
      <c r="CH430" s="282">
        <f t="shared" ref="CH430" si="1906">+AD430</f>
        <v>33</v>
      </c>
      <c r="CI430" s="284">
        <f t="shared" ref="CI430" si="1907">+Z430</f>
        <v>44254</v>
      </c>
      <c r="CJ430" s="283">
        <f t="shared" ref="CJ430" si="1908">+AI430</f>
        <v>0</v>
      </c>
    </row>
    <row r="431" spans="1:88" ht="18" customHeight="1" x14ac:dyDescent="0.55000000000000004">
      <c r="A431" s="179">
        <v>44255</v>
      </c>
      <c r="B431" s="240">
        <v>19</v>
      </c>
      <c r="C431" s="154">
        <f t="shared" ref="C431" si="1909">+B431+C430</f>
        <v>5009</v>
      </c>
      <c r="D431" s="154">
        <f t="shared" ref="D431" si="1910">+C431-F431</f>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256">
        <v>243</v>
      </c>
      <c r="Z431" s="75">
        <f>+A431</f>
        <v>44255</v>
      </c>
      <c r="AA431" s="230">
        <f t="shared" ref="AA431" si="1911">+AF431+AL431+AR431</f>
        <v>12008</v>
      </c>
      <c r="AB431" s="230">
        <f t="shared" ref="AB431" si="1912">+AH431+AN431+AT431</f>
        <v>11502</v>
      </c>
      <c r="AC431" s="231">
        <f t="shared" ref="AC431" si="1913">+AJ431+AP431+AV431</f>
        <v>208</v>
      </c>
      <c r="AD431" s="183">
        <f t="shared" ref="AD431" si="1914">+AF431-AF430</f>
        <v>22</v>
      </c>
      <c r="AE431" s="243">
        <f t="shared" ref="AE431" si="1915">+AE430+AD431</f>
        <v>9800</v>
      </c>
      <c r="AF431" s="155">
        <v>11005</v>
      </c>
      <c r="AG431" s="184">
        <f t="shared" ref="AG431" si="1916">+AH431-AH430</f>
        <v>17</v>
      </c>
      <c r="AH431" s="155">
        <v>10536</v>
      </c>
      <c r="AI431" s="184">
        <f t="shared" si="1868"/>
        <v>1</v>
      </c>
      <c r="AJ431" s="185">
        <v>199</v>
      </c>
      <c r="AK431" s="186">
        <f t="shared" ref="AK431" si="1917">+AL431-AL430</f>
        <v>0</v>
      </c>
      <c r="AL431" s="155">
        <v>48</v>
      </c>
      <c r="AM431" s="184">
        <f t="shared" ref="AM431" si="1918">+AN431-AN430</f>
        <v>0</v>
      </c>
      <c r="AN431" s="155">
        <v>47</v>
      </c>
      <c r="AO431" s="184">
        <f t="shared" ref="AO431" si="1919">+AP431-AP430</f>
        <v>0</v>
      </c>
      <c r="AP431" s="187">
        <v>0</v>
      </c>
      <c r="AQ431" s="186">
        <f t="shared" ref="AQ431" si="1920">+AR431-AR430</f>
        <v>1</v>
      </c>
      <c r="AR431" s="155">
        <v>955</v>
      </c>
      <c r="AS431" s="184">
        <f t="shared" ref="AS431" si="1921">+AT431-AT430</f>
        <v>2</v>
      </c>
      <c r="AT431" s="155">
        <v>919</v>
      </c>
      <c r="AU431" s="184">
        <f t="shared" ref="AU431" si="1922">+AV431-AV430</f>
        <v>0</v>
      </c>
      <c r="AV431" s="188">
        <v>9</v>
      </c>
      <c r="AW431" s="255">
        <v>270</v>
      </c>
      <c r="AX431" s="237">
        <f t="shared" si="1825"/>
        <v>44255</v>
      </c>
      <c r="AY431" s="6">
        <v>0</v>
      </c>
      <c r="AZ431" s="238">
        <f t="shared" ref="AZ431" si="1923">+AZ430+AY431</f>
        <v>410</v>
      </c>
      <c r="BA431" s="238">
        <f t="shared" si="537"/>
        <v>214</v>
      </c>
      <c r="BB431" s="130">
        <v>0</v>
      </c>
      <c r="BC431" s="27">
        <f t="shared" ref="BC431" si="1924">+BC430+BB431</f>
        <v>964</v>
      </c>
      <c r="BD431" s="238">
        <f t="shared" si="539"/>
        <v>249</v>
      </c>
      <c r="BE431" s="229">
        <f t="shared" ref="BE431" si="1925">+Z431</f>
        <v>44255</v>
      </c>
      <c r="BF431" s="132">
        <f t="shared" ref="BF431" si="1926">+B431</f>
        <v>19</v>
      </c>
      <c r="BG431" s="132">
        <f t="shared" ref="BG431" si="1927">+BI431</f>
        <v>5009</v>
      </c>
      <c r="BH431" s="229">
        <f t="shared" ref="BH431" si="1928">+A431</f>
        <v>44255</v>
      </c>
      <c r="BI431" s="132">
        <f t="shared" ref="BI431" si="1929">+C431</f>
        <v>5009</v>
      </c>
      <c r="BJ431" s="1">
        <f t="shared" ref="BJ431" si="1930">+BE431</f>
        <v>44255</v>
      </c>
      <c r="BK431">
        <f t="shared" ref="BK431" si="1931">+L431</f>
        <v>13</v>
      </c>
      <c r="BL431">
        <f t="shared" ref="BL431" si="1932">+M431</f>
        <v>13</v>
      </c>
      <c r="BM431" s="1">
        <f t="shared" ref="BM431" si="1933">+BJ431</f>
        <v>44255</v>
      </c>
      <c r="BN431">
        <f t="shared" ref="BN431" si="1934">+BN430+BK431</f>
        <v>8207</v>
      </c>
      <c r="BO431">
        <f t="shared" ref="BO431" si="1935">+BO430+BL431</f>
        <v>3787</v>
      </c>
      <c r="BP431" s="179">
        <f t="shared" ref="BP431" si="1936">+A431</f>
        <v>44255</v>
      </c>
      <c r="BQ431">
        <f t="shared" ref="BQ431" si="1937">+AF431</f>
        <v>11005</v>
      </c>
      <c r="BR431">
        <f t="shared" ref="BR431" si="1938">+AH431</f>
        <v>10536</v>
      </c>
      <c r="BS431">
        <f t="shared" ref="BS431" si="1939">+AJ431</f>
        <v>199</v>
      </c>
      <c r="BT431" s="179">
        <f t="shared" ref="BT431" si="1940">+A431</f>
        <v>44255</v>
      </c>
      <c r="BU431">
        <f t="shared" ref="BU431" si="1941">+AL431</f>
        <v>48</v>
      </c>
      <c r="BV431">
        <f t="shared" ref="BV431" si="1942">+AN431</f>
        <v>47</v>
      </c>
      <c r="BW431">
        <f t="shared" ref="BW431" si="1943">+AP431</f>
        <v>0</v>
      </c>
      <c r="BX431" s="179">
        <f t="shared" ref="BX431" si="1944">+A431</f>
        <v>44255</v>
      </c>
      <c r="BY431">
        <f t="shared" ref="BY431" si="1945">+AR431</f>
        <v>955</v>
      </c>
      <c r="BZ431">
        <f t="shared" ref="BZ431" si="1946">+AT431</f>
        <v>919</v>
      </c>
      <c r="CA431">
        <f t="shared" ref="CA431" si="1947">+AV431</f>
        <v>9</v>
      </c>
      <c r="CB431" s="179">
        <f t="shared" ref="CB431" si="1948">+A431</f>
        <v>44255</v>
      </c>
      <c r="CC431">
        <f t="shared" ref="CC431" si="1949">+AD431</f>
        <v>22</v>
      </c>
      <c r="CD431">
        <f t="shared" ref="CD431" si="1950">+AG431</f>
        <v>17</v>
      </c>
      <c r="CE431" s="179">
        <f t="shared" ref="CE431" si="1951">+A431</f>
        <v>44255</v>
      </c>
      <c r="CF431">
        <f t="shared" ref="CF431" si="1952">+AI431</f>
        <v>1</v>
      </c>
      <c r="CG431" s="1">
        <f t="shared" ref="CG431" si="1953">+Z431</f>
        <v>44255</v>
      </c>
      <c r="CH431" s="282">
        <f t="shared" ref="CH431" si="1954">+AD431</f>
        <v>22</v>
      </c>
      <c r="CI431" s="284">
        <f t="shared" ref="CI431" si="1955">+Z431</f>
        <v>44255</v>
      </c>
      <c r="CJ431" s="283">
        <f t="shared" ref="CJ431" si="1956">+AI431</f>
        <v>1</v>
      </c>
    </row>
    <row r="432" spans="1:88" ht="18" customHeight="1" x14ac:dyDescent="0.55000000000000004">
      <c r="A432" s="179">
        <v>44256</v>
      </c>
      <c r="B432" s="240">
        <v>11</v>
      </c>
      <c r="C432" s="154">
        <f t="shared" ref="C432" si="1957">+B432+C431</f>
        <v>5020</v>
      </c>
      <c r="D432" s="154">
        <f t="shared" ref="D432" si="1958">+C432-F432</f>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256">
        <v>244</v>
      </c>
      <c r="Z432" s="75">
        <f>+A432</f>
        <v>44256</v>
      </c>
      <c r="AA432" s="230">
        <f t="shared" ref="AA432" si="1959">+AF432+AL432+AR432</f>
        <v>12022</v>
      </c>
      <c r="AB432" s="230">
        <f t="shared" ref="AB432" si="1960">+AH432+AN432+AT432</f>
        <v>11513</v>
      </c>
      <c r="AC432" s="231">
        <f t="shared" ref="AC432" si="1961">+AJ432+AP432+AV432</f>
        <v>209</v>
      </c>
      <c r="AD432" s="183">
        <f t="shared" ref="AD432" si="1962">+AF432-AF431</f>
        <v>14</v>
      </c>
      <c r="AE432" s="243">
        <f t="shared" ref="AE432" si="1963">+AE431+AD432</f>
        <v>9814</v>
      </c>
      <c r="AF432" s="155">
        <v>11019</v>
      </c>
      <c r="AG432" s="184">
        <f t="shared" ref="AG432:AG433" si="1964">+AH432-AH431</f>
        <v>11</v>
      </c>
      <c r="AH432" s="155">
        <v>10547</v>
      </c>
      <c r="AI432" s="184">
        <f t="shared" ref="AI432" si="1965">+AJ432-AJ431</f>
        <v>1</v>
      </c>
      <c r="AJ432" s="185">
        <v>200</v>
      </c>
      <c r="AK432" s="186">
        <f t="shared" ref="AK432" si="1966">+AL432-AL431</f>
        <v>0</v>
      </c>
      <c r="AL432" s="155">
        <v>48</v>
      </c>
      <c r="AM432" s="184">
        <f t="shared" ref="AM432" si="1967">+AN432-AN431</f>
        <v>0</v>
      </c>
      <c r="AN432" s="155">
        <v>47</v>
      </c>
      <c r="AO432" s="184">
        <f t="shared" ref="AO432" si="1968">+AP432-AP431</f>
        <v>0</v>
      </c>
      <c r="AP432" s="187">
        <v>0</v>
      </c>
      <c r="AQ432" s="186">
        <f t="shared" ref="AQ432" si="1969">+AR432-AR431</f>
        <v>0</v>
      </c>
      <c r="AR432" s="155">
        <v>955</v>
      </c>
      <c r="AS432" s="184">
        <f t="shared" ref="AS432" si="1970">+AT432-AT431</f>
        <v>0</v>
      </c>
      <c r="AT432" s="155">
        <v>919</v>
      </c>
      <c r="AU432" s="184">
        <f t="shared" ref="AU432" si="1971">+AV432-AV431</f>
        <v>0</v>
      </c>
      <c r="AV432" s="188">
        <v>9</v>
      </c>
      <c r="AW432" s="255">
        <v>271</v>
      </c>
      <c r="AX432" s="237">
        <f t="shared" si="1825"/>
        <v>44256</v>
      </c>
      <c r="AY432" s="6">
        <v>0</v>
      </c>
      <c r="AZ432" s="238">
        <f t="shared" ref="AZ432" si="1972">+AZ431+AY432</f>
        <v>410</v>
      </c>
      <c r="BA432" s="238">
        <f t="shared" si="537"/>
        <v>215</v>
      </c>
      <c r="BB432" s="130">
        <v>0</v>
      </c>
      <c r="BC432" s="27">
        <f t="shared" ref="BC432" si="1973">+BC431+BB432</f>
        <v>964</v>
      </c>
      <c r="BD432" s="238">
        <f t="shared" si="539"/>
        <v>250</v>
      </c>
      <c r="BE432" s="229">
        <f t="shared" ref="BE432" si="1974">+Z432</f>
        <v>44256</v>
      </c>
      <c r="BF432" s="132">
        <f t="shared" ref="BF432" si="1975">+B432</f>
        <v>11</v>
      </c>
      <c r="BG432" s="132">
        <f t="shared" ref="BG432" si="1976">+BI432</f>
        <v>5020</v>
      </c>
      <c r="BH432" s="229">
        <f t="shared" ref="BH432" si="1977">+A432</f>
        <v>44256</v>
      </c>
      <c r="BI432" s="132">
        <f t="shared" ref="BI432" si="1978">+C432</f>
        <v>5020</v>
      </c>
      <c r="BJ432" s="1">
        <f t="shared" ref="BJ432" si="1979">+BE432</f>
        <v>44256</v>
      </c>
      <c r="BK432">
        <f t="shared" ref="BK432" si="1980">+L432</f>
        <v>6</v>
      </c>
      <c r="BL432">
        <f t="shared" ref="BL432" si="1981">+M432</f>
        <v>6</v>
      </c>
      <c r="BM432" s="1">
        <f t="shared" ref="BM432" si="1982">+BJ432</f>
        <v>44256</v>
      </c>
      <c r="BN432">
        <f t="shared" ref="BN432" si="1983">+BN431+BK432</f>
        <v>8213</v>
      </c>
      <c r="BO432">
        <f t="shared" ref="BO432" si="1984">+BO431+BL432</f>
        <v>3793</v>
      </c>
      <c r="BP432" s="179">
        <f t="shared" ref="BP432" si="1985">+A432</f>
        <v>44256</v>
      </c>
      <c r="BQ432">
        <f t="shared" ref="BQ432:BQ433" si="1986">+AF432</f>
        <v>11019</v>
      </c>
      <c r="BR432">
        <f t="shared" ref="BR432" si="1987">+AH432</f>
        <v>10547</v>
      </c>
      <c r="BS432">
        <f t="shared" ref="BS432" si="1988">+AJ432</f>
        <v>200</v>
      </c>
      <c r="BT432" s="179">
        <f t="shared" ref="BT432" si="1989">+A432</f>
        <v>44256</v>
      </c>
      <c r="BU432">
        <f t="shared" ref="BU432" si="1990">+AL432</f>
        <v>48</v>
      </c>
      <c r="BV432">
        <f t="shared" ref="BV432" si="1991">+AN432</f>
        <v>47</v>
      </c>
      <c r="BW432">
        <f t="shared" ref="BW432" si="1992">+AP432</f>
        <v>0</v>
      </c>
      <c r="BX432" s="179">
        <f t="shared" ref="BX432" si="1993">+A432</f>
        <v>44256</v>
      </c>
      <c r="BY432">
        <f t="shared" ref="BY432" si="1994">+AR432</f>
        <v>955</v>
      </c>
      <c r="BZ432">
        <f t="shared" ref="BZ432" si="1995">+AT432</f>
        <v>919</v>
      </c>
      <c r="CA432">
        <f t="shared" ref="CA432" si="1996">+AV432</f>
        <v>9</v>
      </c>
      <c r="CB432" s="179">
        <f t="shared" ref="CB432" si="1997">+A432</f>
        <v>44256</v>
      </c>
      <c r="CC432">
        <f t="shared" ref="CC432" si="1998">+AD432</f>
        <v>14</v>
      </c>
      <c r="CD432">
        <f t="shared" ref="CD432" si="1999">+AG432</f>
        <v>11</v>
      </c>
      <c r="CE432" s="179">
        <f t="shared" ref="CE432" si="2000">+A432</f>
        <v>44256</v>
      </c>
      <c r="CF432">
        <f t="shared" ref="CF432" si="2001">+AI432</f>
        <v>1</v>
      </c>
      <c r="CG432" s="1">
        <f t="shared" ref="CG432" si="2002">+Z432</f>
        <v>44256</v>
      </c>
      <c r="CH432" s="282">
        <f t="shared" ref="CH432" si="2003">+AD432</f>
        <v>14</v>
      </c>
      <c r="CI432" s="284">
        <f t="shared" ref="CI432" si="2004">+Z432</f>
        <v>44256</v>
      </c>
      <c r="CJ432" s="283">
        <f t="shared" ref="CJ432" si="2005">+AI432</f>
        <v>1</v>
      </c>
    </row>
    <row r="433" spans="1:88" ht="18" customHeight="1" x14ac:dyDescent="0.55000000000000004">
      <c r="A433" s="179">
        <v>44257</v>
      </c>
      <c r="B433" s="240">
        <v>10</v>
      </c>
      <c r="C433" s="154">
        <f t="shared" ref="C433" si="2006">+B433+C432</f>
        <v>5030</v>
      </c>
      <c r="D433" s="154">
        <f t="shared" ref="D433" si="2007">+C433-F433</f>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256">
        <v>245</v>
      </c>
      <c r="Z433" s="75">
        <f>+A433</f>
        <v>44257</v>
      </c>
      <c r="AA433" s="230">
        <f t="shared" ref="AA433" si="2008">+AF433+AL433+AR433</f>
        <v>12035</v>
      </c>
      <c r="AB433" s="230">
        <f t="shared" ref="AB433" si="2009">+AH433+AN433+AT433</f>
        <v>11529</v>
      </c>
      <c r="AC433" s="231">
        <f t="shared" ref="AC433" si="2010">+AJ433+AP433+AV433</f>
        <v>209</v>
      </c>
      <c r="AD433" s="183">
        <f t="shared" ref="AD433" si="2011">+AF433-AF432</f>
        <v>13</v>
      </c>
      <c r="AE433" s="243">
        <f t="shared" ref="AE433" si="2012">+AE432+AD433</f>
        <v>9827</v>
      </c>
      <c r="AF433" s="155">
        <v>11032</v>
      </c>
      <c r="AG433" s="184">
        <f t="shared" si="1964"/>
        <v>16</v>
      </c>
      <c r="AH433" s="155">
        <v>10563</v>
      </c>
      <c r="AI433" s="184">
        <f t="shared" ref="AI433" si="2013">+AJ433-AJ432</f>
        <v>0</v>
      </c>
      <c r="AJ433" s="185">
        <v>200</v>
      </c>
      <c r="AK433" s="186">
        <f t="shared" ref="AK433" si="2014">+AL433-AL432</f>
        <v>0</v>
      </c>
      <c r="AL433" s="155">
        <v>48</v>
      </c>
      <c r="AM433" s="184">
        <f t="shared" ref="AM433" si="2015">+AN433-AN432</f>
        <v>0</v>
      </c>
      <c r="AN433" s="155">
        <v>47</v>
      </c>
      <c r="AO433" s="184">
        <f t="shared" ref="AO433" si="2016">+AP433-AP432</f>
        <v>0</v>
      </c>
      <c r="AP433" s="187">
        <v>0</v>
      </c>
      <c r="AQ433" s="186">
        <f t="shared" ref="AQ433" si="2017">+AR433-AR432</f>
        <v>0</v>
      </c>
      <c r="AR433" s="155">
        <v>955</v>
      </c>
      <c r="AS433" s="184">
        <f t="shared" ref="AS433" si="2018">+AT433-AT432</f>
        <v>0</v>
      </c>
      <c r="AT433" s="155">
        <v>919</v>
      </c>
      <c r="AU433" s="184">
        <f t="shared" ref="AU433" si="2019">+AV433-AV432</f>
        <v>0</v>
      </c>
      <c r="AV433" s="188">
        <v>9</v>
      </c>
      <c r="AW433" s="255">
        <v>272</v>
      </c>
      <c r="AX433" s="237">
        <f t="shared" ref="AX433" si="2020">+A433</f>
        <v>44257</v>
      </c>
      <c r="AY433" s="6">
        <v>0</v>
      </c>
      <c r="AZ433" s="238">
        <f t="shared" ref="AZ433" si="2021">+AZ432+AY433</f>
        <v>410</v>
      </c>
      <c r="BA433" s="238">
        <f t="shared" si="537"/>
        <v>216</v>
      </c>
      <c r="BB433" s="130">
        <v>0</v>
      </c>
      <c r="BC433" s="27">
        <f t="shared" ref="BC433" si="2022">+BC432+BB433</f>
        <v>964</v>
      </c>
      <c r="BD433" s="238">
        <f t="shared" si="539"/>
        <v>251</v>
      </c>
      <c r="BE433" s="229">
        <f t="shared" ref="BE433" si="2023">+Z433</f>
        <v>44257</v>
      </c>
      <c r="BF433" s="132">
        <f t="shared" ref="BF433" si="2024">+B433</f>
        <v>10</v>
      </c>
      <c r="BG433" s="132">
        <f t="shared" ref="BG433" si="2025">+BI433</f>
        <v>5030</v>
      </c>
      <c r="BH433" s="229">
        <f t="shared" ref="BH433" si="2026">+A433</f>
        <v>44257</v>
      </c>
      <c r="BI433" s="132">
        <f t="shared" ref="BI433" si="2027">+C433</f>
        <v>5030</v>
      </c>
      <c r="BJ433" s="1">
        <f t="shared" ref="BJ433" si="2028">+BE433</f>
        <v>44257</v>
      </c>
      <c r="BK433">
        <f t="shared" ref="BK433" si="2029">+L433</f>
        <v>16</v>
      </c>
      <c r="BL433">
        <f t="shared" ref="BL433" si="2030">+M433</f>
        <v>16</v>
      </c>
      <c r="BM433" s="1">
        <f t="shared" ref="BM433" si="2031">+BJ433</f>
        <v>44257</v>
      </c>
      <c r="BN433">
        <f t="shared" ref="BN433" si="2032">+BN432+BK433</f>
        <v>8229</v>
      </c>
      <c r="BO433">
        <f t="shared" ref="BO433" si="2033">+BO432+BL433</f>
        <v>3809</v>
      </c>
      <c r="BP433" s="179">
        <f t="shared" ref="BP433" si="2034">+A433</f>
        <v>44257</v>
      </c>
      <c r="BQ433">
        <f t="shared" ref="BQ433" si="2035">+AF433</f>
        <v>11032</v>
      </c>
      <c r="BR433">
        <f t="shared" ref="BR433" si="2036">+AH433</f>
        <v>10563</v>
      </c>
      <c r="BS433">
        <f t="shared" ref="BS433" si="2037">+AJ433</f>
        <v>200</v>
      </c>
      <c r="BT433" s="179">
        <f t="shared" ref="BT433" si="2038">+A433</f>
        <v>44257</v>
      </c>
      <c r="BU433">
        <f t="shared" ref="BU433" si="2039">+AL433</f>
        <v>48</v>
      </c>
      <c r="BV433">
        <f t="shared" ref="BV433" si="2040">+AN433</f>
        <v>47</v>
      </c>
      <c r="BW433">
        <f t="shared" ref="BW433" si="2041">+AP433</f>
        <v>0</v>
      </c>
      <c r="BX433" s="179">
        <f t="shared" ref="BX433" si="2042">+A433</f>
        <v>44257</v>
      </c>
      <c r="BY433">
        <f t="shared" ref="BY433" si="2043">+AR433</f>
        <v>955</v>
      </c>
      <c r="BZ433">
        <f t="shared" ref="BZ433" si="2044">+AT433</f>
        <v>919</v>
      </c>
      <c r="CA433">
        <f t="shared" ref="CA433" si="2045">+AV433</f>
        <v>9</v>
      </c>
      <c r="CB433" s="179">
        <f t="shared" ref="CB433" si="2046">+A433</f>
        <v>44257</v>
      </c>
      <c r="CC433">
        <f t="shared" ref="CC433" si="2047">+AD433</f>
        <v>13</v>
      </c>
      <c r="CD433">
        <f t="shared" ref="CD433" si="2048">+AG433</f>
        <v>16</v>
      </c>
      <c r="CE433" s="179">
        <f t="shared" ref="CE433" si="2049">+A433</f>
        <v>44257</v>
      </c>
      <c r="CF433">
        <f t="shared" ref="CF433" si="2050">+AI433</f>
        <v>0</v>
      </c>
      <c r="CG433" s="1">
        <f t="shared" ref="CG433" si="2051">+Z433</f>
        <v>44257</v>
      </c>
      <c r="CH433" s="282">
        <f t="shared" ref="CH433" si="2052">+AD433</f>
        <v>13</v>
      </c>
      <c r="CI433" s="284">
        <f t="shared" ref="CI433" si="2053">+Z433</f>
        <v>44257</v>
      </c>
      <c r="CJ433" s="283">
        <f t="shared" ref="CJ433" si="2054">+AI433</f>
        <v>0</v>
      </c>
    </row>
    <row r="434" spans="1:88" ht="18" customHeight="1" x14ac:dyDescent="0.55000000000000004">
      <c r="A434" s="179"/>
      <c r="B434" s="147"/>
      <c r="C434" s="154"/>
      <c r="D434" s="154"/>
      <c r="E434" s="147"/>
      <c r="F434" s="147"/>
      <c r="G434" s="147"/>
      <c r="H434" s="135"/>
      <c r="I434" s="147"/>
      <c r="J434" s="135"/>
      <c r="K434" s="42"/>
      <c r="L434" s="146"/>
      <c r="M434" s="147"/>
      <c r="N434" s="135"/>
      <c r="O434" s="135"/>
      <c r="P434" s="147"/>
      <c r="Q434" s="147"/>
      <c r="R434" s="135"/>
      <c r="S434" s="135"/>
      <c r="T434" s="147"/>
      <c r="U434" s="147"/>
      <c r="V434" s="135"/>
      <c r="W434" s="42"/>
      <c r="X434" s="148"/>
      <c r="Z434" s="75"/>
      <c r="AA434" s="230"/>
      <c r="AB434" s="230"/>
      <c r="AC434" s="231"/>
      <c r="AD434" s="183"/>
      <c r="AE434" s="243"/>
      <c r="AF434" s="155"/>
      <c r="AG434" s="184"/>
      <c r="AH434" s="155"/>
      <c r="AI434" s="184"/>
      <c r="AJ434" s="185"/>
      <c r="AK434" s="186"/>
      <c r="AL434" s="155"/>
      <c r="AM434" s="184"/>
      <c r="AN434" s="155"/>
      <c r="AO434" s="184"/>
      <c r="AP434" s="187"/>
      <c r="AQ434" s="186"/>
      <c r="AR434" s="155"/>
      <c r="AS434" s="184"/>
      <c r="AT434" s="155"/>
      <c r="AU434" s="184"/>
      <c r="AV434" s="188"/>
      <c r="AX434"/>
      <c r="AY434"/>
      <c r="AZ434"/>
      <c r="BB434"/>
      <c r="BQ434" s="45"/>
      <c r="BR434" s="45"/>
      <c r="BS434" s="45"/>
      <c r="BT434" s="45"/>
    </row>
    <row r="435" spans="1:88" ht="7" customHeight="1" thickBot="1" x14ac:dyDescent="0.6">
      <c r="A435" s="66"/>
      <c r="B435" s="146"/>
      <c r="C435" s="154"/>
      <c r="D435" s="147"/>
      <c r="E435" s="147"/>
      <c r="F435" s="147"/>
      <c r="G435" s="147"/>
      <c r="H435" s="135"/>
      <c r="I435" s="147"/>
      <c r="J435" s="135"/>
      <c r="K435" s="148"/>
      <c r="L435" s="146"/>
      <c r="M435" s="147"/>
      <c r="N435" s="135"/>
      <c r="O435" s="135"/>
      <c r="P435" s="147"/>
      <c r="Q435" s="147"/>
      <c r="R435" s="135"/>
      <c r="S435" s="135"/>
      <c r="T435" s="147"/>
      <c r="U435" s="147"/>
      <c r="V435" s="135"/>
      <c r="W435" s="42"/>
      <c r="X435" s="148"/>
      <c r="Z435" s="66"/>
      <c r="AA435" s="64"/>
      <c r="AB435" s="64"/>
      <c r="AC435" s="64"/>
      <c r="AD435" s="183"/>
      <c r="AE435" s="243"/>
      <c r="AF435" s="155"/>
      <c r="AG435" s="184"/>
      <c r="AH435" s="155"/>
      <c r="AI435" s="184"/>
      <c r="AJ435" s="185"/>
      <c r="AK435" s="186"/>
      <c r="AL435" s="155"/>
      <c r="AM435" s="184"/>
      <c r="AN435" s="155"/>
      <c r="AO435" s="184"/>
      <c r="AP435" s="187"/>
      <c r="AQ435" s="186"/>
      <c r="AR435" s="155"/>
      <c r="AS435" s="184"/>
      <c r="AT435" s="155"/>
      <c r="AU435" s="184"/>
      <c r="AV435" s="188"/>
    </row>
    <row r="436" spans="1:88" x14ac:dyDescent="0.55000000000000004">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AY436" s="45" t="s">
        <v>476</v>
      </c>
      <c r="BB436" s="45" t="s">
        <v>475</v>
      </c>
    </row>
    <row r="437" spans="1:88" x14ac:dyDescent="0.55000000000000004">
      <c r="AI437" s="259">
        <f>SUM(AI189:AI434)</f>
        <v>193</v>
      </c>
      <c r="AY437" s="45">
        <f>SUM(AY359:AY413)</f>
        <v>69</v>
      </c>
      <c r="BB437" s="45">
        <f>SUM(BB374:BB413)</f>
        <v>941</v>
      </c>
    </row>
    <row r="438" spans="1:88" x14ac:dyDescent="0.55000000000000004">
      <c r="L438">
        <f>SUM(L97:L437)</f>
        <v>8229</v>
      </c>
      <c r="P438">
        <f>SUM(P97:P437)</f>
        <v>1652</v>
      </c>
      <c r="AD438">
        <f>SUM(AD188:AD194)</f>
        <v>82</v>
      </c>
    </row>
    <row r="439" spans="1:88" ht="15.5" customHeight="1" x14ac:dyDescent="0.55000000000000004">
      <c r="A439" s="130"/>
      <c r="D439">
        <f>SUM(B229:B259)</f>
        <v>435</v>
      </c>
      <c r="Z439" s="130"/>
      <c r="AA439" s="130"/>
      <c r="AB439" s="130"/>
      <c r="AC439" s="130"/>
      <c r="AF439">
        <f>SUM(AD188:AD434)</f>
        <v>9829</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206"/>
  <sheetViews>
    <sheetView workbookViewId="0">
      <pane xSplit="3" ySplit="1" topLeftCell="AA187" activePane="bottomRight" state="frozen"/>
      <selection pane="topRight" activeCell="C1" sqref="C1"/>
      <selection pane="bottomLeft" activeCell="A2" sqref="A2"/>
      <selection pane="bottomRight" activeCell="AE196" sqref="AE19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91"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f t="shared" ref="B182" si="83">SUM(D182:AB182)-I182</f>
        <v>7</v>
      </c>
      <c r="C182" s="1">
        <v>44243</v>
      </c>
      <c r="E182">
        <v>6</v>
      </c>
      <c r="F182">
        <v>1</v>
      </c>
      <c r="I182" s="265">
        <f t="shared" si="63"/>
        <v>0</v>
      </c>
      <c r="AC182" s="1">
        <f t="shared" ref="AC182" si="84">+C182</f>
        <v>44243</v>
      </c>
      <c r="AD182" s="266">
        <f t="shared" ref="AD182" si="85">+B182</f>
        <v>7</v>
      </c>
      <c r="AE182">
        <f t="shared" ref="AE182" si="86">+D182</f>
        <v>0</v>
      </c>
    </row>
    <row r="183" spans="2:31" x14ac:dyDescent="0.55000000000000004">
      <c r="B183" s="265">
        <f t="shared" ref="B183" si="87">SUM(D183:AB183)-I183</f>
        <v>11</v>
      </c>
      <c r="C183" s="1">
        <v>44244</v>
      </c>
      <c r="D183">
        <v>4</v>
      </c>
      <c r="E183">
        <v>3</v>
      </c>
      <c r="F183">
        <v>2</v>
      </c>
      <c r="I183" s="265">
        <f t="shared" si="63"/>
        <v>2</v>
      </c>
      <c r="Q183">
        <v>1</v>
      </c>
      <c r="R183">
        <v>1</v>
      </c>
      <c r="AC183" s="1">
        <f t="shared" ref="AC183" si="88">+C183</f>
        <v>44244</v>
      </c>
      <c r="AD183" s="266">
        <f t="shared" ref="AD183" si="89">+B183</f>
        <v>11</v>
      </c>
      <c r="AE183">
        <f t="shared" ref="AE183" si="90">+D183</f>
        <v>4</v>
      </c>
    </row>
    <row r="184" spans="2:31" x14ac:dyDescent="0.55000000000000004">
      <c r="B184" s="265">
        <f t="shared" ref="B184" si="91">SUM(D184:AB184)-I184</f>
        <v>10</v>
      </c>
      <c r="C184" s="1">
        <v>44245</v>
      </c>
      <c r="D184">
        <v>7</v>
      </c>
      <c r="I184" s="265">
        <f t="shared" si="63"/>
        <v>3</v>
      </c>
      <c r="S184">
        <v>1</v>
      </c>
      <c r="Y184">
        <v>2</v>
      </c>
      <c r="AC184" s="1">
        <f t="shared" ref="AC184" si="92">+C184</f>
        <v>44245</v>
      </c>
      <c r="AD184" s="266">
        <f t="shared" ref="AD184" si="93">+B184</f>
        <v>10</v>
      </c>
      <c r="AE184">
        <f t="shared" ref="AE184" si="94">+D184</f>
        <v>7</v>
      </c>
    </row>
    <row r="185" spans="2:31" x14ac:dyDescent="0.55000000000000004">
      <c r="B185" s="265">
        <f t="shared" ref="B185" si="95">SUM(D185:AB185)-I185</f>
        <v>8</v>
      </c>
      <c r="C185" s="1">
        <v>44246</v>
      </c>
      <c r="D185">
        <v>2</v>
      </c>
      <c r="E185">
        <v>3</v>
      </c>
      <c r="F185">
        <v>1</v>
      </c>
      <c r="I185" s="265">
        <f t="shared" si="63"/>
        <v>2</v>
      </c>
      <c r="S185">
        <v>1</v>
      </c>
      <c r="U185">
        <v>1</v>
      </c>
      <c r="AC185" s="1">
        <f t="shared" ref="AC185" si="96">+C185</f>
        <v>44246</v>
      </c>
      <c r="AD185" s="266">
        <f t="shared" ref="AD185" si="97">+B185</f>
        <v>8</v>
      </c>
      <c r="AE185">
        <f t="shared" ref="AE185" si="98">+D185</f>
        <v>2</v>
      </c>
    </row>
    <row r="186" spans="2:31" x14ac:dyDescent="0.55000000000000004">
      <c r="B186" s="265">
        <f t="shared" ref="B186" si="99">SUM(D186:AB186)-I186</f>
        <v>7</v>
      </c>
      <c r="C186" s="1">
        <v>44247</v>
      </c>
      <c r="D186">
        <v>3</v>
      </c>
      <c r="E186">
        <v>1</v>
      </c>
      <c r="F186">
        <v>2</v>
      </c>
      <c r="I186" s="265">
        <f t="shared" si="63"/>
        <v>1</v>
      </c>
      <c r="U186">
        <v>1</v>
      </c>
      <c r="AC186" s="1">
        <f t="shared" ref="AC186" si="100">+C186</f>
        <v>44247</v>
      </c>
      <c r="AD186" s="266">
        <f t="shared" ref="AD186" si="101">+B186</f>
        <v>7</v>
      </c>
      <c r="AE186">
        <f t="shared" ref="AE186" si="102">+D186</f>
        <v>3</v>
      </c>
    </row>
    <row r="187" spans="2:31" x14ac:dyDescent="0.55000000000000004">
      <c r="B187" s="265">
        <f t="shared" ref="B187" si="103">SUM(D187:AB187)-I187</f>
        <v>11</v>
      </c>
      <c r="C187" s="1">
        <v>44248</v>
      </c>
      <c r="D187">
        <v>2</v>
      </c>
      <c r="E187">
        <v>3</v>
      </c>
      <c r="F187">
        <v>2</v>
      </c>
      <c r="H187">
        <v>1</v>
      </c>
      <c r="I187" s="265">
        <f t="shared" si="63"/>
        <v>3</v>
      </c>
      <c r="J187">
        <v>1</v>
      </c>
      <c r="S187">
        <v>1</v>
      </c>
      <c r="Y187">
        <v>1</v>
      </c>
      <c r="AC187" s="1">
        <f t="shared" ref="AC187" si="104">+C187</f>
        <v>44248</v>
      </c>
      <c r="AD187" s="266">
        <f t="shared" ref="AD187" si="105">+B187</f>
        <v>11</v>
      </c>
      <c r="AE187">
        <f t="shared" ref="AE187" si="106">+D187</f>
        <v>2</v>
      </c>
    </row>
    <row r="188" spans="2:31" x14ac:dyDescent="0.55000000000000004">
      <c r="B188" s="265">
        <f t="shared" ref="B188" si="107">SUM(D188:AB188)-I188</f>
        <v>10</v>
      </c>
      <c r="C188" s="1">
        <v>44249</v>
      </c>
      <c r="E188">
        <v>9</v>
      </c>
      <c r="I188" s="265">
        <f t="shared" si="63"/>
        <v>1</v>
      </c>
      <c r="X188">
        <v>1</v>
      </c>
      <c r="AC188" s="1">
        <f t="shared" ref="AC188" si="108">+C188</f>
        <v>44249</v>
      </c>
      <c r="AD188" s="266">
        <f t="shared" ref="AD188" si="109">+B188</f>
        <v>10</v>
      </c>
      <c r="AE188">
        <f t="shared" ref="AE188" si="110">+D188</f>
        <v>0</v>
      </c>
    </row>
    <row r="189" spans="2:31" x14ac:dyDescent="0.55000000000000004">
      <c r="B189" s="265">
        <f t="shared" ref="B189" si="111">SUM(D189:AB189)-I189</f>
        <v>12</v>
      </c>
      <c r="C189" s="1">
        <v>44250</v>
      </c>
      <c r="D189">
        <v>3</v>
      </c>
      <c r="E189">
        <v>1</v>
      </c>
      <c r="F189">
        <v>2</v>
      </c>
      <c r="G189">
        <v>2</v>
      </c>
      <c r="I189" s="265">
        <f t="shared" si="63"/>
        <v>4</v>
      </c>
      <c r="T189">
        <v>1</v>
      </c>
      <c r="W189">
        <v>1</v>
      </c>
      <c r="Y189">
        <v>1</v>
      </c>
      <c r="AA189">
        <v>1</v>
      </c>
      <c r="AC189" s="1">
        <f t="shared" ref="AC189" si="112">+C189</f>
        <v>44250</v>
      </c>
      <c r="AD189" s="266">
        <f t="shared" ref="AD189" si="113">+B189</f>
        <v>12</v>
      </c>
      <c r="AE189">
        <f t="shared" ref="AE189" si="114">+D189</f>
        <v>3</v>
      </c>
    </row>
    <row r="190" spans="2:31" x14ac:dyDescent="0.55000000000000004">
      <c r="B190" s="265">
        <f t="shared" ref="B190" si="115">SUM(D190:AB190)-I190</f>
        <v>7</v>
      </c>
      <c r="C190" s="1">
        <v>44251</v>
      </c>
      <c r="D190">
        <v>3</v>
      </c>
      <c r="E190">
        <v>1</v>
      </c>
      <c r="F190">
        <v>1</v>
      </c>
      <c r="I190" s="265">
        <f t="shared" si="63"/>
        <v>2</v>
      </c>
      <c r="W190">
        <v>1</v>
      </c>
      <c r="Y190">
        <v>1</v>
      </c>
      <c r="AC190" s="1">
        <f t="shared" ref="AC190" si="116">+C190</f>
        <v>44251</v>
      </c>
      <c r="AD190" s="266">
        <f t="shared" ref="AD190" si="117">+B190</f>
        <v>7</v>
      </c>
      <c r="AE190">
        <f t="shared" ref="AE190" si="118">+D190</f>
        <v>3</v>
      </c>
    </row>
    <row r="191" spans="2:31" x14ac:dyDescent="0.55000000000000004">
      <c r="B191" s="265">
        <f t="shared" ref="B191" si="119">SUM(D191:AB191)-I191</f>
        <v>6</v>
      </c>
      <c r="C191" s="1">
        <v>44252</v>
      </c>
      <c r="D191">
        <v>4</v>
      </c>
      <c r="E191">
        <v>2</v>
      </c>
      <c r="I191" s="265">
        <f t="shared" si="63"/>
        <v>0</v>
      </c>
      <c r="AC191" s="1">
        <f t="shared" ref="AC191" si="120">+C191</f>
        <v>44252</v>
      </c>
      <c r="AD191" s="266">
        <f t="shared" ref="AD191" si="121">+B191</f>
        <v>6</v>
      </c>
      <c r="AE191">
        <f t="shared" ref="AE191" si="122">+D191</f>
        <v>4</v>
      </c>
    </row>
    <row r="192" spans="2:31" x14ac:dyDescent="0.55000000000000004">
      <c r="B192" s="265">
        <f t="shared" ref="B192" si="123">SUM(D192:AB192)-I192</f>
        <v>10</v>
      </c>
      <c r="C192" s="1">
        <v>44253</v>
      </c>
      <c r="D192">
        <v>1</v>
      </c>
      <c r="E192">
        <v>5</v>
      </c>
      <c r="F192">
        <v>1</v>
      </c>
      <c r="G192">
        <v>2</v>
      </c>
      <c r="I192" s="265">
        <f t="shared" ref="I192:I196" si="124">SUM(J192:AA192)</f>
        <v>1</v>
      </c>
      <c r="Y192">
        <v>1</v>
      </c>
      <c r="AC192" s="1">
        <f t="shared" ref="AC192" si="125">+C192</f>
        <v>44253</v>
      </c>
      <c r="AD192" s="266">
        <f t="shared" ref="AD192" si="126">+B192</f>
        <v>10</v>
      </c>
      <c r="AE192">
        <f t="shared" ref="AE192" si="127">+D192</f>
        <v>1</v>
      </c>
    </row>
    <row r="193" spans="2:31" x14ac:dyDescent="0.55000000000000004">
      <c r="B193" s="265">
        <f t="shared" ref="B193" si="128">SUM(D193:AB193)-I193</f>
        <v>6</v>
      </c>
      <c r="C193" s="1">
        <v>44254</v>
      </c>
      <c r="E193">
        <v>1</v>
      </c>
      <c r="H193">
        <v>2</v>
      </c>
      <c r="I193" s="265">
        <f t="shared" si="124"/>
        <v>3</v>
      </c>
      <c r="Y193">
        <v>1</v>
      </c>
      <c r="Z193">
        <v>2</v>
      </c>
      <c r="AC193" s="1">
        <f t="shared" ref="AC193" si="129">+C193</f>
        <v>44254</v>
      </c>
      <c r="AD193" s="266">
        <f t="shared" ref="AD193" si="130">+B193</f>
        <v>6</v>
      </c>
      <c r="AE193">
        <f t="shared" ref="AE193" si="131">+D193</f>
        <v>0</v>
      </c>
    </row>
    <row r="194" spans="2:31" x14ac:dyDescent="0.55000000000000004">
      <c r="B194" s="265">
        <f t="shared" ref="B194" si="132">SUM(D194:AB194)-I194</f>
        <v>19</v>
      </c>
      <c r="C194" s="1">
        <v>44255</v>
      </c>
      <c r="D194">
        <v>2</v>
      </c>
      <c r="E194">
        <v>6</v>
      </c>
      <c r="F194">
        <v>9</v>
      </c>
      <c r="I194" s="265">
        <f t="shared" si="124"/>
        <v>2</v>
      </c>
      <c r="J194">
        <v>2</v>
      </c>
      <c r="AC194" s="1">
        <f t="shared" ref="AC194" si="133">+C194</f>
        <v>44255</v>
      </c>
      <c r="AD194" s="266">
        <f t="shared" ref="AD194" si="134">+B194</f>
        <v>19</v>
      </c>
      <c r="AE194">
        <f t="shared" ref="AE194" si="135">+D194</f>
        <v>2</v>
      </c>
    </row>
    <row r="195" spans="2:31" x14ac:dyDescent="0.55000000000000004">
      <c r="B195" s="265">
        <f t="shared" ref="B195" si="136">SUM(D195:AB195)-I195</f>
        <v>11</v>
      </c>
      <c r="C195" s="1">
        <v>44256</v>
      </c>
      <c r="D195">
        <v>1</v>
      </c>
      <c r="E195">
        <v>3</v>
      </c>
      <c r="F195">
        <v>4</v>
      </c>
      <c r="G195">
        <v>1</v>
      </c>
      <c r="I195" s="265">
        <f t="shared" si="124"/>
        <v>2</v>
      </c>
      <c r="P195">
        <v>1</v>
      </c>
      <c r="Y195">
        <v>1</v>
      </c>
      <c r="AC195" s="1">
        <f t="shared" ref="AC195" si="137">+C195</f>
        <v>44256</v>
      </c>
      <c r="AD195" s="266">
        <f t="shared" ref="AD195" si="138">+B195</f>
        <v>11</v>
      </c>
      <c r="AE195">
        <f t="shared" ref="AE195" si="139">+D195</f>
        <v>1</v>
      </c>
    </row>
    <row r="196" spans="2:31" x14ac:dyDescent="0.55000000000000004">
      <c r="B196" s="265">
        <f t="shared" ref="B196" si="140">SUM(D196:AB196)-I196</f>
        <v>10</v>
      </c>
      <c r="C196" s="1">
        <v>44257</v>
      </c>
      <c r="D196">
        <v>0</v>
      </c>
      <c r="E196">
        <v>3</v>
      </c>
      <c r="F196">
        <v>5</v>
      </c>
      <c r="G196">
        <v>1</v>
      </c>
      <c r="I196" s="265">
        <f t="shared" si="124"/>
        <v>1</v>
      </c>
      <c r="Z196">
        <v>1</v>
      </c>
      <c r="AC196" s="1">
        <f t="shared" ref="AC196" si="141">+C196</f>
        <v>44257</v>
      </c>
      <c r="AD196" s="266">
        <f t="shared" ref="AD196" si="142">+B196</f>
        <v>10</v>
      </c>
      <c r="AE196">
        <f t="shared" ref="AE196" si="143">+D196</f>
        <v>0</v>
      </c>
    </row>
    <row r="197" spans="2:31" x14ac:dyDescent="0.55000000000000004">
      <c r="B197" s="265"/>
      <c r="C197" s="1"/>
      <c r="I197" s="265"/>
      <c r="AC197" s="1"/>
      <c r="AD197" s="266"/>
    </row>
    <row r="198" spans="2:31" x14ac:dyDescent="0.55000000000000004">
      <c r="B198" s="240"/>
      <c r="C198" s="1"/>
      <c r="AC198" s="278">
        <v>1</v>
      </c>
    </row>
    <row r="199" spans="2:31" s="264" customFormat="1" ht="5" customHeight="1" x14ac:dyDescent="0.55000000000000004">
      <c r="B199" s="263"/>
      <c r="C199" s="262"/>
      <c r="AB199" s="5"/>
    </row>
    <row r="200" spans="2:31" ht="5.5" customHeight="1" x14ac:dyDescent="0.55000000000000004">
      <c r="B200" s="256"/>
      <c r="C200" s="1"/>
    </row>
    <row r="201" spans="2:31" x14ac:dyDescent="0.55000000000000004">
      <c r="B201">
        <f>SUM(B2:B200)</f>
        <v>2676</v>
      </c>
      <c r="C201" s="1" t="s">
        <v>348</v>
      </c>
      <c r="D201" s="27">
        <f>SUM(D2:D200)</f>
        <v>914</v>
      </c>
      <c r="E201" s="27">
        <f>SUM(E2:E200)</f>
        <v>495</v>
      </c>
      <c r="F201" s="27">
        <f>SUM(F2:F200)</f>
        <v>266</v>
      </c>
      <c r="G201" s="27">
        <f>SUM(G2:G200)</f>
        <v>193</v>
      </c>
      <c r="H201" s="27">
        <f>SUM(H2:H200)</f>
        <v>182</v>
      </c>
      <c r="J201">
        <f t="shared" ref="J201:AA201" si="144">SUM(J2:J200)</f>
        <v>46</v>
      </c>
      <c r="K201">
        <f t="shared" si="144"/>
        <v>2</v>
      </c>
      <c r="L201">
        <f t="shared" si="144"/>
        <v>7</v>
      </c>
      <c r="M201">
        <f t="shared" si="144"/>
        <v>18</v>
      </c>
      <c r="N201">
        <f t="shared" si="144"/>
        <v>12</v>
      </c>
      <c r="O201">
        <f t="shared" si="144"/>
        <v>25</v>
      </c>
      <c r="P201">
        <f t="shared" si="144"/>
        <v>30</v>
      </c>
      <c r="Q201">
        <f t="shared" si="144"/>
        <v>3</v>
      </c>
      <c r="R201">
        <f t="shared" si="144"/>
        <v>12</v>
      </c>
      <c r="S201">
        <f t="shared" si="144"/>
        <v>17</v>
      </c>
      <c r="T201">
        <f t="shared" si="144"/>
        <v>39</v>
      </c>
      <c r="U201">
        <f t="shared" si="144"/>
        <v>58</v>
      </c>
      <c r="V201">
        <f t="shared" si="144"/>
        <v>76</v>
      </c>
      <c r="W201">
        <f t="shared" si="144"/>
        <v>27</v>
      </c>
      <c r="X201">
        <f t="shared" si="144"/>
        <v>34</v>
      </c>
      <c r="Y201">
        <f t="shared" si="144"/>
        <v>131</v>
      </c>
      <c r="Z201">
        <f t="shared" si="144"/>
        <v>45</v>
      </c>
      <c r="AA201">
        <f t="shared" si="144"/>
        <v>44</v>
      </c>
    </row>
    <row r="202" spans="2:31" x14ac:dyDescent="0.55000000000000004">
      <c r="C202" s="1"/>
    </row>
    <row r="203" spans="2:31" ht="5" customHeight="1" x14ac:dyDescent="0.55000000000000004">
      <c r="C203" s="1"/>
    </row>
    <row r="206" spans="2:31" x14ac:dyDescent="0.55000000000000004">
      <c r="B206" s="240"/>
      <c r="J20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03" zoomScale="70" zoomScaleNormal="70" workbookViewId="0">
      <selection activeCell="U76" sqref="U76"/>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40"/>
  <sheetViews>
    <sheetView topLeftCell="A2" workbookViewId="0">
      <pane xSplit="2" ySplit="2" topLeftCell="C230" activePane="bottomRight" state="frozen"/>
      <selection activeCell="O24" sqref="O24"/>
      <selection pane="topRight" activeCell="O24" sqref="O24"/>
      <selection pane="bottomLeft" activeCell="O24" sqref="O24"/>
      <selection pane="bottomRight" activeCell="D238" sqref="D23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ht="22.5" x14ac:dyDescent="0.55000000000000004">
      <c r="A223">
        <v>217</v>
      </c>
      <c r="B223" s="249"/>
      <c r="C223" s="45"/>
      <c r="D223" t="s">
        <v>513</v>
      </c>
      <c r="E223">
        <v>24</v>
      </c>
      <c r="F223">
        <v>185</v>
      </c>
      <c r="G223" s="1">
        <v>44243</v>
      </c>
      <c r="H223" s="130">
        <v>0</v>
      </c>
      <c r="I223" s="248">
        <f t="shared" ref="I223" si="309">+I222+H223</f>
        <v>981</v>
      </c>
      <c r="J223" s="130"/>
      <c r="K223" s="253">
        <f t="shared" ref="K223" si="310">+K222+J223</f>
        <v>977</v>
      </c>
      <c r="L223" s="276">
        <f t="shared" ref="L223" si="311">+L222+J223</f>
        <v>78</v>
      </c>
      <c r="M223" s="5"/>
      <c r="N223" s="253">
        <f t="shared" ref="N223" si="312">+N222+M223</f>
        <v>3</v>
      </c>
      <c r="O223" s="130">
        <v>0</v>
      </c>
      <c r="P223" s="130"/>
      <c r="Q223" s="6"/>
      <c r="R223" s="277">
        <f t="shared" ref="R223" si="313">+R222+Q223</f>
        <v>352</v>
      </c>
      <c r="S223" s="239">
        <f t="shared" ref="S223" si="314">+S222+Q223</f>
        <v>591</v>
      </c>
      <c r="T223" s="254">
        <f t="shared" ref="T223" si="315">+T222+O223-P223-Q223</f>
        <v>0</v>
      </c>
      <c r="U223" s="279">
        <f t="shared" ref="U223" si="316">+G223</f>
        <v>44243</v>
      </c>
      <c r="V223" s="5">
        <f t="shared" ref="V223" si="317">+H223</f>
        <v>0</v>
      </c>
      <c r="W223" s="27">
        <f t="shared" ref="W223" si="318">+I223</f>
        <v>981</v>
      </c>
      <c r="X223" s="254">
        <f t="shared" ref="X223" si="319">+X222+V223-J223</f>
        <v>0</v>
      </c>
      <c r="Y223" s="5">
        <f t="shared" ref="Y223" si="320">+O223</f>
        <v>0</v>
      </c>
      <c r="Z223" s="251">
        <f t="shared" ref="Z223" si="321">+Z222+Y223-P223-Q223</f>
        <v>0</v>
      </c>
    </row>
    <row r="224" spans="1:26" ht="22.5" x14ac:dyDescent="0.55000000000000004">
      <c r="A224">
        <v>218</v>
      </c>
      <c r="B224" s="249"/>
      <c r="C224" s="45"/>
      <c r="D224" t="s">
        <v>514</v>
      </c>
      <c r="E224">
        <v>24</v>
      </c>
      <c r="F224">
        <v>186</v>
      </c>
      <c r="G224" s="1">
        <v>44244</v>
      </c>
      <c r="H224" s="130">
        <v>0</v>
      </c>
      <c r="I224" s="248">
        <f t="shared" ref="I224" si="322">+I223+H224</f>
        <v>981</v>
      </c>
      <c r="J224" s="130"/>
      <c r="K224" s="253">
        <f t="shared" ref="K224" si="323">+K223+J224</f>
        <v>977</v>
      </c>
      <c r="L224" s="276">
        <f t="shared" ref="L224" si="324">+L223+J224</f>
        <v>78</v>
      </c>
      <c r="M224" s="5"/>
      <c r="N224" s="253">
        <f t="shared" ref="N224" si="325">+N223+M224</f>
        <v>3</v>
      </c>
      <c r="O224" s="130">
        <v>0</v>
      </c>
      <c r="P224" s="130"/>
      <c r="Q224" s="6"/>
      <c r="R224" s="277">
        <f t="shared" ref="R224" si="326">+R223+Q224</f>
        <v>352</v>
      </c>
      <c r="S224" s="239">
        <f t="shared" ref="S224" si="327">+S223+Q224</f>
        <v>591</v>
      </c>
      <c r="T224" s="254">
        <f t="shared" ref="T224" si="328">+T223+O224-P224-Q224</f>
        <v>0</v>
      </c>
      <c r="U224" s="279">
        <f t="shared" ref="U224" si="329">+G224</f>
        <v>44244</v>
      </c>
      <c r="V224" s="5">
        <f t="shared" ref="V224" si="330">+H224</f>
        <v>0</v>
      </c>
      <c r="W224" s="27">
        <f t="shared" ref="W224" si="331">+I224</f>
        <v>981</v>
      </c>
      <c r="X224" s="254">
        <f t="shared" ref="X224" si="332">+X223+V224-J224</f>
        <v>0</v>
      </c>
      <c r="Y224" s="5">
        <f t="shared" ref="Y224" si="333">+O224</f>
        <v>0</v>
      </c>
      <c r="Z224" s="251">
        <f t="shared" ref="Z224" si="334">+Z223+Y224-P224-Q224</f>
        <v>0</v>
      </c>
    </row>
    <row r="225" spans="1:26" ht="22.5" x14ac:dyDescent="0.55000000000000004">
      <c r="A225">
        <v>219</v>
      </c>
      <c r="B225" s="249"/>
      <c r="C225" s="45"/>
      <c r="D225" t="s">
        <v>515</v>
      </c>
      <c r="E225">
        <v>24</v>
      </c>
      <c r="F225">
        <v>187</v>
      </c>
      <c r="G225" s="1">
        <v>44245</v>
      </c>
      <c r="H225" s="130">
        <v>0</v>
      </c>
      <c r="I225" s="248">
        <f t="shared" ref="I225" si="335">+I224+H225</f>
        <v>981</v>
      </c>
      <c r="J225" s="130"/>
      <c r="K225" s="253">
        <f t="shared" ref="K225" si="336">+K224+J225</f>
        <v>977</v>
      </c>
      <c r="L225" s="276">
        <f t="shared" ref="L225" si="337">+L224+J225</f>
        <v>78</v>
      </c>
      <c r="M225" s="5"/>
      <c r="N225" s="253">
        <f t="shared" ref="N225" si="338">+N224+M225</f>
        <v>3</v>
      </c>
      <c r="O225" s="130">
        <v>0</v>
      </c>
      <c r="P225" s="130"/>
      <c r="Q225" s="6"/>
      <c r="R225" s="277">
        <f t="shared" ref="R225" si="339">+R224+Q225</f>
        <v>352</v>
      </c>
      <c r="S225" s="239">
        <f t="shared" ref="S225" si="340">+S224+Q225</f>
        <v>591</v>
      </c>
      <c r="T225" s="254">
        <f t="shared" ref="T225" si="341">+T224+O225-P225-Q225</f>
        <v>0</v>
      </c>
      <c r="U225" s="279">
        <f t="shared" ref="U225" si="342">+G225</f>
        <v>44245</v>
      </c>
      <c r="V225" s="5">
        <f t="shared" ref="V225" si="343">+H225</f>
        <v>0</v>
      </c>
      <c r="W225" s="27">
        <f t="shared" ref="W225" si="344">+I225</f>
        <v>981</v>
      </c>
      <c r="X225" s="254">
        <f t="shared" ref="X225" si="345">+X224+V225-J225</f>
        <v>0</v>
      </c>
      <c r="Y225" s="5">
        <f t="shared" ref="Y225" si="346">+O225</f>
        <v>0</v>
      </c>
      <c r="Z225" s="251">
        <f t="shared" ref="Z225" si="347">+Z224+Y225-P225-Q225</f>
        <v>0</v>
      </c>
    </row>
    <row r="226" spans="1:26" ht="22.5" x14ac:dyDescent="0.55000000000000004">
      <c r="A226">
        <v>220</v>
      </c>
      <c r="B226" s="249"/>
      <c r="C226" s="45"/>
      <c r="D226" t="s">
        <v>516</v>
      </c>
      <c r="E226">
        <v>24</v>
      </c>
      <c r="F226">
        <v>188</v>
      </c>
      <c r="G226" s="1">
        <v>44246</v>
      </c>
      <c r="H226" s="130">
        <v>0</v>
      </c>
      <c r="I226" s="248">
        <f t="shared" ref="I226" si="348">+I225+H226</f>
        <v>981</v>
      </c>
      <c r="J226" s="130"/>
      <c r="K226" s="253">
        <f t="shared" ref="K226" si="349">+K225+J226</f>
        <v>977</v>
      </c>
      <c r="L226" s="276">
        <f t="shared" ref="L226" si="350">+L225+J226</f>
        <v>78</v>
      </c>
      <c r="M226" s="5"/>
      <c r="N226" s="253">
        <f t="shared" ref="N226" si="351">+N225+M226</f>
        <v>3</v>
      </c>
      <c r="O226" s="130">
        <v>0</v>
      </c>
      <c r="P226" s="130"/>
      <c r="Q226" s="6"/>
      <c r="R226" s="277">
        <f t="shared" ref="R226" si="352">+R225+Q226</f>
        <v>352</v>
      </c>
      <c r="S226" s="239">
        <f t="shared" ref="S226" si="353">+S225+Q226</f>
        <v>591</v>
      </c>
      <c r="T226" s="254">
        <f t="shared" ref="T226" si="354">+T225+O226-P226-Q226</f>
        <v>0</v>
      </c>
      <c r="U226" s="279">
        <f t="shared" ref="U226" si="355">+G226</f>
        <v>44246</v>
      </c>
      <c r="V226" s="5">
        <f t="shared" ref="V226" si="356">+H226</f>
        <v>0</v>
      </c>
      <c r="W226" s="27">
        <f t="shared" ref="W226" si="357">+I226</f>
        <v>981</v>
      </c>
      <c r="X226" s="254">
        <f t="shared" ref="X226" si="358">+X225+V226-J226</f>
        <v>0</v>
      </c>
      <c r="Y226" s="5">
        <f t="shared" ref="Y226" si="359">+O226</f>
        <v>0</v>
      </c>
      <c r="Z226" s="251">
        <f t="shared" ref="Z226" si="360">+Z225+Y226-P226-Q226</f>
        <v>0</v>
      </c>
    </row>
    <row r="227" spans="1:26" ht="22.5" x14ac:dyDescent="0.55000000000000004">
      <c r="A227">
        <v>221</v>
      </c>
      <c r="B227" s="249"/>
      <c r="C227" s="45"/>
      <c r="D227" t="s">
        <v>517</v>
      </c>
      <c r="E227">
        <v>24</v>
      </c>
      <c r="F227">
        <v>189</v>
      </c>
      <c r="G227" s="1">
        <v>44247</v>
      </c>
      <c r="H227" s="130">
        <v>0</v>
      </c>
      <c r="I227" s="248">
        <f t="shared" ref="I227" si="361">+I226+H227</f>
        <v>981</v>
      </c>
      <c r="J227" s="130"/>
      <c r="K227" s="253">
        <f t="shared" ref="K227" si="362">+K226+J227</f>
        <v>977</v>
      </c>
      <c r="L227" s="276">
        <f t="shared" ref="L227" si="363">+L226+J227</f>
        <v>78</v>
      </c>
      <c r="M227" s="5"/>
      <c r="N227" s="253">
        <f t="shared" ref="N227" si="364">+N226+M227</f>
        <v>3</v>
      </c>
      <c r="O227" s="130">
        <v>0</v>
      </c>
      <c r="P227" s="130"/>
      <c r="Q227" s="6"/>
      <c r="R227" s="277">
        <f t="shared" ref="R227" si="365">+R226+Q227</f>
        <v>352</v>
      </c>
      <c r="S227" s="239">
        <f t="shared" ref="S227" si="366">+S226+Q227</f>
        <v>591</v>
      </c>
      <c r="T227" s="254">
        <f t="shared" ref="T227" si="367">+T226+O227-P227-Q227</f>
        <v>0</v>
      </c>
      <c r="U227" s="279">
        <f t="shared" ref="U227" si="368">+G227</f>
        <v>44247</v>
      </c>
      <c r="V227" s="5">
        <f t="shared" ref="V227" si="369">+H227</f>
        <v>0</v>
      </c>
      <c r="W227" s="27">
        <f t="shared" ref="W227" si="370">+I227</f>
        <v>981</v>
      </c>
      <c r="X227" s="254">
        <f t="shared" ref="X227" si="371">+X226+V227-J227</f>
        <v>0</v>
      </c>
      <c r="Y227" s="5">
        <f t="shared" ref="Y227" si="372">+O227</f>
        <v>0</v>
      </c>
      <c r="Z227" s="251">
        <f t="shared" ref="Z227" si="373">+Z226+Y227-P227-Q227</f>
        <v>0</v>
      </c>
    </row>
    <row r="228" spans="1:26" ht="22.5" x14ac:dyDescent="0.55000000000000004">
      <c r="A228">
        <v>222</v>
      </c>
      <c r="B228" s="249"/>
      <c r="C228" s="45"/>
      <c r="D228" t="s">
        <v>518</v>
      </c>
      <c r="E228">
        <v>24</v>
      </c>
      <c r="F228">
        <v>190</v>
      </c>
      <c r="G228" s="1">
        <v>44248</v>
      </c>
      <c r="H228" s="130">
        <v>0</v>
      </c>
      <c r="I228" s="248">
        <f t="shared" ref="I228" si="374">+I227+H228</f>
        <v>981</v>
      </c>
      <c r="J228" s="130"/>
      <c r="K228" s="253">
        <f t="shared" ref="K228" si="375">+K227+J228</f>
        <v>977</v>
      </c>
      <c r="L228" s="276">
        <f t="shared" ref="L228" si="376">+L227+J228</f>
        <v>78</v>
      </c>
      <c r="M228" s="5"/>
      <c r="N228" s="253">
        <f t="shared" ref="N228" si="377">+N227+M228</f>
        <v>3</v>
      </c>
      <c r="O228" s="130">
        <v>0</v>
      </c>
      <c r="P228" s="130"/>
      <c r="Q228" s="6"/>
      <c r="R228" s="277">
        <f t="shared" ref="R228" si="378">+R227+Q228</f>
        <v>352</v>
      </c>
      <c r="S228" s="239">
        <f t="shared" ref="S228" si="379">+S227+Q228</f>
        <v>591</v>
      </c>
      <c r="T228" s="254">
        <f t="shared" ref="T228" si="380">+T227+O228-P228-Q228</f>
        <v>0</v>
      </c>
      <c r="U228" s="279">
        <f t="shared" ref="U228" si="381">+G228</f>
        <v>44248</v>
      </c>
      <c r="V228" s="5">
        <f t="shared" ref="V228" si="382">+H228</f>
        <v>0</v>
      </c>
      <c r="W228" s="27">
        <f t="shared" ref="W228" si="383">+I228</f>
        <v>981</v>
      </c>
      <c r="X228" s="254">
        <f t="shared" ref="X228" si="384">+X227+V228-J228</f>
        <v>0</v>
      </c>
      <c r="Y228" s="5">
        <f t="shared" ref="Y228" si="385">+O228</f>
        <v>0</v>
      </c>
      <c r="Z228" s="251">
        <f t="shared" ref="Z228" si="386">+Z227+Y228-P228-Q228</f>
        <v>0</v>
      </c>
    </row>
    <row r="229" spans="1:26" ht="22.5" x14ac:dyDescent="0.55000000000000004">
      <c r="A229">
        <v>223</v>
      </c>
      <c r="B229" s="249"/>
      <c r="C229" s="45"/>
      <c r="D229" t="s">
        <v>519</v>
      </c>
      <c r="E229">
        <v>24</v>
      </c>
      <c r="F229">
        <v>191</v>
      </c>
      <c r="G229" s="1">
        <v>44249</v>
      </c>
      <c r="H229" s="130">
        <v>0</v>
      </c>
      <c r="I229" s="248">
        <f t="shared" ref="I229" si="387">+I228+H229</f>
        <v>981</v>
      </c>
      <c r="J229" s="130"/>
      <c r="K229" s="253">
        <f t="shared" ref="K229" si="388">+K228+J229</f>
        <v>977</v>
      </c>
      <c r="L229" s="276">
        <f t="shared" ref="L229" si="389">+L228+J229</f>
        <v>78</v>
      </c>
      <c r="M229" s="5"/>
      <c r="N229" s="253">
        <f t="shared" ref="N229" si="390">+N228+M229</f>
        <v>3</v>
      </c>
      <c r="O229" s="130">
        <v>0</v>
      </c>
      <c r="P229" s="130"/>
      <c r="Q229" s="6"/>
      <c r="R229" s="277">
        <f t="shared" ref="R229" si="391">+R228+Q229</f>
        <v>352</v>
      </c>
      <c r="S229" s="239">
        <f t="shared" ref="S229" si="392">+S228+Q229</f>
        <v>591</v>
      </c>
      <c r="T229" s="254">
        <f t="shared" ref="T229" si="393">+T228+O229-P229-Q229</f>
        <v>0</v>
      </c>
      <c r="U229" s="279">
        <f t="shared" ref="U229" si="394">+G229</f>
        <v>44249</v>
      </c>
      <c r="V229" s="5">
        <f t="shared" ref="V229" si="395">+H229</f>
        <v>0</v>
      </c>
      <c r="W229" s="27">
        <f t="shared" ref="W229" si="396">+I229</f>
        <v>981</v>
      </c>
      <c r="X229" s="254">
        <f t="shared" ref="X229" si="397">+X228+V229-J229</f>
        <v>0</v>
      </c>
      <c r="Y229" s="5">
        <f t="shared" ref="Y229" si="398">+O229</f>
        <v>0</v>
      </c>
      <c r="Z229" s="251">
        <f t="shared" ref="Z229" si="399">+Z228+Y229-P229-Q229</f>
        <v>0</v>
      </c>
    </row>
    <row r="230" spans="1:26" ht="22.5" x14ac:dyDescent="0.55000000000000004">
      <c r="A230">
        <v>224</v>
      </c>
      <c r="B230" s="249"/>
      <c r="C230" s="45"/>
      <c r="D230" t="s">
        <v>520</v>
      </c>
      <c r="E230">
        <v>24</v>
      </c>
      <c r="F230">
        <v>192</v>
      </c>
      <c r="G230" s="1">
        <v>44250</v>
      </c>
      <c r="H230" s="130">
        <v>0</v>
      </c>
      <c r="I230" s="248">
        <f t="shared" ref="I230" si="400">+I229+H230</f>
        <v>981</v>
      </c>
      <c r="J230" s="130"/>
      <c r="K230" s="253">
        <f t="shared" ref="K230" si="401">+K229+J230</f>
        <v>977</v>
      </c>
      <c r="L230" s="276">
        <f t="shared" ref="L230" si="402">+L229+J230</f>
        <v>78</v>
      </c>
      <c r="M230" s="5"/>
      <c r="N230" s="253">
        <f t="shared" ref="N230" si="403">+N229+M230</f>
        <v>3</v>
      </c>
      <c r="O230" s="130">
        <v>0</v>
      </c>
      <c r="P230" s="130"/>
      <c r="Q230" s="6"/>
      <c r="R230" s="277">
        <f t="shared" ref="R230" si="404">+R229+Q230</f>
        <v>352</v>
      </c>
      <c r="S230" s="239">
        <f t="shared" ref="S230" si="405">+S229+Q230</f>
        <v>591</v>
      </c>
      <c r="T230" s="254">
        <f t="shared" ref="T230" si="406">+T229+O230-P230-Q230</f>
        <v>0</v>
      </c>
      <c r="U230" s="279">
        <f t="shared" ref="U230" si="407">+G230</f>
        <v>44250</v>
      </c>
      <c r="V230" s="5">
        <f t="shared" ref="V230" si="408">+H230</f>
        <v>0</v>
      </c>
      <c r="W230" s="27">
        <f t="shared" ref="W230" si="409">+I230</f>
        <v>981</v>
      </c>
      <c r="X230" s="254">
        <f t="shared" ref="X230" si="410">+X229+V230-J230</f>
        <v>0</v>
      </c>
      <c r="Y230" s="5">
        <f t="shared" ref="Y230" si="411">+O230</f>
        <v>0</v>
      </c>
      <c r="Z230" s="251">
        <f t="shared" ref="Z230" si="412">+Z229+Y230-P230-Q230</f>
        <v>0</v>
      </c>
    </row>
    <row r="231" spans="1:26" ht="22.5" x14ac:dyDescent="0.55000000000000004">
      <c r="A231">
        <v>225</v>
      </c>
      <c r="B231" s="249"/>
      <c r="C231" s="45"/>
      <c r="D231" t="s">
        <v>521</v>
      </c>
      <c r="E231">
        <v>24</v>
      </c>
      <c r="F231">
        <v>193</v>
      </c>
      <c r="G231" s="1">
        <v>44251</v>
      </c>
      <c r="H231" s="130">
        <v>0</v>
      </c>
      <c r="I231" s="248">
        <f t="shared" ref="I231" si="413">+I230+H231</f>
        <v>981</v>
      </c>
      <c r="J231" s="130"/>
      <c r="K231" s="253">
        <f t="shared" ref="K231" si="414">+K230+J231</f>
        <v>977</v>
      </c>
      <c r="L231" s="276">
        <f t="shared" ref="L231" si="415">+L230+J231</f>
        <v>78</v>
      </c>
      <c r="M231" s="5"/>
      <c r="N231" s="253">
        <f t="shared" ref="N231" si="416">+N230+M231</f>
        <v>3</v>
      </c>
      <c r="O231" s="130">
        <v>0</v>
      </c>
      <c r="P231" s="130"/>
      <c r="Q231" s="6"/>
      <c r="R231" s="277">
        <f t="shared" ref="R231" si="417">+R230+Q231</f>
        <v>352</v>
      </c>
      <c r="S231" s="239">
        <f t="shared" ref="S231" si="418">+S230+Q231</f>
        <v>591</v>
      </c>
      <c r="T231" s="254">
        <f t="shared" ref="T231" si="419">+T230+O231-P231-Q231</f>
        <v>0</v>
      </c>
      <c r="U231" s="279">
        <f t="shared" ref="U231" si="420">+G231</f>
        <v>44251</v>
      </c>
      <c r="V231" s="5">
        <f t="shared" ref="V231" si="421">+H231</f>
        <v>0</v>
      </c>
      <c r="W231" s="27">
        <f t="shared" ref="W231" si="422">+I231</f>
        <v>981</v>
      </c>
      <c r="X231" s="254">
        <f t="shared" ref="X231" si="423">+X230+V231-J231</f>
        <v>0</v>
      </c>
      <c r="Y231" s="5">
        <f t="shared" ref="Y231" si="424">+O231</f>
        <v>0</v>
      </c>
      <c r="Z231" s="251">
        <f t="shared" ref="Z231" si="425">+Z230+Y231-P231-Q231</f>
        <v>0</v>
      </c>
    </row>
    <row r="232" spans="1:26" ht="22.5" x14ac:dyDescent="0.55000000000000004">
      <c r="A232">
        <v>226</v>
      </c>
      <c r="B232" s="249"/>
      <c r="C232" s="45"/>
      <c r="D232" t="s">
        <v>522</v>
      </c>
      <c r="E232">
        <v>24</v>
      </c>
      <c r="F232">
        <v>194</v>
      </c>
      <c r="G232" s="1">
        <v>44252</v>
      </c>
      <c r="H232" s="130">
        <v>0</v>
      </c>
      <c r="I232" s="248">
        <f t="shared" ref="I232" si="426">+I231+H232</f>
        <v>981</v>
      </c>
      <c r="J232" s="130"/>
      <c r="K232" s="253">
        <f t="shared" ref="K232" si="427">+K231+J232</f>
        <v>977</v>
      </c>
      <c r="L232" s="276">
        <f t="shared" ref="L232" si="428">+L231+J232</f>
        <v>78</v>
      </c>
      <c r="M232" s="5"/>
      <c r="N232" s="253">
        <f t="shared" ref="N232" si="429">+N231+M232</f>
        <v>3</v>
      </c>
      <c r="O232" s="130">
        <v>0</v>
      </c>
      <c r="P232" s="130"/>
      <c r="Q232" s="6"/>
      <c r="R232" s="277">
        <f t="shared" ref="R232" si="430">+R231+Q232</f>
        <v>352</v>
      </c>
      <c r="S232" s="239">
        <f t="shared" ref="S232" si="431">+S231+Q232</f>
        <v>591</v>
      </c>
      <c r="T232" s="254">
        <f t="shared" ref="T232" si="432">+T231+O232-P232-Q232</f>
        <v>0</v>
      </c>
      <c r="U232" s="279">
        <f t="shared" ref="U232" si="433">+G232</f>
        <v>44252</v>
      </c>
      <c r="V232" s="5">
        <f t="shared" ref="V232" si="434">+H232</f>
        <v>0</v>
      </c>
      <c r="W232" s="27">
        <f t="shared" ref="W232" si="435">+I232</f>
        <v>981</v>
      </c>
      <c r="X232" s="254">
        <f t="shared" ref="X232" si="436">+X231+V232-J232</f>
        <v>0</v>
      </c>
      <c r="Y232" s="5">
        <f t="shared" ref="Y232" si="437">+O232</f>
        <v>0</v>
      </c>
      <c r="Z232" s="251">
        <f t="shared" ref="Z232" si="438">+Z231+Y232-P232-Q232</f>
        <v>0</v>
      </c>
    </row>
    <row r="233" spans="1:26" ht="22.5" x14ac:dyDescent="0.55000000000000004">
      <c r="A233">
        <v>227</v>
      </c>
      <c r="B233" s="249"/>
      <c r="C233" s="45"/>
      <c r="D233" t="s">
        <v>523</v>
      </c>
      <c r="E233">
        <v>24</v>
      </c>
      <c r="F233">
        <v>195</v>
      </c>
      <c r="G233" s="1">
        <v>44253</v>
      </c>
      <c r="H233" s="130">
        <v>0</v>
      </c>
      <c r="I233" s="248">
        <f t="shared" ref="I233" si="439">+I232+H233</f>
        <v>981</v>
      </c>
      <c r="J233" s="130"/>
      <c r="K233" s="253">
        <f t="shared" ref="K233" si="440">+K232+J233</f>
        <v>977</v>
      </c>
      <c r="L233" s="276">
        <f t="shared" ref="L233" si="441">+L232+J233</f>
        <v>78</v>
      </c>
      <c r="M233" s="5"/>
      <c r="N233" s="253">
        <f t="shared" ref="N233" si="442">+N232+M233</f>
        <v>3</v>
      </c>
      <c r="O233" s="130">
        <v>0</v>
      </c>
      <c r="P233" s="130"/>
      <c r="Q233" s="6"/>
      <c r="R233" s="277">
        <f t="shared" ref="R233" si="443">+R232+Q233</f>
        <v>352</v>
      </c>
      <c r="S233" s="239">
        <f t="shared" ref="S233" si="444">+S232+Q233</f>
        <v>591</v>
      </c>
      <c r="T233" s="254">
        <f t="shared" ref="T233" si="445">+T232+O233-P233-Q233</f>
        <v>0</v>
      </c>
      <c r="U233" s="279">
        <f t="shared" ref="U233" si="446">+G233</f>
        <v>44253</v>
      </c>
      <c r="V233" s="5">
        <f t="shared" ref="V233" si="447">+H233</f>
        <v>0</v>
      </c>
      <c r="W233" s="27">
        <f t="shared" ref="W233" si="448">+I233</f>
        <v>981</v>
      </c>
      <c r="X233" s="254">
        <f t="shared" ref="X233" si="449">+X232+V233-J233</f>
        <v>0</v>
      </c>
      <c r="Y233" s="5">
        <f t="shared" ref="Y233" si="450">+O233</f>
        <v>0</v>
      </c>
      <c r="Z233" s="251">
        <f t="shared" ref="Z233" si="451">+Z232+Y233-P233-Q233</f>
        <v>0</v>
      </c>
    </row>
    <row r="234" spans="1:26" ht="22.5" x14ac:dyDescent="0.55000000000000004">
      <c r="A234">
        <v>228</v>
      </c>
      <c r="B234" s="249"/>
      <c r="C234" s="45"/>
      <c r="D234" t="s">
        <v>524</v>
      </c>
      <c r="E234">
        <v>24</v>
      </c>
      <c r="F234">
        <v>196</v>
      </c>
      <c r="G234" s="1">
        <v>44254</v>
      </c>
      <c r="H234" s="130">
        <v>0</v>
      </c>
      <c r="I234" s="248">
        <f t="shared" ref="I234" si="452">+I233+H234</f>
        <v>981</v>
      </c>
      <c r="J234" s="130"/>
      <c r="K234" s="253">
        <f t="shared" ref="K234" si="453">+K233+J234</f>
        <v>977</v>
      </c>
      <c r="L234" s="276">
        <f t="shared" ref="L234" si="454">+L233+J234</f>
        <v>78</v>
      </c>
      <c r="M234" s="5"/>
      <c r="N234" s="253">
        <f t="shared" ref="N234" si="455">+N233+M234</f>
        <v>3</v>
      </c>
      <c r="O234" s="130">
        <v>0</v>
      </c>
      <c r="P234" s="130"/>
      <c r="Q234" s="6"/>
      <c r="R234" s="277">
        <f t="shared" ref="R234" si="456">+R233+Q234</f>
        <v>352</v>
      </c>
      <c r="S234" s="239">
        <f t="shared" ref="S234" si="457">+S233+Q234</f>
        <v>591</v>
      </c>
      <c r="T234" s="254">
        <f t="shared" ref="T234" si="458">+T233+O234-P234-Q234</f>
        <v>0</v>
      </c>
      <c r="U234" s="279">
        <f t="shared" ref="U234" si="459">+G234</f>
        <v>44254</v>
      </c>
      <c r="V234" s="5">
        <f t="shared" ref="V234" si="460">+H234</f>
        <v>0</v>
      </c>
      <c r="W234" s="27">
        <f t="shared" ref="W234" si="461">+I234</f>
        <v>981</v>
      </c>
      <c r="X234" s="254">
        <f t="shared" ref="X234" si="462">+X233+V234-J234</f>
        <v>0</v>
      </c>
      <c r="Y234" s="5">
        <f t="shared" ref="Y234" si="463">+O234</f>
        <v>0</v>
      </c>
      <c r="Z234" s="251">
        <f t="shared" ref="Z234" si="464">+Z233+Y234-P234-Q234</f>
        <v>0</v>
      </c>
    </row>
    <row r="235" spans="1:26" ht="22.5" x14ac:dyDescent="0.55000000000000004">
      <c r="A235">
        <v>229</v>
      </c>
      <c r="B235" s="249"/>
      <c r="C235" s="45"/>
      <c r="D235" t="s">
        <v>525</v>
      </c>
      <c r="E235">
        <v>24</v>
      </c>
      <c r="F235">
        <v>197</v>
      </c>
      <c r="G235" s="1">
        <v>44255</v>
      </c>
      <c r="H235" s="130">
        <v>0</v>
      </c>
      <c r="I235" s="248">
        <f t="shared" ref="I235" si="465">+I234+H235</f>
        <v>981</v>
      </c>
      <c r="J235" s="130"/>
      <c r="K235" s="253">
        <f t="shared" ref="K235" si="466">+K234+J235</f>
        <v>977</v>
      </c>
      <c r="L235" s="276">
        <f t="shared" ref="L235" si="467">+L234+J235</f>
        <v>78</v>
      </c>
      <c r="M235" s="5"/>
      <c r="N235" s="253">
        <f t="shared" ref="N235" si="468">+N234+M235</f>
        <v>3</v>
      </c>
      <c r="O235" s="130">
        <v>0</v>
      </c>
      <c r="P235" s="130"/>
      <c r="Q235" s="6"/>
      <c r="R235" s="277">
        <f t="shared" ref="R235" si="469">+R234+Q235</f>
        <v>352</v>
      </c>
      <c r="S235" s="239">
        <f t="shared" ref="S235" si="470">+S234+Q235</f>
        <v>591</v>
      </c>
      <c r="T235" s="254">
        <f t="shared" ref="T235" si="471">+T234+O235-P235-Q235</f>
        <v>0</v>
      </c>
      <c r="U235" s="279">
        <f t="shared" ref="U235" si="472">+G235</f>
        <v>44255</v>
      </c>
      <c r="V235" s="5">
        <f t="shared" ref="V235" si="473">+H235</f>
        <v>0</v>
      </c>
      <c r="W235" s="27">
        <f t="shared" ref="W235" si="474">+I235</f>
        <v>981</v>
      </c>
      <c r="X235" s="254">
        <f t="shared" ref="X235" si="475">+X234+V235-J235</f>
        <v>0</v>
      </c>
      <c r="Y235" s="5">
        <f t="shared" ref="Y235" si="476">+O235</f>
        <v>0</v>
      </c>
      <c r="Z235" s="251">
        <f t="shared" ref="Z235" si="477">+Z234+Y235-P235-Q235</f>
        <v>0</v>
      </c>
    </row>
    <row r="236" spans="1:26" ht="22.5" x14ac:dyDescent="0.55000000000000004">
      <c r="A236">
        <v>230</v>
      </c>
      <c r="B236" s="249"/>
      <c r="C236" s="45"/>
      <c r="D236" t="s">
        <v>526</v>
      </c>
      <c r="E236">
        <v>24</v>
      </c>
      <c r="F236">
        <v>198</v>
      </c>
      <c r="G236" s="1">
        <v>44256</v>
      </c>
      <c r="H236" s="130">
        <v>0</v>
      </c>
      <c r="I236" s="248">
        <f t="shared" ref="I236" si="478">+I235+H236</f>
        <v>981</v>
      </c>
      <c r="J236" s="130"/>
      <c r="K236" s="253">
        <f t="shared" ref="K236" si="479">+K235+J236</f>
        <v>977</v>
      </c>
      <c r="L236" s="276">
        <f t="shared" ref="L236" si="480">+L235+J236</f>
        <v>78</v>
      </c>
      <c r="M236" s="5"/>
      <c r="N236" s="253">
        <f t="shared" ref="N236" si="481">+N235+M236</f>
        <v>3</v>
      </c>
      <c r="O236" s="130">
        <v>0</v>
      </c>
      <c r="P236" s="130"/>
      <c r="Q236" s="6"/>
      <c r="R236" s="277">
        <f t="shared" ref="R236" si="482">+R235+Q236</f>
        <v>352</v>
      </c>
      <c r="S236" s="239">
        <f t="shared" ref="S236" si="483">+S235+Q236</f>
        <v>591</v>
      </c>
      <c r="T236" s="254">
        <f t="shared" ref="T236" si="484">+T235+O236-P236-Q236</f>
        <v>0</v>
      </c>
      <c r="U236" s="279">
        <f t="shared" ref="U236:U237" si="485">+G236</f>
        <v>44256</v>
      </c>
      <c r="V236" s="5">
        <f t="shared" ref="V236" si="486">+H236</f>
        <v>0</v>
      </c>
      <c r="W236" s="27">
        <f t="shared" ref="W236" si="487">+I236</f>
        <v>981</v>
      </c>
      <c r="X236" s="254">
        <f t="shared" ref="X236" si="488">+X235+V236-J236</f>
        <v>0</v>
      </c>
      <c r="Y236" s="5">
        <f t="shared" ref="Y236" si="489">+O236</f>
        <v>0</v>
      </c>
      <c r="Z236" s="251">
        <f t="shared" ref="Z236" si="490">+Z235+Y236-P236-Q236</f>
        <v>0</v>
      </c>
    </row>
    <row r="237" spans="1:26" ht="22.5" x14ac:dyDescent="0.55000000000000004">
      <c r="A237">
        <v>240</v>
      </c>
      <c r="B237" s="249"/>
      <c r="C237" s="45"/>
      <c r="D237" t="s">
        <v>527</v>
      </c>
      <c r="E237">
        <v>24</v>
      </c>
      <c r="F237">
        <v>199</v>
      </c>
      <c r="G237" s="1">
        <v>44257</v>
      </c>
      <c r="H237" s="130">
        <v>0</v>
      </c>
      <c r="I237" s="248">
        <f t="shared" ref="I237" si="491">+I236+H237</f>
        <v>981</v>
      </c>
      <c r="J237" s="130"/>
      <c r="K237" s="253">
        <f t="shared" ref="K237" si="492">+K236+J237</f>
        <v>977</v>
      </c>
      <c r="L237" s="276">
        <f t="shared" ref="L237" si="493">+L236+J237</f>
        <v>78</v>
      </c>
      <c r="M237" s="5"/>
      <c r="N237" s="253">
        <f t="shared" ref="N237" si="494">+N236+M237</f>
        <v>3</v>
      </c>
      <c r="O237" s="130">
        <v>0</v>
      </c>
      <c r="P237" s="130"/>
      <c r="Q237" s="6"/>
      <c r="R237" s="277">
        <f t="shared" ref="R237" si="495">+R236+Q237</f>
        <v>352</v>
      </c>
      <c r="S237" s="239">
        <f t="shared" ref="S237" si="496">+S236+Q237</f>
        <v>591</v>
      </c>
      <c r="T237" s="254">
        <f t="shared" ref="T237" si="497">+T236+O237-P237-Q237</f>
        <v>0</v>
      </c>
      <c r="U237" s="279">
        <f t="shared" ref="U237" si="498">+G237</f>
        <v>44257</v>
      </c>
      <c r="V237" s="5">
        <f t="shared" ref="V237" si="499">+H237</f>
        <v>0</v>
      </c>
      <c r="W237" s="27">
        <f t="shared" ref="W237" si="500">+I237</f>
        <v>981</v>
      </c>
      <c r="X237" s="254">
        <f t="shared" ref="X237" si="501">+X236+V237-J237</f>
        <v>0</v>
      </c>
      <c r="Y237" s="5">
        <f t="shared" ref="Y237" si="502">+O237</f>
        <v>0</v>
      </c>
      <c r="Z237" s="251">
        <f t="shared" ref="Z237" si="503">+Z236+Y237-P237-Q237</f>
        <v>0</v>
      </c>
    </row>
    <row r="238" spans="1:26" x14ac:dyDescent="0.55000000000000004">
      <c r="B238" s="249"/>
      <c r="C238" s="45"/>
      <c r="G238" s="1"/>
      <c r="H238" s="129"/>
      <c r="I238" s="286"/>
      <c r="J238" s="129"/>
      <c r="K238" s="287"/>
      <c r="L238" s="288"/>
      <c r="M238" s="286"/>
      <c r="N238" s="287"/>
      <c r="O238" s="129"/>
      <c r="P238" s="286"/>
      <c r="Q238" s="289"/>
      <c r="R238" s="290"/>
      <c r="S238" s="289"/>
      <c r="T238" s="129"/>
      <c r="U238" s="291"/>
      <c r="V238" s="286"/>
      <c r="W238" s="286"/>
      <c r="X238" s="129"/>
      <c r="Y238" s="286"/>
      <c r="Z238" s="129"/>
    </row>
    <row r="239" spans="1:26" ht="7.5" customHeight="1" x14ac:dyDescent="0.55000000000000004">
      <c r="H239" s="286"/>
      <c r="I239" s="286"/>
      <c r="J239" s="286"/>
      <c r="K239" s="286"/>
      <c r="L239" s="292"/>
      <c r="M239" s="286"/>
      <c r="N239" s="286"/>
      <c r="O239" s="286"/>
      <c r="P239" s="286"/>
      <c r="Q239" s="286"/>
      <c r="R239" s="292"/>
      <c r="S239" s="286"/>
      <c r="T239" s="286"/>
      <c r="U239" s="286"/>
      <c r="V239" s="286"/>
      <c r="W239" s="286"/>
      <c r="X239" s="129"/>
      <c r="Y239" s="286"/>
      <c r="Z239" s="129"/>
    </row>
    <row r="240" spans="1:26" x14ac:dyDescent="0.55000000000000004">
      <c r="H240" s="286"/>
      <c r="I240" s="286"/>
      <c r="J240" s="286"/>
      <c r="K240" s="286"/>
      <c r="L240" s="292"/>
      <c r="M240" s="286"/>
      <c r="N240" s="286"/>
      <c r="O240" s="286"/>
      <c r="P240" s="286"/>
      <c r="Q240" s="286"/>
      <c r="R240" s="292"/>
      <c r="S240" s="286"/>
      <c r="T240" s="286"/>
      <c r="U240" s="286"/>
      <c r="V240" s="286"/>
      <c r="W240" s="286"/>
      <c r="X240" s="129"/>
      <c r="Y240" s="286"/>
      <c r="Z240"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2021-03-03T03:45:15Z</dcterms:modified>
</cp:coreProperties>
</file>