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20F5E501-2E17-43CD-9C22-AE38038C933B}"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07" i="2" l="1"/>
  <c r="AA507" i="2"/>
  <c r="Z507" i="2"/>
  <c r="Y507" i="2"/>
  <c r="X507" i="2"/>
  <c r="W507" i="2"/>
  <c r="P507" i="2"/>
  <c r="O507" i="2"/>
  <c r="M507" i="2"/>
  <c r="K507" i="2"/>
  <c r="H507" i="2"/>
  <c r="AS506" i="5"/>
  <c r="AG506" i="5"/>
  <c r="CG506" i="5" s="1"/>
  <c r="AO506" i="5"/>
  <c r="AM506" i="5"/>
  <c r="AK506" i="5"/>
  <c r="AI506" i="5"/>
  <c r="CI506" i="5" s="1"/>
  <c r="AQ506" i="5"/>
  <c r="AU506" i="5"/>
  <c r="CL506" i="5"/>
  <c r="CK506" i="5"/>
  <c r="CJ506" i="5"/>
  <c r="CH506" i="5"/>
  <c r="CE506" i="5"/>
  <c r="CD506" i="5"/>
  <c r="CC506" i="5"/>
  <c r="CB506" i="5"/>
  <c r="CA506" i="5"/>
  <c r="BZ506" i="5"/>
  <c r="BY506" i="5"/>
  <c r="BX506" i="5"/>
  <c r="BW506" i="5"/>
  <c r="BS506" i="5"/>
  <c r="BR506" i="5"/>
  <c r="BQ506" i="5"/>
  <c r="BP506" i="5"/>
  <c r="BL506" i="5"/>
  <c r="BO506" i="5" s="1"/>
  <c r="BK506" i="5"/>
  <c r="BN506" i="5" s="1"/>
  <c r="BH506" i="5"/>
  <c r="BF506" i="5"/>
  <c r="BE506" i="5"/>
  <c r="BJ506" i="5" s="1"/>
  <c r="BM506" i="5" s="1"/>
  <c r="BD506" i="5"/>
  <c r="BC506" i="5"/>
  <c r="BA506" i="5"/>
  <c r="AZ506" i="5"/>
  <c r="AX506" i="5"/>
  <c r="AW506" i="5"/>
  <c r="AD506" i="5"/>
  <c r="AE506" i="5" s="1"/>
  <c r="AC506" i="5"/>
  <c r="AB506" i="5"/>
  <c r="AA506" i="5"/>
  <c r="Z506" i="5"/>
  <c r="Y506" i="5"/>
  <c r="C506" i="5"/>
  <c r="D506" i="5" s="1"/>
  <c r="I269" i="7"/>
  <c r="B269" i="7" s="1"/>
  <c r="AG269" i="7" s="1"/>
  <c r="AH269" i="7"/>
  <c r="AF269" i="7"/>
  <c r="Y310" i="6"/>
  <c r="Z310" i="6" s="1"/>
  <c r="V310" i="6"/>
  <c r="X310" i="6" s="1"/>
  <c r="U310" i="6"/>
  <c r="T310" i="6"/>
  <c r="S310" i="6"/>
  <c r="R310" i="6"/>
  <c r="N310" i="6"/>
  <c r="L310" i="6"/>
  <c r="K310" i="6"/>
  <c r="I310" i="6"/>
  <c r="W310" i="6" s="1"/>
  <c r="AG505" i="5"/>
  <c r="CG505" i="5" s="1"/>
  <c r="AA506" i="2"/>
  <c r="Z506" i="2"/>
  <c r="X506" i="2"/>
  <c r="W506" i="2"/>
  <c r="P506" i="2"/>
  <c r="AS505" i="5"/>
  <c r="AU505" i="5"/>
  <c r="CL505" i="5"/>
  <c r="CJ505" i="5"/>
  <c r="CH505" i="5"/>
  <c r="CE505" i="5"/>
  <c r="CD505" i="5"/>
  <c r="CC505" i="5"/>
  <c r="CB505" i="5"/>
  <c r="CA505" i="5"/>
  <c r="BZ505" i="5"/>
  <c r="BY505" i="5"/>
  <c r="BX505" i="5"/>
  <c r="BW505" i="5"/>
  <c r="BS505" i="5"/>
  <c r="BR505" i="5"/>
  <c r="BQ505" i="5"/>
  <c r="BP505" i="5"/>
  <c r="BL505" i="5"/>
  <c r="BK505" i="5"/>
  <c r="BH505" i="5"/>
  <c r="BF505" i="5"/>
  <c r="AX505" i="5"/>
  <c r="AQ505" i="5"/>
  <c r="AO505" i="5"/>
  <c r="AM505" i="5"/>
  <c r="AK505" i="5"/>
  <c r="AI505" i="5"/>
  <c r="CI505" i="5" s="1"/>
  <c r="AD505" i="5"/>
  <c r="BU505" i="5" s="1"/>
  <c r="AC505" i="5"/>
  <c r="AB505" i="5"/>
  <c r="AA505" i="5"/>
  <c r="Z505" i="5"/>
  <c r="BE505" i="5" s="1"/>
  <c r="BJ505" i="5" s="1"/>
  <c r="BM505" i="5" s="1"/>
  <c r="I268" i="7"/>
  <c r="B268" i="7" s="1"/>
  <c r="AG268" i="7" s="1"/>
  <c r="AH268" i="7"/>
  <c r="AF268" i="7"/>
  <c r="Y309" i="6"/>
  <c r="Z309" i="6" s="1"/>
  <c r="V309" i="6"/>
  <c r="X309" i="6" s="1"/>
  <c r="U309" i="6"/>
  <c r="T309" i="6"/>
  <c r="S309" i="6"/>
  <c r="R309" i="6"/>
  <c r="N309" i="6"/>
  <c r="L309" i="6"/>
  <c r="K309" i="6"/>
  <c r="I309" i="6"/>
  <c r="W309" i="6" s="1"/>
  <c r="CH504" i="5"/>
  <c r="CE504" i="5"/>
  <c r="CD504" i="5"/>
  <c r="CC504" i="5"/>
  <c r="CB504" i="5"/>
  <c r="CA504" i="5"/>
  <c r="BZ504" i="5"/>
  <c r="BY504" i="5"/>
  <c r="BX504" i="5"/>
  <c r="BW504" i="5"/>
  <c r="BS504" i="5"/>
  <c r="BR504" i="5"/>
  <c r="BQ504" i="5"/>
  <c r="BP504" i="5"/>
  <c r="BL504" i="5"/>
  <c r="BK504" i="5"/>
  <c r="BH504" i="5"/>
  <c r="BF504" i="5"/>
  <c r="AX504" i="5"/>
  <c r="AU504" i="5"/>
  <c r="AS504" i="5"/>
  <c r="AQ504" i="5"/>
  <c r="AO504" i="5"/>
  <c r="AM504" i="5"/>
  <c r="AK504" i="5"/>
  <c r="AI504" i="5"/>
  <c r="CI504" i="5" s="1"/>
  <c r="AG504" i="5"/>
  <c r="CG504" i="5" s="1"/>
  <c r="AA505" i="2"/>
  <c r="Z505" i="2"/>
  <c r="X505" i="2"/>
  <c r="W505" i="2"/>
  <c r="P505" i="2"/>
  <c r="AD504" i="5"/>
  <c r="CF504" i="5" s="1"/>
  <c r="AC504" i="5"/>
  <c r="AB504" i="5"/>
  <c r="AA504" i="5"/>
  <c r="Z504" i="5"/>
  <c r="CJ504" i="5" s="1"/>
  <c r="AH267" i="7"/>
  <c r="AF267" i="7"/>
  <c r="I267" i="7"/>
  <c r="B267" i="7" s="1"/>
  <c r="AG267" i="7" s="1"/>
  <c r="Y308" i="6"/>
  <c r="V308" i="6"/>
  <c r="U308" i="6"/>
  <c r="AA504" i="2"/>
  <c r="Z504" i="2"/>
  <c r="X504" i="2"/>
  <c r="W504" i="2"/>
  <c r="AS503" i="5"/>
  <c r="AG503" i="5"/>
  <c r="CG503" i="5" s="1"/>
  <c r="P504" i="2"/>
  <c r="CH503" i="5"/>
  <c r="CE503" i="5"/>
  <c r="CD503" i="5"/>
  <c r="CC503" i="5"/>
  <c r="CB503" i="5"/>
  <c r="CA503" i="5"/>
  <c r="BZ503" i="5"/>
  <c r="BY503" i="5"/>
  <c r="BX503" i="5"/>
  <c r="BW503" i="5"/>
  <c r="BS503" i="5"/>
  <c r="BR503" i="5"/>
  <c r="BQ503" i="5"/>
  <c r="BP503" i="5"/>
  <c r="BL503" i="5"/>
  <c r="BK503" i="5"/>
  <c r="BH503" i="5"/>
  <c r="BF503" i="5"/>
  <c r="AX503" i="5"/>
  <c r="AU503" i="5"/>
  <c r="AQ503" i="5"/>
  <c r="AO503" i="5"/>
  <c r="AM503" i="5"/>
  <c r="AK503" i="5"/>
  <c r="AI503" i="5"/>
  <c r="CI503" i="5" s="1"/>
  <c r="AD503" i="5"/>
  <c r="CK503" i="5" s="1"/>
  <c r="AC503" i="5"/>
  <c r="AB503" i="5"/>
  <c r="AA503" i="5"/>
  <c r="Z503" i="5"/>
  <c r="BE503" i="5" s="1"/>
  <c r="BJ503" i="5" s="1"/>
  <c r="BM503" i="5" s="1"/>
  <c r="I266" i="7"/>
  <c r="B266" i="7" s="1"/>
  <c r="AG266" i="7" s="1"/>
  <c r="AH266" i="7"/>
  <c r="AF266" i="7"/>
  <c r="Y307" i="6"/>
  <c r="V307" i="6"/>
  <c r="U307" i="6"/>
  <c r="AS502" i="5"/>
  <c r="AG502" i="5"/>
  <c r="CG502" i="5" s="1"/>
  <c r="AA503" i="2"/>
  <c r="Z503" i="2"/>
  <c r="X503" i="2"/>
  <c r="W503" i="2"/>
  <c r="P503" i="2"/>
  <c r="CH502" i="5"/>
  <c r="CE502" i="5"/>
  <c r="CD502" i="5"/>
  <c r="CC502" i="5"/>
  <c r="CB502" i="5"/>
  <c r="CA502" i="5"/>
  <c r="BZ502" i="5"/>
  <c r="BY502" i="5"/>
  <c r="BX502" i="5"/>
  <c r="BW502" i="5"/>
  <c r="BS502" i="5"/>
  <c r="BR502" i="5"/>
  <c r="BQ502" i="5"/>
  <c r="BP502" i="5"/>
  <c r="BL502" i="5"/>
  <c r="BK502" i="5"/>
  <c r="BH502" i="5"/>
  <c r="BF502" i="5"/>
  <c r="BE502" i="5"/>
  <c r="BJ502" i="5" s="1"/>
  <c r="BM502" i="5" s="1"/>
  <c r="AX502" i="5"/>
  <c r="AU502" i="5"/>
  <c r="AQ502" i="5"/>
  <c r="AO502" i="5"/>
  <c r="AM502" i="5"/>
  <c r="AK502" i="5"/>
  <c r="AI502" i="5"/>
  <c r="CM502" i="5" s="1"/>
  <c r="AD502" i="5"/>
  <c r="CK502" i="5" s="1"/>
  <c r="AC502" i="5"/>
  <c r="AB502" i="5"/>
  <c r="AA502" i="5"/>
  <c r="Z502" i="5"/>
  <c r="CL502" i="5" s="1"/>
  <c r="AH265" i="7"/>
  <c r="AF265" i="7"/>
  <c r="I265" i="7"/>
  <c r="B265" i="7" s="1"/>
  <c r="AG265" i="7" s="1"/>
  <c r="Y306" i="6"/>
  <c r="V306" i="6"/>
  <c r="U306" i="6"/>
  <c r="CH501" i="5"/>
  <c r="CE501" i="5"/>
  <c r="CD501" i="5"/>
  <c r="CC501" i="5"/>
  <c r="CB501" i="5"/>
  <c r="CA501" i="5"/>
  <c r="BZ501" i="5"/>
  <c r="BY501" i="5"/>
  <c r="BX501" i="5"/>
  <c r="BW501" i="5"/>
  <c r="BS501" i="5"/>
  <c r="BR501" i="5"/>
  <c r="BQ501" i="5"/>
  <c r="BP501" i="5"/>
  <c r="BL501" i="5"/>
  <c r="BK501" i="5"/>
  <c r="BH501" i="5"/>
  <c r="BF501" i="5"/>
  <c r="AX501" i="5"/>
  <c r="AS501" i="5"/>
  <c r="AG501" i="5"/>
  <c r="CG501" i="5" s="1"/>
  <c r="AA502" i="2"/>
  <c r="Z502" i="2"/>
  <c r="X502" i="2"/>
  <c r="W502" i="2"/>
  <c r="P502" i="2"/>
  <c r="AU501" i="5"/>
  <c r="AI501" i="5"/>
  <c r="CM501" i="5" s="1"/>
  <c r="AQ501" i="5"/>
  <c r="AO501" i="5"/>
  <c r="AM501" i="5"/>
  <c r="AK501" i="5"/>
  <c r="AD501" i="5"/>
  <c r="AC501" i="5"/>
  <c r="AB501" i="5"/>
  <c r="AA501" i="5"/>
  <c r="Z501" i="5"/>
  <c r="CJ501" i="5" s="1"/>
  <c r="AH264" i="7"/>
  <c r="AF264" i="7"/>
  <c r="I264" i="7"/>
  <c r="B264" i="7" s="1"/>
  <c r="AG264" i="7" s="1"/>
  <c r="Y305" i="6"/>
  <c r="V305" i="6"/>
  <c r="U305" i="6"/>
  <c r="CH500" i="5"/>
  <c r="CE500" i="5"/>
  <c r="CD500" i="5"/>
  <c r="CC500" i="5"/>
  <c r="CB500" i="5"/>
  <c r="CA500" i="5"/>
  <c r="BZ500" i="5"/>
  <c r="BY500" i="5"/>
  <c r="BX500" i="5"/>
  <c r="BW500" i="5"/>
  <c r="BS500" i="5"/>
  <c r="BR500" i="5"/>
  <c r="BQ500" i="5"/>
  <c r="BP500" i="5"/>
  <c r="BL500" i="5"/>
  <c r="BK500" i="5"/>
  <c r="BH500" i="5"/>
  <c r="BF500" i="5"/>
  <c r="AX500" i="5"/>
  <c r="AS500" i="5"/>
  <c r="AG500" i="5"/>
  <c r="CG500" i="5" s="1"/>
  <c r="Y274" i="7"/>
  <c r="AA501" i="2"/>
  <c r="Z501" i="2"/>
  <c r="X501" i="2"/>
  <c r="W501" i="2"/>
  <c r="P501" i="2"/>
  <c r="AQ500" i="5"/>
  <c r="AO500" i="5"/>
  <c r="AM500" i="5"/>
  <c r="AK500" i="5"/>
  <c r="AI500" i="5"/>
  <c r="CI500" i="5" s="1"/>
  <c r="AU500" i="5"/>
  <c r="AD500" i="5"/>
  <c r="BU500" i="5" s="1"/>
  <c r="AC500" i="5"/>
  <c r="AB500" i="5"/>
  <c r="AA500" i="5"/>
  <c r="Z500" i="5"/>
  <c r="CL500" i="5" s="1"/>
  <c r="I263" i="7"/>
  <c r="B263" i="7" s="1"/>
  <c r="AG263" i="7" s="1"/>
  <c r="AH263" i="7"/>
  <c r="AF263" i="7"/>
  <c r="Y304" i="6"/>
  <c r="V304" i="6"/>
  <c r="U304" i="6"/>
  <c r="CH499" i="5"/>
  <c r="CE499" i="5"/>
  <c r="CD499" i="5"/>
  <c r="CC499" i="5"/>
  <c r="CB499" i="5"/>
  <c r="CA499" i="5"/>
  <c r="BZ499" i="5"/>
  <c r="BY499" i="5"/>
  <c r="BX499" i="5"/>
  <c r="BW499" i="5"/>
  <c r="BS499" i="5"/>
  <c r="BR499" i="5"/>
  <c r="BQ499" i="5"/>
  <c r="BP499" i="5"/>
  <c r="BL499" i="5"/>
  <c r="BK499" i="5"/>
  <c r="BH499" i="5"/>
  <c r="BF499" i="5"/>
  <c r="AX499" i="5"/>
  <c r="AU499" i="5"/>
  <c r="AS499" i="5"/>
  <c r="AG499" i="5"/>
  <c r="CG499" i="5" s="1"/>
  <c r="AQ499" i="5"/>
  <c r="AO499" i="5"/>
  <c r="AM499" i="5"/>
  <c r="AK499" i="5"/>
  <c r="AI499" i="5"/>
  <c r="CI499" i="5" s="1"/>
  <c r="AA500" i="2"/>
  <c r="Z500" i="2"/>
  <c r="X500" i="2"/>
  <c r="W500" i="2"/>
  <c r="P500" i="2"/>
  <c r="AD499" i="5"/>
  <c r="CF499" i="5" s="1"/>
  <c r="AC499" i="5"/>
  <c r="AB499" i="5"/>
  <c r="AA499" i="5"/>
  <c r="Z499" i="5"/>
  <c r="CL499" i="5" s="1"/>
  <c r="I262" i="7"/>
  <c r="B262" i="7" s="1"/>
  <c r="AG262" i="7" s="1"/>
  <c r="AH262" i="7"/>
  <c r="AF262" i="7"/>
  <c r="Y303" i="6"/>
  <c r="V303" i="6"/>
  <c r="U303" i="6"/>
  <c r="AA499" i="2"/>
  <c r="Z499" i="2"/>
  <c r="X499" i="2"/>
  <c r="W499" i="2"/>
  <c r="P499" i="2"/>
  <c r="CH498" i="5"/>
  <c r="CE498" i="5"/>
  <c r="CD498" i="5"/>
  <c r="CC498" i="5"/>
  <c r="CB498" i="5"/>
  <c r="CA498" i="5"/>
  <c r="BZ498" i="5"/>
  <c r="BY498" i="5"/>
  <c r="BX498" i="5"/>
  <c r="BW498" i="5"/>
  <c r="BS498" i="5"/>
  <c r="BR498" i="5"/>
  <c r="BQ498" i="5"/>
  <c r="BP498" i="5"/>
  <c r="BL498" i="5"/>
  <c r="BK498" i="5"/>
  <c r="BH498" i="5"/>
  <c r="BF498" i="5"/>
  <c r="AX498" i="5"/>
  <c r="AU498" i="5"/>
  <c r="AS498" i="5"/>
  <c r="AQ498" i="5"/>
  <c r="AO498" i="5"/>
  <c r="AM498" i="5"/>
  <c r="AK498" i="5"/>
  <c r="AI498" i="5"/>
  <c r="CM498" i="5" s="1"/>
  <c r="AG498" i="5"/>
  <c r="CG498" i="5" s="1"/>
  <c r="AD498" i="5"/>
  <c r="AC498" i="5"/>
  <c r="AB498" i="5"/>
  <c r="AA498" i="5"/>
  <c r="Z498" i="5"/>
  <c r="CL498" i="5" s="1"/>
  <c r="I261" i="7"/>
  <c r="B261" i="7" s="1"/>
  <c r="AG261" i="7" s="1"/>
  <c r="AH261" i="7"/>
  <c r="AF261" i="7"/>
  <c r="Y302" i="6"/>
  <c r="V302" i="6"/>
  <c r="U302" i="6"/>
  <c r="CH497" i="5"/>
  <c r="CE497" i="5"/>
  <c r="CD497" i="5"/>
  <c r="CC497" i="5"/>
  <c r="CB497" i="5"/>
  <c r="CA497" i="5"/>
  <c r="BZ497" i="5"/>
  <c r="BY497" i="5"/>
  <c r="BX497" i="5"/>
  <c r="BW497" i="5"/>
  <c r="BS497" i="5"/>
  <c r="BR497" i="5"/>
  <c r="BQ497" i="5"/>
  <c r="BP497" i="5"/>
  <c r="BL497" i="5"/>
  <c r="BK497" i="5"/>
  <c r="BH497" i="5"/>
  <c r="BF497" i="5"/>
  <c r="AX497" i="5"/>
  <c r="AU497" i="5"/>
  <c r="AS497" i="5"/>
  <c r="AQ497" i="5"/>
  <c r="AO497" i="5"/>
  <c r="AM497" i="5"/>
  <c r="AK497" i="5"/>
  <c r="AI497" i="5"/>
  <c r="CM497" i="5" s="1"/>
  <c r="AG497" i="5"/>
  <c r="CG497" i="5" s="1"/>
  <c r="AH260" i="7"/>
  <c r="AF260" i="7"/>
  <c r="I260" i="7"/>
  <c r="B260" i="7" s="1"/>
  <c r="AG260" i="7" s="1"/>
  <c r="AA498" i="2"/>
  <c r="Z498" i="2"/>
  <c r="X498" i="2"/>
  <c r="W498" i="2"/>
  <c r="P498" i="2"/>
  <c r="AD497" i="5"/>
  <c r="CF497" i="5" s="1"/>
  <c r="AC497" i="5"/>
  <c r="AB497" i="5"/>
  <c r="AA497" i="5"/>
  <c r="Z497" i="5"/>
  <c r="CJ497" i="5" s="1"/>
  <c r="Y301" i="6"/>
  <c r="V301" i="6"/>
  <c r="U301" i="6"/>
  <c r="CH496" i="5"/>
  <c r="CE496" i="5"/>
  <c r="CD496" i="5"/>
  <c r="CC496" i="5"/>
  <c r="CB496" i="5"/>
  <c r="CA496" i="5"/>
  <c r="BZ496" i="5"/>
  <c r="BY496" i="5"/>
  <c r="BX496" i="5"/>
  <c r="BW496" i="5"/>
  <c r="BS496" i="5"/>
  <c r="BR496" i="5"/>
  <c r="BQ496" i="5"/>
  <c r="BP496" i="5"/>
  <c r="BL496" i="5"/>
  <c r="BK496" i="5"/>
  <c r="BH496" i="5"/>
  <c r="BF496" i="5"/>
  <c r="AX496" i="5"/>
  <c r="AU496" i="5"/>
  <c r="AS496" i="5"/>
  <c r="AQ496" i="5"/>
  <c r="AO496" i="5"/>
  <c r="AM496" i="5"/>
  <c r="AG496" i="5"/>
  <c r="CG496" i="5" s="1"/>
  <c r="AK496" i="5"/>
  <c r="AI496" i="5"/>
  <c r="CM496" i="5" s="1"/>
  <c r="AA497" i="2"/>
  <c r="Z497" i="2"/>
  <c r="X497" i="2"/>
  <c r="W497" i="2"/>
  <c r="P497" i="2"/>
  <c r="AD496" i="5"/>
  <c r="AC496" i="5"/>
  <c r="AB496" i="5"/>
  <c r="AA496" i="5"/>
  <c r="Z496" i="5"/>
  <c r="BE496" i="5" s="1"/>
  <c r="BJ496" i="5" s="1"/>
  <c r="BM496" i="5" s="1"/>
  <c r="I259" i="7"/>
  <c r="B259" i="7" s="1"/>
  <c r="AG259" i="7" s="1"/>
  <c r="AH259" i="7"/>
  <c r="AF259" i="7"/>
  <c r="Y300" i="6"/>
  <c r="V300" i="6"/>
  <c r="U300" i="6"/>
  <c r="AA496" i="2"/>
  <c r="Z496" i="2"/>
  <c r="X496" i="2"/>
  <c r="W496" i="2"/>
  <c r="P496" i="2"/>
  <c r="CH495" i="5"/>
  <c r="CE495" i="5"/>
  <c r="CD495" i="5"/>
  <c r="CC495" i="5"/>
  <c r="CB495" i="5"/>
  <c r="CA495" i="5"/>
  <c r="BZ495" i="5"/>
  <c r="BY495" i="5"/>
  <c r="BX495" i="5"/>
  <c r="BW495" i="5"/>
  <c r="BS495" i="5"/>
  <c r="BR495" i="5"/>
  <c r="BQ495" i="5"/>
  <c r="BP495" i="5"/>
  <c r="BL495" i="5"/>
  <c r="BK495" i="5"/>
  <c r="BH495" i="5"/>
  <c r="BF495" i="5"/>
  <c r="AX495" i="5"/>
  <c r="AU495" i="5"/>
  <c r="AS495" i="5"/>
  <c r="AQ495" i="5"/>
  <c r="AO495" i="5"/>
  <c r="AM495" i="5"/>
  <c r="AK495" i="5"/>
  <c r="AI495" i="5"/>
  <c r="CM495" i="5" s="1"/>
  <c r="AG495" i="5"/>
  <c r="CG495" i="5" s="1"/>
  <c r="AD495" i="5"/>
  <c r="CF495" i="5" s="1"/>
  <c r="AC495" i="5"/>
  <c r="AB495" i="5"/>
  <c r="AA495" i="5"/>
  <c r="Z495" i="5"/>
  <c r="CL495" i="5" s="1"/>
  <c r="AH258" i="7"/>
  <c r="AF258" i="7"/>
  <c r="I258" i="7"/>
  <c r="B258" i="7" s="1"/>
  <c r="AG258" i="7" s="1"/>
  <c r="Y299" i="6"/>
  <c r="V299" i="6"/>
  <c r="U299" i="6"/>
  <c r="CH494" i="5"/>
  <c r="CE494" i="5"/>
  <c r="CD494" i="5"/>
  <c r="CC494" i="5"/>
  <c r="CB494" i="5"/>
  <c r="CA494" i="5"/>
  <c r="BZ494" i="5"/>
  <c r="BY494" i="5"/>
  <c r="BX494" i="5"/>
  <c r="BW494" i="5"/>
  <c r="BS494" i="5"/>
  <c r="BR494" i="5"/>
  <c r="BQ494" i="5"/>
  <c r="BP494" i="5"/>
  <c r="BL494" i="5"/>
  <c r="BK494" i="5"/>
  <c r="BH494" i="5"/>
  <c r="BF494" i="5"/>
  <c r="AX494" i="5"/>
  <c r="AU494" i="5"/>
  <c r="AS494" i="5"/>
  <c r="AQ494" i="5"/>
  <c r="AO494" i="5"/>
  <c r="AM494" i="5"/>
  <c r="AK494" i="5"/>
  <c r="AI494" i="5"/>
  <c r="CM494" i="5" s="1"/>
  <c r="AG494" i="5"/>
  <c r="CG494" i="5" s="1"/>
  <c r="AA495" i="2"/>
  <c r="Z495" i="2"/>
  <c r="X495" i="2"/>
  <c r="W495" i="2"/>
  <c r="P495" i="2"/>
  <c r="AD494" i="5"/>
  <c r="CK494" i="5" s="1"/>
  <c r="AC494" i="5"/>
  <c r="AB494" i="5"/>
  <c r="AA494" i="5"/>
  <c r="Z494" i="5"/>
  <c r="CL494" i="5" s="1"/>
  <c r="I257" i="7"/>
  <c r="B257" i="7" s="1"/>
  <c r="AG257" i="7" s="1"/>
  <c r="AH257" i="7"/>
  <c r="AF257" i="7"/>
  <c r="Y298" i="6"/>
  <c r="V298" i="6"/>
  <c r="U298" i="6"/>
  <c r="CH493" i="5"/>
  <c r="CE493" i="5"/>
  <c r="CD493" i="5"/>
  <c r="CC493" i="5"/>
  <c r="CB493" i="5"/>
  <c r="CA493" i="5"/>
  <c r="BZ493" i="5"/>
  <c r="BY493" i="5"/>
  <c r="BX493" i="5"/>
  <c r="BW493" i="5"/>
  <c r="BS493" i="5"/>
  <c r="BR493" i="5"/>
  <c r="BQ493" i="5"/>
  <c r="BP493" i="5"/>
  <c r="BL493" i="5"/>
  <c r="BK493" i="5"/>
  <c r="BH493" i="5"/>
  <c r="BF493" i="5"/>
  <c r="AX493" i="5"/>
  <c r="AU493" i="5"/>
  <c r="AS493" i="5"/>
  <c r="AI493" i="5"/>
  <c r="CI493" i="5" s="1"/>
  <c r="AG493" i="5"/>
  <c r="CG493" i="5" s="1"/>
  <c r="AA494" i="2"/>
  <c r="Z494" i="2"/>
  <c r="X494" i="2"/>
  <c r="W494" i="2"/>
  <c r="P494" i="2"/>
  <c r="AQ493" i="5"/>
  <c r="AO493" i="5"/>
  <c r="AM493" i="5"/>
  <c r="AK493" i="5"/>
  <c r="AD493" i="5"/>
  <c r="BU493" i="5" s="1"/>
  <c r="AC493" i="5"/>
  <c r="AB493" i="5"/>
  <c r="AA493" i="5"/>
  <c r="Z493" i="5"/>
  <c r="CJ493" i="5" s="1"/>
  <c r="AH256" i="7"/>
  <c r="AF256" i="7"/>
  <c r="I256" i="7"/>
  <c r="B256" i="7" s="1"/>
  <c r="AG256" i="7" s="1"/>
  <c r="Y297" i="6"/>
  <c r="V297" i="6"/>
  <c r="U297" i="6"/>
  <c r="AS492" i="5"/>
  <c r="AG492" i="5"/>
  <c r="CG492" i="5" s="1"/>
  <c r="P493" i="2"/>
  <c r="AA493" i="2"/>
  <c r="Z493" i="2"/>
  <c r="X493" i="2"/>
  <c r="W493" i="2"/>
  <c r="CH492" i="5"/>
  <c r="CE492" i="5"/>
  <c r="CD492" i="5"/>
  <c r="CC492" i="5"/>
  <c r="CB492" i="5"/>
  <c r="CA492" i="5"/>
  <c r="BZ492" i="5"/>
  <c r="BY492" i="5"/>
  <c r="BX492" i="5"/>
  <c r="BW492" i="5"/>
  <c r="BS492" i="5"/>
  <c r="BR492" i="5"/>
  <c r="BQ492" i="5"/>
  <c r="BP492" i="5"/>
  <c r="BL492" i="5"/>
  <c r="BK492" i="5"/>
  <c r="BH492" i="5"/>
  <c r="BF492" i="5"/>
  <c r="AX492" i="5"/>
  <c r="AU492" i="5"/>
  <c r="AQ492" i="5"/>
  <c r="AO492" i="5"/>
  <c r="AM492" i="5"/>
  <c r="AK492" i="5"/>
  <c r="AI492" i="5"/>
  <c r="CM492" i="5" s="1"/>
  <c r="AD492" i="5"/>
  <c r="AC492" i="5"/>
  <c r="AB492" i="5"/>
  <c r="AA492" i="5"/>
  <c r="Z492" i="5"/>
  <c r="CJ492" i="5" s="1"/>
  <c r="I255" i="7"/>
  <c r="B255" i="7" s="1"/>
  <c r="AG255" i="7" s="1"/>
  <c r="AH255" i="7"/>
  <c r="AF255" i="7"/>
  <c r="Y296" i="6"/>
  <c r="V296" i="6"/>
  <c r="U296" i="6"/>
  <c r="AS491" i="5"/>
  <c r="AG491" i="5"/>
  <c r="CG491" i="5" s="1"/>
  <c r="CH491" i="5"/>
  <c r="CE491" i="5"/>
  <c r="CD491" i="5"/>
  <c r="CC491" i="5"/>
  <c r="CB491" i="5"/>
  <c r="CA491" i="5"/>
  <c r="BZ491" i="5"/>
  <c r="BY491" i="5"/>
  <c r="BX491" i="5"/>
  <c r="BW491" i="5"/>
  <c r="BS491" i="5"/>
  <c r="BR491" i="5"/>
  <c r="BQ491" i="5"/>
  <c r="BP491" i="5"/>
  <c r="BL491" i="5"/>
  <c r="BK491" i="5"/>
  <c r="BH491" i="5"/>
  <c r="BF491" i="5"/>
  <c r="AX491" i="5"/>
  <c r="AU491" i="5"/>
  <c r="AQ491" i="5"/>
  <c r="AO491" i="5"/>
  <c r="AM491" i="5"/>
  <c r="AK491" i="5"/>
  <c r="AI491" i="5"/>
  <c r="CM491" i="5" s="1"/>
  <c r="AD491" i="5"/>
  <c r="AC491" i="5"/>
  <c r="AB491" i="5"/>
  <c r="AA491" i="5"/>
  <c r="Z491" i="5"/>
  <c r="CJ491" i="5" s="1"/>
  <c r="I254" i="7"/>
  <c r="B254" i="7" s="1"/>
  <c r="AG254" i="7" s="1"/>
  <c r="AH254" i="7"/>
  <c r="AF254" i="7"/>
  <c r="Y295" i="6"/>
  <c r="V295" i="6"/>
  <c r="U295" i="6"/>
  <c r="P492" i="2"/>
  <c r="AA492" i="2"/>
  <c r="Z492" i="2"/>
  <c r="X492" i="2"/>
  <c r="W492" i="2"/>
  <c r="AA491" i="2"/>
  <c r="Z491" i="2"/>
  <c r="X491" i="2"/>
  <c r="W491" i="2"/>
  <c r="AS490" i="5"/>
  <c r="AG490" i="5"/>
  <c r="CG490" i="5" s="1"/>
  <c r="P491" i="2"/>
  <c r="CH490" i="5"/>
  <c r="CE490" i="5"/>
  <c r="CD490" i="5"/>
  <c r="CC490" i="5"/>
  <c r="CB490" i="5"/>
  <c r="CA490" i="5"/>
  <c r="BZ490" i="5"/>
  <c r="BY490" i="5"/>
  <c r="BX490" i="5"/>
  <c r="BW490" i="5"/>
  <c r="BS490" i="5"/>
  <c r="BR490" i="5"/>
  <c r="BQ490" i="5"/>
  <c r="BP490" i="5"/>
  <c r="BL490" i="5"/>
  <c r="BK490" i="5"/>
  <c r="BH490" i="5"/>
  <c r="BF490" i="5"/>
  <c r="AX490" i="5"/>
  <c r="AU490" i="5"/>
  <c r="AQ490" i="5"/>
  <c r="AO490" i="5"/>
  <c r="AM490" i="5"/>
  <c r="AK490" i="5"/>
  <c r="AI490" i="5"/>
  <c r="CI490" i="5" s="1"/>
  <c r="AD490" i="5"/>
  <c r="AC490" i="5"/>
  <c r="AB490" i="5"/>
  <c r="AA490" i="5"/>
  <c r="Z490" i="5"/>
  <c r="BE490" i="5" s="1"/>
  <c r="BJ490" i="5" s="1"/>
  <c r="BM490" i="5" s="1"/>
  <c r="I253" i="7"/>
  <c r="B253" i="7" s="1"/>
  <c r="AG253" i="7" s="1"/>
  <c r="AH253" i="7"/>
  <c r="AF253" i="7"/>
  <c r="Y294" i="6"/>
  <c r="V294" i="6"/>
  <c r="U294" i="6"/>
  <c r="AS489" i="5"/>
  <c r="AI489" i="5"/>
  <c r="CI489" i="5" s="1"/>
  <c r="AG489" i="5"/>
  <c r="CG489" i="5" s="1"/>
  <c r="AD489" i="5"/>
  <c r="CK489" i="5" s="1"/>
  <c r="AA490" i="2"/>
  <c r="Z490" i="2"/>
  <c r="X490" i="2"/>
  <c r="W490" i="2"/>
  <c r="P490" i="2"/>
  <c r="AU489" i="5"/>
  <c r="CH489" i="5"/>
  <c r="CE489" i="5"/>
  <c r="CD489" i="5"/>
  <c r="CC489" i="5"/>
  <c r="CB489" i="5"/>
  <c r="CA489" i="5"/>
  <c r="BZ489" i="5"/>
  <c r="BY489" i="5"/>
  <c r="BX489" i="5"/>
  <c r="BW489" i="5"/>
  <c r="BS489" i="5"/>
  <c r="BR489" i="5"/>
  <c r="BQ489" i="5"/>
  <c r="BP489" i="5"/>
  <c r="BL489" i="5"/>
  <c r="BK489" i="5"/>
  <c r="BH489" i="5"/>
  <c r="BF489" i="5"/>
  <c r="AX489" i="5"/>
  <c r="AQ489" i="5"/>
  <c r="AO489" i="5"/>
  <c r="AM489" i="5"/>
  <c r="AK489" i="5"/>
  <c r="AC489" i="5"/>
  <c r="AB489" i="5"/>
  <c r="AA489" i="5"/>
  <c r="Z489" i="5"/>
  <c r="CL489" i="5" s="1"/>
  <c r="I252" i="7"/>
  <c r="B252" i="7" s="1"/>
  <c r="AG252" i="7" s="1"/>
  <c r="AH252" i="7"/>
  <c r="AF252" i="7"/>
  <c r="Y293" i="6"/>
  <c r="V293" i="6"/>
  <c r="U293" i="6"/>
  <c r="AU488" i="5"/>
  <c r="AS488" i="5"/>
  <c r="AI488" i="5"/>
  <c r="CI488" i="5" s="1"/>
  <c r="AG488" i="5"/>
  <c r="CG488" i="5" s="1"/>
  <c r="P489" i="2"/>
  <c r="AA489" i="2"/>
  <c r="Z489" i="2"/>
  <c r="X489" i="2"/>
  <c r="W489" i="2"/>
  <c r="AQ488" i="5"/>
  <c r="AO488" i="5"/>
  <c r="AM488" i="5"/>
  <c r="AK488" i="5"/>
  <c r="CH488" i="5"/>
  <c r="CE488" i="5"/>
  <c r="CD488" i="5"/>
  <c r="CC488" i="5"/>
  <c r="CB488" i="5"/>
  <c r="CA488" i="5"/>
  <c r="BZ488" i="5"/>
  <c r="BY488" i="5"/>
  <c r="BX488" i="5"/>
  <c r="BW488" i="5"/>
  <c r="BS488" i="5"/>
  <c r="BR488" i="5"/>
  <c r="BQ488" i="5"/>
  <c r="BP488" i="5"/>
  <c r="BL488" i="5"/>
  <c r="BK488" i="5"/>
  <c r="BH488" i="5"/>
  <c r="BF488" i="5"/>
  <c r="AX488" i="5"/>
  <c r="AD488" i="5"/>
  <c r="CF488" i="5" s="1"/>
  <c r="AC488" i="5"/>
  <c r="AB488" i="5"/>
  <c r="AA488" i="5"/>
  <c r="Z488" i="5"/>
  <c r="CJ488" i="5" s="1"/>
  <c r="I251" i="7"/>
  <c r="B251" i="7" s="1"/>
  <c r="AG251" i="7" s="1"/>
  <c r="AH251" i="7"/>
  <c r="AF251" i="7"/>
  <c r="Y292" i="6"/>
  <c r="V292" i="6"/>
  <c r="U292" i="6"/>
  <c r="AA488" i="2"/>
  <c r="Z488" i="2"/>
  <c r="X488" i="2"/>
  <c r="W488" i="2"/>
  <c r="CH487" i="5"/>
  <c r="CE487" i="5"/>
  <c r="CD487" i="5"/>
  <c r="CC487" i="5"/>
  <c r="CB487" i="5"/>
  <c r="CA487" i="5"/>
  <c r="BZ487" i="5"/>
  <c r="BY487" i="5"/>
  <c r="BX487" i="5"/>
  <c r="BW487" i="5"/>
  <c r="BS487" i="5"/>
  <c r="BR487" i="5"/>
  <c r="BQ487" i="5"/>
  <c r="BP487" i="5"/>
  <c r="BL487" i="5"/>
  <c r="BK487" i="5"/>
  <c r="BH487" i="5"/>
  <c r="BF487" i="5"/>
  <c r="AX487" i="5"/>
  <c r="AU487" i="5"/>
  <c r="AS487" i="5"/>
  <c r="AQ487" i="5"/>
  <c r="AO487" i="5"/>
  <c r="AM487" i="5"/>
  <c r="AK487" i="5"/>
  <c r="AI487" i="5"/>
  <c r="CI487" i="5" s="1"/>
  <c r="AG487" i="5"/>
  <c r="CG487" i="5" s="1"/>
  <c r="AD487" i="5"/>
  <c r="CK487" i="5" s="1"/>
  <c r="P488" i="2"/>
  <c r="AC487" i="5"/>
  <c r="AB487" i="5"/>
  <c r="AA487" i="5"/>
  <c r="Z487" i="5"/>
  <c r="CJ487" i="5" s="1"/>
  <c r="I250" i="7"/>
  <c r="B250" i="7" s="1"/>
  <c r="AG250" i="7" s="1"/>
  <c r="AH250" i="7"/>
  <c r="AF250" i="7"/>
  <c r="Y291" i="6"/>
  <c r="V291" i="6"/>
  <c r="U291" i="6"/>
  <c r="CH486" i="5"/>
  <c r="CE486" i="5"/>
  <c r="CD486" i="5"/>
  <c r="CC486" i="5"/>
  <c r="CB486" i="5"/>
  <c r="CA486" i="5"/>
  <c r="BZ486" i="5"/>
  <c r="BY486" i="5"/>
  <c r="BX486" i="5"/>
  <c r="BW486" i="5"/>
  <c r="BS486" i="5"/>
  <c r="BR486" i="5"/>
  <c r="BQ486" i="5"/>
  <c r="BP486" i="5"/>
  <c r="BL486" i="5"/>
  <c r="BK486" i="5"/>
  <c r="BH486" i="5"/>
  <c r="BF486" i="5"/>
  <c r="AX486" i="5"/>
  <c r="AU486" i="5"/>
  <c r="AS486" i="5"/>
  <c r="AQ486" i="5"/>
  <c r="AO486" i="5"/>
  <c r="AM486" i="5"/>
  <c r="AK486" i="5"/>
  <c r="AI486" i="5"/>
  <c r="CI486" i="5" s="1"/>
  <c r="AG486" i="5"/>
  <c r="CG486" i="5" s="1"/>
  <c r="AA487" i="2"/>
  <c r="Z487" i="2"/>
  <c r="X487" i="2"/>
  <c r="W487" i="2"/>
  <c r="P487" i="2"/>
  <c r="AD486" i="5"/>
  <c r="BU486" i="5" s="1"/>
  <c r="AC486" i="5"/>
  <c r="AB486" i="5"/>
  <c r="AA486" i="5"/>
  <c r="Z486" i="5"/>
  <c r="CL486" i="5" s="1"/>
  <c r="I249" i="7"/>
  <c r="B249" i="7" s="1"/>
  <c r="AG249" i="7" s="1"/>
  <c r="AH249" i="7"/>
  <c r="AF249" i="7"/>
  <c r="Y290" i="6"/>
  <c r="V290" i="6"/>
  <c r="U290" i="6"/>
  <c r="P486" i="2"/>
  <c r="AA486" i="2"/>
  <c r="Z486" i="2"/>
  <c r="X486" i="2"/>
  <c r="W486" i="2"/>
  <c r="AA485" i="2"/>
  <c r="Z485" i="2"/>
  <c r="X485" i="2"/>
  <c r="W485" i="2"/>
  <c r="P485" i="2"/>
  <c r="I507" i="2" l="1"/>
  <c r="BU506" i="5"/>
  <c r="BV506" i="5" s="1"/>
  <c r="CF506" i="5"/>
  <c r="BI506" i="5"/>
  <c r="BG506" i="5" s="1"/>
  <c r="CM506" i="5"/>
  <c r="CK505" i="5"/>
  <c r="CM505" i="5"/>
  <c r="CF505" i="5"/>
  <c r="CM503" i="5"/>
  <c r="BU504" i="5"/>
  <c r="CM504" i="5"/>
  <c r="CL504" i="5"/>
  <c r="BE504" i="5"/>
  <c r="BJ504" i="5" s="1"/>
  <c r="BM504" i="5" s="1"/>
  <c r="CL503" i="5"/>
  <c r="CK504" i="5"/>
  <c r="CJ503" i="5"/>
  <c r="CF502" i="5"/>
  <c r="CF503" i="5"/>
  <c r="CI502" i="5"/>
  <c r="CL501" i="5"/>
  <c r="CJ502" i="5"/>
  <c r="BU503" i="5"/>
  <c r="BU502" i="5"/>
  <c r="CF501" i="5"/>
  <c r="BE501" i="5"/>
  <c r="BJ501" i="5" s="1"/>
  <c r="BM501" i="5" s="1"/>
  <c r="CM500" i="5"/>
  <c r="CI501" i="5"/>
  <c r="CJ499" i="5"/>
  <c r="CK501" i="5"/>
  <c r="BU501" i="5"/>
  <c r="CF500" i="5"/>
  <c r="CK499" i="5"/>
  <c r="BE500" i="5"/>
  <c r="BJ500" i="5" s="1"/>
  <c r="BM500" i="5" s="1"/>
  <c r="CM499" i="5"/>
  <c r="CJ500" i="5"/>
  <c r="CK500" i="5"/>
  <c r="BE499" i="5"/>
  <c r="BJ499" i="5" s="1"/>
  <c r="BM499" i="5" s="1"/>
  <c r="BE498" i="5"/>
  <c r="BJ498" i="5" s="1"/>
  <c r="BM498" i="5" s="1"/>
  <c r="BU499" i="5"/>
  <c r="CI497" i="5"/>
  <c r="CI498" i="5"/>
  <c r="CK497" i="5"/>
  <c r="CJ498" i="5"/>
  <c r="CL497" i="5"/>
  <c r="CK498" i="5"/>
  <c r="CI495" i="5"/>
  <c r="BU498" i="5"/>
  <c r="BU497" i="5"/>
  <c r="CF498" i="5"/>
  <c r="BE497" i="5"/>
  <c r="BJ497" i="5" s="1"/>
  <c r="BM497" i="5" s="1"/>
  <c r="CJ496" i="5"/>
  <c r="CI496" i="5"/>
  <c r="BU496" i="5"/>
  <c r="CK496" i="5"/>
  <c r="CK493" i="5"/>
  <c r="BE495" i="5"/>
  <c r="BJ495" i="5" s="1"/>
  <c r="BM495" i="5" s="1"/>
  <c r="CL496" i="5"/>
  <c r="CF496" i="5"/>
  <c r="CF494" i="5"/>
  <c r="CJ495" i="5"/>
  <c r="CK495" i="5"/>
  <c r="CI494" i="5"/>
  <c r="BU495" i="5"/>
  <c r="CM493" i="5"/>
  <c r="BU494" i="5"/>
  <c r="BE494" i="5"/>
  <c r="BJ494" i="5" s="1"/>
  <c r="BM494" i="5" s="1"/>
  <c r="CL493" i="5"/>
  <c r="CJ494" i="5"/>
  <c r="BE493" i="5"/>
  <c r="BJ493" i="5" s="1"/>
  <c r="BM493" i="5" s="1"/>
  <c r="CF493" i="5"/>
  <c r="BE491" i="5"/>
  <c r="BJ491" i="5" s="1"/>
  <c r="BM491" i="5" s="1"/>
  <c r="CI492" i="5"/>
  <c r="BE492" i="5"/>
  <c r="BJ492" i="5" s="1"/>
  <c r="BM492" i="5" s="1"/>
  <c r="CL492" i="5"/>
  <c r="CI491" i="5"/>
  <c r="CL491" i="5"/>
  <c r="CF492" i="5"/>
  <c r="BU492" i="5"/>
  <c r="CK492" i="5"/>
  <c r="CJ490" i="5"/>
  <c r="CM489" i="5"/>
  <c r="CK491" i="5"/>
  <c r="BU491" i="5"/>
  <c r="CF491" i="5"/>
  <c r="CL490" i="5"/>
  <c r="CM490" i="5"/>
  <c r="CK490" i="5"/>
  <c r="BU490" i="5"/>
  <c r="CF490" i="5"/>
  <c r="CF487" i="5"/>
  <c r="BE489" i="5"/>
  <c r="BJ489" i="5" s="1"/>
  <c r="BM489" i="5" s="1"/>
  <c r="CM486" i="5"/>
  <c r="CJ489" i="5"/>
  <c r="BU489" i="5"/>
  <c r="CF489" i="5"/>
  <c r="CL488" i="5"/>
  <c r="CM488" i="5"/>
  <c r="BU487" i="5"/>
  <c r="BE486" i="5"/>
  <c r="BJ486" i="5" s="1"/>
  <c r="BM486" i="5" s="1"/>
  <c r="BU488" i="5"/>
  <c r="CM487" i="5"/>
  <c r="BE488" i="5"/>
  <c r="BJ488" i="5" s="1"/>
  <c r="BM488" i="5" s="1"/>
  <c r="CK488" i="5"/>
  <c r="CL487" i="5"/>
  <c r="BE487" i="5"/>
  <c r="BJ487" i="5" s="1"/>
  <c r="BM487" i="5" s="1"/>
  <c r="CF486" i="5"/>
  <c r="CJ486" i="5"/>
  <c r="CK486" i="5"/>
  <c r="CH485" i="5"/>
  <c r="CE485" i="5"/>
  <c r="CD485" i="5"/>
  <c r="CC485" i="5"/>
  <c r="CB485" i="5"/>
  <c r="CA485" i="5"/>
  <c r="BZ485" i="5"/>
  <c r="BY485" i="5"/>
  <c r="BX485" i="5"/>
  <c r="BW485" i="5"/>
  <c r="BS485" i="5"/>
  <c r="BR485" i="5"/>
  <c r="BQ485" i="5"/>
  <c r="BP485" i="5"/>
  <c r="BL485" i="5"/>
  <c r="BK485" i="5"/>
  <c r="BH485" i="5"/>
  <c r="BF485" i="5"/>
  <c r="AX485" i="5"/>
  <c r="AU485" i="5"/>
  <c r="AS485" i="5"/>
  <c r="AQ485" i="5"/>
  <c r="AO485" i="5"/>
  <c r="AM485" i="5"/>
  <c r="AK485" i="5"/>
  <c r="AI485" i="5"/>
  <c r="CM485" i="5" s="1"/>
  <c r="AG485" i="5"/>
  <c r="CG485" i="5" s="1"/>
  <c r="AD485" i="5"/>
  <c r="AC485" i="5"/>
  <c r="AB485" i="5"/>
  <c r="AA485" i="5"/>
  <c r="Z485" i="5"/>
  <c r="CL485" i="5" s="1"/>
  <c r="I248" i="7"/>
  <c r="B248" i="7" s="1"/>
  <c r="AG248" i="7" s="1"/>
  <c r="AH248" i="7"/>
  <c r="AF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H247" i="7"/>
  <c r="AF247" i="7"/>
  <c r="I247" i="7"/>
  <c r="B247" i="7" s="1"/>
  <c r="AG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G246" i="7" s="1"/>
  <c r="AH246" i="7"/>
  <c r="AF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G245" i="7" s="1"/>
  <c r="AH245" i="7"/>
  <c r="AF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H244" i="7"/>
  <c r="AF244" i="7"/>
  <c r="I244" i="7"/>
  <c r="B244" i="7" s="1"/>
  <c r="AG244" i="7" s="1"/>
  <c r="Y285" i="6"/>
  <c r="V285" i="6"/>
  <c r="U285" i="6"/>
  <c r="AU480" i="5"/>
  <c r="AS480" i="5"/>
  <c r="AQ480" i="5"/>
  <c r="AO480" i="5"/>
  <c r="AM480" i="5"/>
  <c r="AK480" i="5"/>
  <c r="AI480" i="5"/>
  <c r="CI480" i="5" s="1"/>
  <c r="AG480" i="5"/>
  <c r="CG480" i="5" s="1"/>
  <c r="O274" i="7"/>
  <c r="AA481" i="2"/>
  <c r="Z481" i="2"/>
  <c r="X481" i="2"/>
  <c r="W481" i="2"/>
  <c r="P481" i="2"/>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H243" i="7"/>
  <c r="AF243" i="7"/>
  <c r="I243" i="7"/>
  <c r="B243" i="7" s="1"/>
  <c r="AG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G242" i="7" s="1"/>
  <c r="AH242" i="7"/>
  <c r="AF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G241" i="7" s="1"/>
  <c r="AH241" i="7"/>
  <c r="AF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G240" i="7" s="1"/>
  <c r="AH240" i="7"/>
  <c r="AF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G239" i="7" s="1"/>
  <c r="AH239" i="7"/>
  <c r="AF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G238" i="7" s="1"/>
  <c r="I237" i="7"/>
  <c r="B237" i="7" s="1"/>
  <c r="AG237" i="7" s="1"/>
  <c r="AH238" i="7"/>
  <c r="AF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H237" i="7"/>
  <c r="AF237" i="7"/>
  <c r="AH236" i="7"/>
  <c r="AF236" i="7"/>
  <c r="I236" i="7"/>
  <c r="B236" i="7" s="1"/>
  <c r="AG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H235" i="7"/>
  <c r="AF235" i="7"/>
  <c r="I235" i="7"/>
  <c r="B235" i="7" s="1"/>
  <c r="AG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G234" i="7" s="1"/>
  <c r="AH234" i="7"/>
  <c r="AF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G233" i="7" s="1"/>
  <c r="AH233" i="7"/>
  <c r="AF233" i="7"/>
  <c r="Y274" i="6"/>
  <c r="V274" i="6"/>
  <c r="U274" i="6"/>
  <c r="AU469" i="5"/>
  <c r="AS469" i="5"/>
  <c r="AK469" i="5"/>
  <c r="AI469" i="5"/>
  <c r="CM469" i="5" s="1"/>
  <c r="AG469" i="5"/>
  <c r="CG469" i="5" s="1"/>
  <c r="Y273" i="6"/>
  <c r="V273" i="6"/>
  <c r="U273" i="6"/>
  <c r="AH232" i="7"/>
  <c r="AF232" i="7"/>
  <c r="I232" i="7"/>
  <c r="B232" i="7" s="1"/>
  <c r="AG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G231" i="7" s="1"/>
  <c r="AH231" i="7"/>
  <c r="AF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H230" i="7"/>
  <c r="AF230" i="7"/>
  <c r="I230" i="7"/>
  <c r="B230" i="7" s="1"/>
  <c r="AG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G229" i="7" s="1"/>
  <c r="AH229" i="7"/>
  <c r="AF229" i="7"/>
  <c r="Y270" i="6"/>
  <c r="V270" i="6"/>
  <c r="U270" i="6"/>
  <c r="AU465" i="5"/>
  <c r="AS465" i="5"/>
  <c r="AQ465" i="5"/>
  <c r="AO465" i="5"/>
  <c r="AM465" i="5"/>
  <c r="AK465" i="5"/>
  <c r="AI465" i="5"/>
  <c r="CM465" i="5" s="1"/>
  <c r="AG465" i="5"/>
  <c r="CG465" i="5" s="1"/>
  <c r="AH228" i="7"/>
  <c r="AF228" i="7"/>
  <c r="I228" i="7"/>
  <c r="B228" i="7" s="1"/>
  <c r="AG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H227" i="7"/>
  <c r="AF227" i="7"/>
  <c r="I227" i="7"/>
  <c r="B227" i="7" s="1"/>
  <c r="AG227" i="7" s="1"/>
  <c r="Y268" i="6"/>
  <c r="V268" i="6"/>
  <c r="U268" i="6"/>
  <c r="CM480" i="5" l="1"/>
  <c r="CJ485" i="5"/>
  <c r="BE485" i="5"/>
  <c r="BJ485" i="5" s="1"/>
  <c r="BM485" i="5" s="1"/>
  <c r="CI485" i="5"/>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W486" i="5" s="1"/>
  <c r="AW487" i="5" s="1"/>
  <c r="AW488" i="5" s="1"/>
  <c r="AW489" i="5" s="1"/>
  <c r="AW490" i="5" s="1"/>
  <c r="AW491" i="5" s="1"/>
  <c r="AW492" i="5" s="1"/>
  <c r="AW493" i="5" s="1"/>
  <c r="AW494" i="5" s="1"/>
  <c r="AW495" i="5" s="1"/>
  <c r="AW496" i="5" s="1"/>
  <c r="AW497" i="5" s="1"/>
  <c r="AW498" i="5" s="1"/>
  <c r="AW499" i="5" s="1"/>
  <c r="AW500" i="5" s="1"/>
  <c r="AW501" i="5" s="1"/>
  <c r="AW502" i="5" s="1"/>
  <c r="AW503" i="5" s="1"/>
  <c r="AW504" i="5" s="1"/>
  <c r="AW505"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Y486" i="5" s="1"/>
  <c r="Y487" i="5" s="1"/>
  <c r="Y488" i="5" s="1"/>
  <c r="Y489" i="5" s="1"/>
  <c r="Y490" i="5" s="1"/>
  <c r="Y491" i="5" s="1"/>
  <c r="Y492" i="5" s="1"/>
  <c r="Y493" i="5" s="1"/>
  <c r="Y494" i="5" s="1"/>
  <c r="Y495" i="5" s="1"/>
  <c r="Y496" i="5" s="1"/>
  <c r="Y497" i="5" s="1"/>
  <c r="Y498" i="5" s="1"/>
  <c r="Y499" i="5" s="1"/>
  <c r="Y500" i="5" s="1"/>
  <c r="Y501" i="5" s="1"/>
  <c r="Y502" i="5" s="1"/>
  <c r="Y503" i="5" s="1"/>
  <c r="Y504" i="5" s="1"/>
  <c r="Y505"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G226" i="7" s="1"/>
  <c r="AH226" i="7"/>
  <c r="AF226" i="7"/>
  <c r="Y267" i="6"/>
  <c r="V267" i="6"/>
  <c r="U267" i="6"/>
  <c r="I225" i="7"/>
  <c r="B225" i="7" s="1"/>
  <c r="AG225" i="7" s="1"/>
  <c r="AH225" i="7"/>
  <c r="AF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H224" i="7"/>
  <c r="AF224" i="7"/>
  <c r="I224" i="7"/>
  <c r="B224" i="7" s="1"/>
  <c r="AG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H223" i="7"/>
  <c r="AF223" i="7"/>
  <c r="I223" i="7"/>
  <c r="B223" i="7" s="1"/>
  <c r="AG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G222" i="7" s="1"/>
  <c r="AH222" i="7"/>
  <c r="AF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G221" i="7" s="1"/>
  <c r="AH221" i="7"/>
  <c r="AF221" i="7"/>
  <c r="Y262" i="6"/>
  <c r="V262" i="6"/>
  <c r="U262" i="6"/>
  <c r="BF457" i="5"/>
  <c r="AU457" i="5"/>
  <c r="AS457" i="5"/>
  <c r="AI457" i="5"/>
  <c r="CI457" i="5" s="1"/>
  <c r="AG457" i="5"/>
  <c r="CG457" i="5" s="1"/>
  <c r="Y261" i="6"/>
  <c r="V261" i="6"/>
  <c r="U261" i="6"/>
  <c r="AH220" i="7"/>
  <c r="AF220" i="7"/>
  <c r="I220" i="7"/>
  <c r="B220" i="7" s="1"/>
  <c r="AG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G219" i="7" s="1"/>
  <c r="AH219" i="7"/>
  <c r="AF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H218" i="7"/>
  <c r="AF218" i="7"/>
  <c r="I218" i="7"/>
  <c r="B218" i="7" s="1"/>
  <c r="AG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G217" i="7" s="1"/>
  <c r="AH217" i="7"/>
  <c r="AF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H216" i="7"/>
  <c r="AF216" i="7"/>
  <c r="I216" i="7"/>
  <c r="B216" i="7" s="1"/>
  <c r="AG216" i="7" s="1"/>
  <c r="Y257" i="6"/>
  <c r="V257" i="6"/>
  <c r="U257" i="6"/>
  <c r="AS452" i="5"/>
  <c r="AI452" i="5"/>
  <c r="CI452" i="5" s="1"/>
  <c r="AG452" i="5"/>
  <c r="CG452" i="5" s="1"/>
  <c r="Y256" i="6"/>
  <c r="V256" i="6"/>
  <c r="U256" i="6"/>
  <c r="AH215" i="7"/>
  <c r="AF215" i="7"/>
  <c r="I215" i="7"/>
  <c r="B215" i="7" s="1"/>
  <c r="AG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74"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G214" i="7" s="1"/>
  <c r="AF214" i="7"/>
  <c r="AH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H213" i="7"/>
  <c r="AF213" i="7"/>
  <c r="I213" i="7"/>
  <c r="B213" i="7" s="1"/>
  <c r="AG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H212" i="7"/>
  <c r="AF212" i="7"/>
  <c r="I212" i="7"/>
  <c r="B212" i="7" s="1"/>
  <c r="AG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G211" i="7" s="1"/>
  <c r="AH211" i="7"/>
  <c r="AF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G210" i="7" s="1"/>
  <c r="AF210" i="7"/>
  <c r="AH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G209" i="7" s="1"/>
  <c r="AH209" i="7"/>
  <c r="AF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H208" i="7"/>
  <c r="AF208" i="7"/>
  <c r="I208" i="7"/>
  <c r="B208" i="7" s="1"/>
  <c r="AG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H207" i="7"/>
  <c r="AF207" i="7"/>
  <c r="I207" i="7"/>
  <c r="B207" i="7" s="1"/>
  <c r="AG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G206" i="7" s="1"/>
  <c r="AH206" i="7"/>
  <c r="AF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G205" i="7" s="1"/>
  <c r="AH205" i="7"/>
  <c r="AF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H204" i="7"/>
  <c r="AF204" i="7"/>
  <c r="I204" i="7"/>
  <c r="B204" i="7" s="1"/>
  <c r="AG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H203" i="7"/>
  <c r="AF203" i="7"/>
  <c r="I203" i="7"/>
  <c r="B203" i="7" s="1"/>
  <c r="AG203" i="7" s="1"/>
  <c r="Y244" i="6"/>
  <c r="V244" i="6"/>
  <c r="U244" i="6"/>
  <c r="P441" i="2"/>
  <c r="AD440" i="5"/>
  <c r="CF440" i="5" s="1"/>
  <c r="AC440" i="5"/>
  <c r="AB440" i="5"/>
  <c r="AA440" i="5"/>
  <c r="Z440" i="5"/>
  <c r="BE440" i="5" s="1"/>
  <c r="BJ440" i="5" s="1"/>
  <c r="BM440" i="5" s="1"/>
  <c r="BV443" i="5" l="1"/>
  <c r="CK444" i="5"/>
  <c r="BU444" i="5"/>
  <c r="BU509" i="5" s="1"/>
  <c r="CF443" i="5"/>
  <c r="AE509"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H202" i="7"/>
  <c r="AF202" i="7"/>
  <c r="I202" i="7"/>
  <c r="B202" i="7" s="1"/>
  <c r="AG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G201" i="7" s="1"/>
  <c r="AH201" i="7"/>
  <c r="AF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H200" i="7"/>
  <c r="AF200" i="7"/>
  <c r="I200" i="7"/>
  <c r="B200" i="7" s="1"/>
  <c r="AG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H199" i="7"/>
  <c r="AF199" i="7"/>
  <c r="I199" i="7"/>
  <c r="B199" i="7" s="1"/>
  <c r="AG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H198" i="7"/>
  <c r="AF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BV486" i="5" s="1"/>
  <c r="BV487" i="5" s="1"/>
  <c r="BV488" i="5" s="1"/>
  <c r="BV489" i="5" s="1"/>
  <c r="BV490" i="5" s="1"/>
  <c r="BV491" i="5" s="1"/>
  <c r="BV492" i="5" s="1"/>
  <c r="BV493" i="5" s="1"/>
  <c r="BV494" i="5" s="1"/>
  <c r="BV495" i="5" s="1"/>
  <c r="BV496" i="5" s="1"/>
  <c r="BV497" i="5" s="1"/>
  <c r="BV498" i="5" s="1"/>
  <c r="BV499" i="5" s="1"/>
  <c r="BV500" i="5" s="1"/>
  <c r="BV501" i="5" s="1"/>
  <c r="BV502" i="5" s="1"/>
  <c r="BV503" i="5" s="1"/>
  <c r="BV504" i="5" s="1"/>
  <c r="BV505"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G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F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H196" i="7"/>
  <c r="AF196" i="7"/>
  <c r="I196" i="7"/>
  <c r="B196" i="7" s="1"/>
  <c r="AG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H195" i="7"/>
  <c r="AF195" i="7"/>
  <c r="I195" i="7"/>
  <c r="B195" i="7" s="1"/>
  <c r="AG195" i="7" s="1"/>
  <c r="Y236" i="6"/>
  <c r="V236" i="6"/>
  <c r="U236" i="6"/>
  <c r="AS431" i="5"/>
  <c r="AI431" i="5"/>
  <c r="CI431" i="5" s="1"/>
  <c r="AG431" i="5"/>
  <c r="CG431" i="5" s="1"/>
  <c r="Y235" i="6"/>
  <c r="V235" i="6"/>
  <c r="U235" i="6"/>
  <c r="AH194" i="7"/>
  <c r="AF194" i="7"/>
  <c r="I194" i="7"/>
  <c r="B194" i="7" s="1"/>
  <c r="AG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G193" i="7" s="1"/>
  <c r="AH193" i="7"/>
  <c r="AF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H192" i="7"/>
  <c r="AF192" i="7"/>
  <c r="I192" i="7"/>
  <c r="B192" i="7" s="1"/>
  <c r="AG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H191" i="7"/>
  <c r="AF191" i="7"/>
  <c r="I191" i="7"/>
  <c r="B191" i="7" s="1"/>
  <c r="AG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H190" i="7"/>
  <c r="AF190" i="7"/>
  <c r="I190" i="7"/>
  <c r="B190" i="7" s="1"/>
  <c r="AG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H189" i="7"/>
  <c r="AF189" i="7"/>
  <c r="I189" i="7"/>
  <c r="B189" i="7" s="1"/>
  <c r="AG189" i="7" s="1"/>
  <c r="Y230" i="6"/>
  <c r="V230" i="6"/>
  <c r="U230" i="6"/>
  <c r="AA427" i="2"/>
  <c r="Z427" i="2"/>
  <c r="X427" i="2"/>
  <c r="W427" i="2"/>
  <c r="P427" i="2"/>
  <c r="AA426" i="2"/>
  <c r="Z426" i="2"/>
  <c r="X426" i="2"/>
  <c r="W426" i="2"/>
  <c r="P426" i="2"/>
  <c r="AH188" i="7"/>
  <c r="AF188" i="7"/>
  <c r="I188" i="7"/>
  <c r="B188" i="7" s="1"/>
  <c r="AG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G187" i="7" s="1"/>
  <c r="AH187" i="7"/>
  <c r="AF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G186" i="7" s="1"/>
  <c r="AH186" i="7"/>
  <c r="AF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H185" i="7"/>
  <c r="AF185" i="7"/>
  <c r="I185" i="7"/>
  <c r="B185" i="7" s="1"/>
  <c r="AG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G184" i="7" s="1"/>
  <c r="AH184" i="7"/>
  <c r="AF184" i="7"/>
  <c r="Y225" i="6"/>
  <c r="V225" i="6"/>
  <c r="U225" i="6"/>
  <c r="AA422" i="2"/>
  <c r="Z422" i="2"/>
  <c r="X422" i="2"/>
  <c r="W422" i="2"/>
  <c r="P422" i="2"/>
  <c r="AU420" i="5"/>
  <c r="AS420" i="5"/>
  <c r="AQ420" i="5"/>
  <c r="AO420" i="5"/>
  <c r="AM420" i="5"/>
  <c r="AK420" i="5"/>
  <c r="AI420" i="5"/>
  <c r="CM420" i="5" s="1"/>
  <c r="AG420" i="5"/>
  <c r="CG420" i="5" s="1"/>
  <c r="Y224" i="6"/>
  <c r="V224" i="6"/>
  <c r="U224" i="6"/>
  <c r="AH183" i="7"/>
  <c r="AF183" i="7"/>
  <c r="I183" i="7"/>
  <c r="B183" i="7" s="1"/>
  <c r="AG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H182" i="7"/>
  <c r="AF182" i="7"/>
  <c r="I182" i="7"/>
  <c r="B182" i="7" s="1"/>
  <c r="AG182" i="7" s="1"/>
  <c r="Y223" i="6"/>
  <c r="V223" i="6"/>
  <c r="U223" i="6"/>
  <c r="AA420" i="2"/>
  <c r="Z420" i="2"/>
  <c r="X420" i="2"/>
  <c r="W420" i="2"/>
  <c r="P420" i="2"/>
  <c r="AG418" i="5"/>
  <c r="CG418" i="5" s="1"/>
  <c r="Y222" i="6"/>
  <c r="V222" i="6"/>
  <c r="U222" i="6"/>
  <c r="I181" i="7"/>
  <c r="B181" i="7" s="1"/>
  <c r="AG181" i="7" s="1"/>
  <c r="AH181" i="7"/>
  <c r="AF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G180" i="7" s="1"/>
  <c r="AH180" i="7"/>
  <c r="AF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H179" i="7"/>
  <c r="AF179" i="7"/>
  <c r="I179" i="7"/>
  <c r="B179" i="7" s="1"/>
  <c r="AG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G178" i="7" s="1"/>
  <c r="AH178" i="7"/>
  <c r="AF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H177" i="7"/>
  <c r="AF177" i="7"/>
  <c r="I177" i="7"/>
  <c r="B177" i="7" s="1"/>
  <c r="AG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G176" i="7" s="1"/>
  <c r="AH176" i="7"/>
  <c r="AF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H175" i="7"/>
  <c r="AF175" i="7"/>
  <c r="I175" i="7"/>
  <c r="B175" i="7" s="1"/>
  <c r="AG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H174" i="7"/>
  <c r="AF174" i="7"/>
  <c r="I174" i="7"/>
  <c r="B174" i="7" s="1"/>
  <c r="AG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G173" i="7" s="1"/>
  <c r="AH173" i="7"/>
  <c r="AF173" i="7"/>
  <c r="Y214" i="6"/>
  <c r="V214" i="6"/>
  <c r="U214" i="6"/>
  <c r="AA411" i="2"/>
  <c r="Z411" i="2"/>
  <c r="X411" i="2"/>
  <c r="W411" i="2"/>
  <c r="P411" i="2"/>
  <c r="AU409" i="5"/>
  <c r="AS409" i="5"/>
  <c r="AI409" i="5"/>
  <c r="CM409" i="5" s="1"/>
  <c r="AA410" i="2"/>
  <c r="Z410" i="2"/>
  <c r="X410" i="2"/>
  <c r="W410" i="2"/>
  <c r="P410" i="2"/>
  <c r="AH172" i="7"/>
  <c r="AF172" i="7"/>
  <c r="I172" i="7"/>
  <c r="B172" i="7" s="1"/>
  <c r="AG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G171" i="7" s="1"/>
  <c r="AH171" i="7"/>
  <c r="AF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H170" i="7"/>
  <c r="AF170" i="7"/>
  <c r="I170" i="7"/>
  <c r="B170" i="7" s="1"/>
  <c r="AG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H169" i="7"/>
  <c r="AF169" i="7"/>
  <c r="I169" i="7"/>
  <c r="B169" i="7" s="1"/>
  <c r="AG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G168" i="7" s="1"/>
  <c r="AH168" i="7"/>
  <c r="AF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H167" i="7"/>
  <c r="AF167" i="7"/>
  <c r="I167" i="7"/>
  <c r="B167" i="7" s="1"/>
  <c r="AG167" i="7" s="1"/>
  <c r="Y208" i="6"/>
  <c r="V208" i="6"/>
  <c r="U208" i="6"/>
  <c r="AU403" i="5"/>
  <c r="AS403" i="5"/>
  <c r="AI403" i="5"/>
  <c r="CI403" i="5" s="1"/>
  <c r="AG403" i="5"/>
  <c r="CG403" i="5" s="1"/>
  <c r="AA404" i="2"/>
  <c r="Z404" i="2"/>
  <c r="X404" i="2"/>
  <c r="W404" i="2"/>
  <c r="P404" i="2"/>
  <c r="Y207" i="6"/>
  <c r="V207" i="6"/>
  <c r="U207" i="6"/>
  <c r="AH166" i="7"/>
  <c r="AF166" i="7"/>
  <c r="I166" i="7"/>
  <c r="B166" i="7" s="1"/>
  <c r="AG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H165" i="7"/>
  <c r="AF165" i="7"/>
  <c r="I165" i="7"/>
  <c r="B165" i="7" s="1"/>
  <c r="AG165" i="7" s="1"/>
  <c r="I164" i="7"/>
  <c r="Y206" i="6"/>
  <c r="V206" i="6"/>
  <c r="U206" i="6"/>
  <c r="AI401" i="5"/>
  <c r="CM401" i="5" s="1"/>
  <c r="AG401" i="5"/>
  <c r="CG401" i="5" s="1"/>
  <c r="AF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G163" i="7" s="1"/>
  <c r="AH163" i="7"/>
  <c r="AF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H162" i="7"/>
  <c r="AF162" i="7"/>
  <c r="I162" i="7"/>
  <c r="B162" i="7" s="1"/>
  <c r="AG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H161" i="7"/>
  <c r="AF161" i="7"/>
  <c r="I161" i="7"/>
  <c r="B161" i="7" s="1"/>
  <c r="AG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H160" i="7"/>
  <c r="AF160" i="7"/>
  <c r="I160" i="7"/>
  <c r="B160" i="7" s="1"/>
  <c r="AG160" i="7" s="1"/>
  <c r="Y201" i="6"/>
  <c r="V201" i="6"/>
  <c r="U201" i="6"/>
  <c r="AA398" i="2"/>
  <c r="Z398" i="2"/>
  <c r="X398" i="2"/>
  <c r="W398" i="2"/>
  <c r="P398" i="2"/>
  <c r="AA397" i="2"/>
  <c r="Z397" i="2"/>
  <c r="X397" i="2"/>
  <c r="W397" i="2"/>
  <c r="P397" i="2"/>
  <c r="AS396" i="5"/>
  <c r="AQ396" i="5"/>
  <c r="AO396" i="5"/>
  <c r="AM396" i="5"/>
  <c r="AK396" i="5"/>
  <c r="AI396" i="5"/>
  <c r="CI396" i="5" s="1"/>
  <c r="AG396" i="5"/>
  <c r="CG396" i="5" s="1"/>
  <c r="AH159" i="7"/>
  <c r="AF159" i="7"/>
  <c r="I159" i="7"/>
  <c r="B159" i="7" s="1"/>
  <c r="AG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H158" i="7"/>
  <c r="AF158" i="7"/>
  <c r="I158" i="7"/>
  <c r="B158" i="7" s="1"/>
  <c r="AG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H157" i="7"/>
  <c r="AF157" i="7"/>
  <c r="I157" i="7"/>
  <c r="B157" i="7" s="1"/>
  <c r="AG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H156" i="7"/>
  <c r="AF156" i="7"/>
  <c r="I156" i="7"/>
  <c r="B156" i="7" s="1"/>
  <c r="AG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F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H154" i="7"/>
  <c r="AF154" i="7"/>
  <c r="I154" i="7"/>
  <c r="B154" i="7" s="1"/>
  <c r="AG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H153" i="7"/>
  <c r="AF153" i="7"/>
  <c r="I153" i="7"/>
  <c r="B153" i="7" s="1"/>
  <c r="AG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H152" i="7"/>
  <c r="AF152" i="7"/>
  <c r="I152" i="7"/>
  <c r="B152" i="7" s="1"/>
  <c r="AG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G151" i="7" s="1"/>
  <c r="AH151" i="7"/>
  <c r="AF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G150" i="7" s="1"/>
  <c r="AH150" i="7"/>
  <c r="AF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H148" i="7"/>
  <c r="AF148" i="7"/>
  <c r="I148" i="7"/>
  <c r="B148" i="7" s="1"/>
  <c r="AG148" i="7" s="1"/>
  <c r="AH149" i="7"/>
  <c r="AF149" i="7"/>
  <c r="I149" i="7"/>
  <c r="B149" i="7" s="1"/>
  <c r="AG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H147" i="7"/>
  <c r="AF147" i="7"/>
  <c r="I147" i="7"/>
  <c r="B147" i="7" s="1"/>
  <c r="AG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H146" i="7"/>
  <c r="AF146" i="7"/>
  <c r="I146" i="7"/>
  <c r="B146" i="7" s="1"/>
  <c r="AG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G145" i="7" s="1"/>
  <c r="AH145" i="7"/>
  <c r="AF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G144" i="7" s="1"/>
  <c r="AH144" i="7"/>
  <c r="AF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G143" i="7" s="1"/>
  <c r="AH143" i="7"/>
  <c r="AF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G142" i="7" s="1"/>
  <c r="AH142" i="7"/>
  <c r="AF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H141" i="7"/>
  <c r="AF141" i="7"/>
  <c r="I141" i="7"/>
  <c r="B141" i="7" s="1"/>
  <c r="AG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510" i="5"/>
  <c r="CH378" i="5" l="1"/>
  <c r="CE378" i="5"/>
  <c r="CD378" i="5"/>
  <c r="CC378" i="5"/>
  <c r="CB378" i="5"/>
  <c r="CA378" i="5"/>
  <c r="BZ378" i="5"/>
  <c r="BY378" i="5"/>
  <c r="BX378" i="5"/>
  <c r="BW378" i="5"/>
  <c r="BS378" i="5"/>
  <c r="BR378" i="5"/>
  <c r="BQ378" i="5"/>
  <c r="BP378" i="5"/>
  <c r="BL378" i="5"/>
  <c r="BK378" i="5"/>
  <c r="BH378" i="5"/>
  <c r="BF378" i="5"/>
  <c r="BB510" i="5"/>
  <c r="AA379" i="2"/>
  <c r="Z379" i="2"/>
  <c r="X379" i="2"/>
  <c r="P379" i="2"/>
  <c r="AH140" i="7"/>
  <c r="AF140" i="7"/>
  <c r="I140" i="7"/>
  <c r="B140" i="7" s="1"/>
  <c r="AG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H139" i="7"/>
  <c r="AF139" i="7"/>
  <c r="I139" i="7"/>
  <c r="B139" i="7" s="1"/>
  <c r="AG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H138" i="7"/>
  <c r="AF138" i="7"/>
  <c r="I138" i="7"/>
  <c r="B138" i="7" s="1"/>
  <c r="AG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G137" i="7" s="1"/>
  <c r="AH137" i="7"/>
  <c r="AF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H136" i="7"/>
  <c r="AF136" i="7"/>
  <c r="I136" i="7"/>
  <c r="B136" i="7" s="1"/>
  <c r="AG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H135" i="7"/>
  <c r="AF135" i="7"/>
  <c r="I135" i="7"/>
  <c r="B135" i="7" s="1"/>
  <c r="AG135" i="7" s="1"/>
  <c r="Y177" i="6"/>
  <c r="V177" i="6"/>
  <c r="U177" i="6"/>
  <c r="BE373" i="5" l="1"/>
  <c r="BJ373" i="5" s="1"/>
  <c r="BM373" i="5" s="1"/>
  <c r="CJ373" i="5"/>
  <c r="CM373" i="5"/>
  <c r="CF373" i="5"/>
  <c r="AH134" i="7"/>
  <c r="AF134" i="7"/>
  <c r="I134" i="7"/>
  <c r="B134" i="7" s="1"/>
  <c r="AG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H133" i="7"/>
  <c r="AF133" i="7"/>
  <c r="I133" i="7"/>
  <c r="B133" i="7" s="1"/>
  <c r="AG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G132" i="7" s="1"/>
  <c r="AH132" i="7"/>
  <c r="AF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H131" i="7"/>
  <c r="AF131" i="7"/>
  <c r="I131" i="7"/>
  <c r="B131" i="7" s="1"/>
  <c r="AG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F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74" i="7"/>
  <c r="AH129" i="7"/>
  <c r="AF129" i="7"/>
  <c r="I129" i="7"/>
  <c r="B129" i="7" s="1"/>
  <c r="AG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H128" i="7"/>
  <c r="AF128" i="7"/>
  <c r="I128" i="7"/>
  <c r="B128" i="7" s="1"/>
  <c r="AG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H127" i="7"/>
  <c r="AF127" i="7"/>
  <c r="I127" i="7"/>
  <c r="B127" i="7" s="1"/>
  <c r="AG127" i="7" s="1"/>
  <c r="Y169" i="6"/>
  <c r="V169" i="6"/>
  <c r="U169" i="6"/>
  <c r="CJ365" i="5" l="1"/>
  <c r="CL365" i="5"/>
  <c r="CK365" i="5"/>
  <c r="CI365" i="5"/>
  <c r="CF365" i="5"/>
  <c r="AS364" i="5"/>
  <c r="AI364" i="5"/>
  <c r="CI364" i="5" s="1"/>
  <c r="AG364" i="5"/>
  <c r="CG364" i="5" s="1"/>
  <c r="Y168" i="6"/>
  <c r="V168" i="6"/>
  <c r="U168" i="6"/>
  <c r="AH126" i="7"/>
  <c r="AF126" i="7"/>
  <c r="I126" i="7"/>
  <c r="B126" i="7" s="1"/>
  <c r="AG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H125" i="7"/>
  <c r="AF125" i="7"/>
  <c r="I125" i="7"/>
  <c r="B125" i="7" s="1"/>
  <c r="AG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H124" i="7"/>
  <c r="AF124" i="7"/>
  <c r="I124" i="7"/>
  <c r="B124" i="7" s="1"/>
  <c r="AG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H123" i="7"/>
  <c r="AF123" i="7"/>
  <c r="I123" i="7"/>
  <c r="B123" i="7" s="1"/>
  <c r="AG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G122" i="7" s="1"/>
  <c r="AH122" i="7"/>
  <c r="AF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H121" i="7"/>
  <c r="AF121" i="7"/>
  <c r="I121" i="7"/>
  <c r="B121" i="7" s="1"/>
  <c r="AG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H120" i="7"/>
  <c r="AF120" i="7"/>
  <c r="I120" i="7"/>
  <c r="B120" i="7" s="1"/>
  <c r="AG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G119" i="7" s="1"/>
  <c r="AH119" i="7"/>
  <c r="AF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H118" i="7"/>
  <c r="AF118" i="7"/>
  <c r="I118" i="7"/>
  <c r="B118" i="7" s="1"/>
  <c r="AG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G117" i="7" s="1"/>
  <c r="AH117" i="7"/>
  <c r="AF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H116" i="7"/>
  <c r="AF116" i="7"/>
  <c r="I116" i="7"/>
  <c r="B116" i="7" s="1"/>
  <c r="AG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H115" i="7"/>
  <c r="AF115" i="7"/>
  <c r="I115" i="7"/>
  <c r="B115" i="7" s="1"/>
  <c r="AG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G114" i="7" s="1"/>
  <c r="AH114" i="7"/>
  <c r="AF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H113" i="7"/>
  <c r="AF113" i="7"/>
  <c r="I113" i="7"/>
  <c r="B113" i="7" s="1"/>
  <c r="AG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H112" i="7"/>
  <c r="AF112" i="7"/>
  <c r="I112" i="7"/>
  <c r="B112" i="7" s="1"/>
  <c r="AG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H111" i="7"/>
  <c r="AF111" i="7"/>
  <c r="I111" i="7"/>
  <c r="B111" i="7" s="1"/>
  <c r="AG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H110" i="7"/>
  <c r="AF110" i="7"/>
  <c r="I110" i="7"/>
  <c r="B110" i="7" s="1"/>
  <c r="AG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H109" i="7"/>
  <c r="AF109" i="7"/>
  <c r="I109" i="7"/>
  <c r="B109" i="7" s="1"/>
  <c r="AG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H108" i="7"/>
  <c r="AF108" i="7"/>
  <c r="I108" i="7"/>
  <c r="B108" i="7" s="1"/>
  <c r="AG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H107" i="7"/>
  <c r="AF107" i="7"/>
  <c r="I107" i="7"/>
  <c r="B107" i="7" s="1"/>
  <c r="AG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H106" i="7"/>
  <c r="AF106" i="7"/>
  <c r="I106" i="7"/>
  <c r="B106" i="7" s="1"/>
  <c r="AG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H105" i="7"/>
  <c r="AF105" i="7"/>
  <c r="I105" i="7"/>
  <c r="B105" i="7" s="1"/>
  <c r="AG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H104" i="7"/>
  <c r="AF104" i="7"/>
  <c r="I104" i="7"/>
  <c r="B104" i="7" s="1"/>
  <c r="AG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H103" i="7"/>
  <c r="AF103" i="7"/>
  <c r="I103" i="7"/>
  <c r="B103" i="7" s="1"/>
  <c r="AG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G102" i="7" s="1"/>
  <c r="AH102" i="7"/>
  <c r="AF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H101" i="7"/>
  <c r="AF101" i="7"/>
  <c r="I101" i="7"/>
  <c r="B101" i="7" s="1"/>
  <c r="AG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H100" i="7"/>
  <c r="AF100" i="7"/>
  <c r="Y142" i="6"/>
  <c r="V142" i="6"/>
  <c r="U142" i="6"/>
  <c r="AH99" i="7"/>
  <c r="AF99" i="7"/>
  <c r="I100" i="7"/>
  <c r="B100" i="7" s="1"/>
  <c r="AG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G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H98" i="7"/>
  <c r="AF98" i="7"/>
  <c r="I98" i="7"/>
  <c r="B98" i="7" s="1"/>
  <c r="AG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G97" i="7" s="1"/>
  <c r="AH97" i="7"/>
  <c r="AF97" i="7"/>
  <c r="AD335" i="5"/>
  <c r="AC335" i="5"/>
  <c r="AB335" i="5"/>
  <c r="AA335" i="5"/>
  <c r="Z335" i="5"/>
  <c r="AX335" i="5"/>
  <c r="CI335" i="5" l="1"/>
  <c r="BE335" i="5"/>
  <c r="BJ335" i="5" s="1"/>
  <c r="BM335" i="5" s="1"/>
  <c r="CJ335" i="5"/>
  <c r="CL335" i="5"/>
  <c r="CF335" i="5"/>
  <c r="CK335" i="5"/>
  <c r="Y138" i="6" l="1"/>
  <c r="V138" i="6"/>
  <c r="U138" i="6"/>
  <c r="AH96" i="7"/>
  <c r="AF96" i="7"/>
  <c r="I96" i="7"/>
  <c r="B96" i="7" s="1"/>
  <c r="AG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H95" i="7"/>
  <c r="AF95" i="7"/>
  <c r="I95" i="7"/>
  <c r="B95" i="7" s="1"/>
  <c r="AG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H94" i="7"/>
  <c r="AF94" i="7"/>
  <c r="I94" i="7"/>
  <c r="B94" i="7" s="1"/>
  <c r="AG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H93" i="7"/>
  <c r="AF93" i="7"/>
  <c r="I93" i="7"/>
  <c r="B93" i="7" s="1"/>
  <c r="AG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H92" i="7"/>
  <c r="AF92" i="7"/>
  <c r="I92" i="7"/>
  <c r="B92" i="7" s="1"/>
  <c r="AG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H91" i="7"/>
  <c r="AF91" i="7"/>
  <c r="I91" i="7"/>
  <c r="B91" i="7" s="1"/>
  <c r="AG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H90" i="7"/>
  <c r="AF90" i="7"/>
  <c r="I90" i="7"/>
  <c r="B90" i="7" s="1"/>
  <c r="AG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H89" i="7"/>
  <c r="AF89" i="7"/>
  <c r="I89" i="7"/>
  <c r="B89" i="7" s="1"/>
  <c r="AG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H88" i="7"/>
  <c r="AF88" i="7"/>
  <c r="I88" i="7"/>
  <c r="B88" i="7" s="1"/>
  <c r="AG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H87" i="7"/>
  <c r="AF87" i="7"/>
  <c r="I87" i="7"/>
  <c r="B87" i="7" s="1"/>
  <c r="AG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H86" i="7"/>
  <c r="AF86" i="7"/>
  <c r="I86" i="7"/>
  <c r="B86" i="7" s="1"/>
  <c r="AG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H85" i="7"/>
  <c r="AF85" i="7"/>
  <c r="I85" i="7"/>
  <c r="B85" i="7" s="1"/>
  <c r="AG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H84" i="7"/>
  <c r="AF84" i="7"/>
  <c r="I84" i="7"/>
  <c r="B84" i="7" s="1"/>
  <c r="AG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H83" i="7"/>
  <c r="AF83" i="7"/>
  <c r="I83" i="7"/>
  <c r="B83" i="7" s="1"/>
  <c r="AG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H82" i="7"/>
  <c r="AF82" i="7"/>
  <c r="I82" i="7"/>
  <c r="B82" i="7" s="1"/>
  <c r="AG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R293" i="6" s="1"/>
  <c r="R294" i="6" s="1"/>
  <c r="R295" i="6" s="1"/>
  <c r="R296" i="6" s="1"/>
  <c r="R297" i="6" s="1"/>
  <c r="R298" i="6" s="1"/>
  <c r="R299" i="6" s="1"/>
  <c r="R300" i="6" s="1"/>
  <c r="R301" i="6" s="1"/>
  <c r="R302" i="6" s="1"/>
  <c r="R303" i="6" s="1"/>
  <c r="R304" i="6" s="1"/>
  <c r="R305" i="6" s="1"/>
  <c r="R306" i="6" s="1"/>
  <c r="R307" i="6" s="1"/>
  <c r="R308"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L291" i="6" s="1"/>
  <c r="L292" i="6" s="1"/>
  <c r="L293" i="6" s="1"/>
  <c r="L294" i="6" s="1"/>
  <c r="L295" i="6" s="1"/>
  <c r="L296" i="6" s="1"/>
  <c r="L297" i="6" s="1"/>
  <c r="L298" i="6" s="1"/>
  <c r="L299" i="6" s="1"/>
  <c r="L300" i="6" s="1"/>
  <c r="L301" i="6" s="1"/>
  <c r="L302" i="6" s="1"/>
  <c r="L303" i="6" s="1"/>
  <c r="L304" i="6" s="1"/>
  <c r="L305" i="6" s="1"/>
  <c r="L306" i="6" s="1"/>
  <c r="L307" i="6" s="1"/>
  <c r="L308" i="6" s="1"/>
  <c r="AU319" i="5"/>
  <c r="AS319" i="5"/>
  <c r="AQ319" i="5"/>
  <c r="AO319" i="5"/>
  <c r="AM319" i="5"/>
  <c r="AK319" i="5"/>
  <c r="AI319" i="5"/>
  <c r="AG319" i="5"/>
  <c r="CG319" i="5" s="1"/>
  <c r="Y123" i="6"/>
  <c r="V123" i="6"/>
  <c r="U123" i="6"/>
  <c r="AH81" i="7"/>
  <c r="AF81" i="7"/>
  <c r="I81" i="7"/>
  <c r="B81" i="7" s="1"/>
  <c r="AG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H80" i="7"/>
  <c r="AF80" i="7"/>
  <c r="I80" i="7"/>
  <c r="B80" i="7" s="1"/>
  <c r="AG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H79" i="7"/>
  <c r="AF79" i="7"/>
  <c r="I79" i="7"/>
  <c r="B79" i="7" s="1"/>
  <c r="AG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H78" i="7"/>
  <c r="AF78" i="7"/>
  <c r="I78" i="7"/>
  <c r="B78" i="7" s="1"/>
  <c r="AG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G77" i="7" s="1"/>
  <c r="Y119" i="6"/>
  <c r="V119" i="6"/>
  <c r="U119" i="6"/>
  <c r="AH77" i="7"/>
  <c r="AF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G76" i="7" s="1"/>
  <c r="AH76" i="7"/>
  <c r="AF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H75" i="7"/>
  <c r="AF75" i="7"/>
  <c r="I75" i="7"/>
  <c r="B75" i="7" s="1"/>
  <c r="AG75" i="7" s="1"/>
  <c r="P314" i="2"/>
  <c r="CI313" i="5" l="1"/>
  <c r="CM313" i="5"/>
  <c r="BE313" i="5"/>
  <c r="BJ313" i="5" s="1"/>
  <c r="BM313" i="5" s="1"/>
  <c r="CL313" i="5"/>
  <c r="CJ313" i="5"/>
  <c r="CF313" i="5"/>
  <c r="CK313" i="5"/>
  <c r="AU312" i="5"/>
  <c r="AS312" i="5"/>
  <c r="AO312" i="5"/>
  <c r="AM312" i="5"/>
  <c r="AK312" i="5"/>
  <c r="AI312" i="5"/>
  <c r="AG312" i="5"/>
  <c r="CG312" i="5" s="1"/>
  <c r="Y116" i="6"/>
  <c r="V116" i="6"/>
  <c r="U116" i="6"/>
  <c r="AH74" i="7"/>
  <c r="AF74" i="7"/>
  <c r="I74" i="7"/>
  <c r="B74" i="7" s="1"/>
  <c r="AG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H73" i="7"/>
  <c r="AF73" i="7"/>
  <c r="I73" i="7"/>
  <c r="B73" i="7" s="1"/>
  <c r="AG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74" i="7"/>
  <c r="R274" i="7"/>
  <c r="AU310" i="5"/>
  <c r="AS310" i="5"/>
  <c r="AQ310" i="5"/>
  <c r="AO310" i="5"/>
  <c r="AM310" i="5"/>
  <c r="AK310" i="5"/>
  <c r="AI310" i="5"/>
  <c r="CM310" i="5" s="1"/>
  <c r="AG310" i="5"/>
  <c r="Y114" i="6" l="1"/>
  <c r="V114" i="6"/>
  <c r="U114" i="6"/>
  <c r="AH72" i="7"/>
  <c r="AF72" i="7"/>
  <c r="I72" i="7"/>
  <c r="B72" i="7" s="1"/>
  <c r="AG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H71" i="7"/>
  <c r="AF71" i="7"/>
  <c r="I71" i="7"/>
  <c r="B71" i="7" s="1"/>
  <c r="AG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H70" i="7"/>
  <c r="AF70" i="7"/>
  <c r="I70" i="7"/>
  <c r="B70" i="7" s="1"/>
  <c r="AG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H69" i="7"/>
  <c r="AF69" i="7"/>
  <c r="I69" i="7"/>
  <c r="B69" i="7" s="1"/>
  <c r="AG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H68" i="7"/>
  <c r="AF68" i="7"/>
  <c r="I68" i="7"/>
  <c r="B68" i="7" s="1"/>
  <c r="AG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H67" i="7"/>
  <c r="AF67" i="7"/>
  <c r="I67" i="7"/>
  <c r="B67" i="7" s="1"/>
  <c r="AG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H66" i="7"/>
  <c r="AF66" i="7"/>
  <c r="I66" i="7"/>
  <c r="B66" i="7" s="1"/>
  <c r="AG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H65" i="7"/>
  <c r="AF65" i="7"/>
  <c r="I65" i="7"/>
  <c r="B65" i="7" s="1"/>
  <c r="AG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H64" i="7"/>
  <c r="AF64" i="7"/>
  <c r="I64" i="7"/>
  <c r="B64" i="7" s="1"/>
  <c r="AG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H63" i="7"/>
  <c r="AF63" i="7"/>
  <c r="I63" i="7"/>
  <c r="B63" i="7" s="1"/>
  <c r="AG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H62" i="7"/>
  <c r="AF62" i="7"/>
  <c r="I62" i="7"/>
  <c r="B62" i="7" s="1"/>
  <c r="AG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H61" i="7" l="1"/>
  <c r="AF61" i="7"/>
  <c r="AH60" i="7"/>
  <c r="AF60" i="7"/>
  <c r="B61" i="7"/>
  <c r="AG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G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H59" i="7"/>
  <c r="AF59" i="7"/>
  <c r="I59" i="7"/>
  <c r="B59" i="7" s="1"/>
  <c r="AG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H58" i="7"/>
  <c r="AF58" i="7"/>
  <c r="I58" i="7"/>
  <c r="B58" i="7" s="1"/>
  <c r="AG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H57" i="7"/>
  <c r="AF57" i="7"/>
  <c r="I57" i="7"/>
  <c r="B57" i="7" s="1"/>
  <c r="AG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G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H56" i="7"/>
  <c r="AF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H55" i="7"/>
  <c r="AF55" i="7"/>
  <c r="AH54" i="7"/>
  <c r="AF54" i="7"/>
  <c r="AH53" i="7"/>
  <c r="AF53" i="7"/>
  <c r="AH52" i="7"/>
  <c r="AF52" i="7"/>
  <c r="AH51" i="7"/>
  <c r="AF51" i="7"/>
  <c r="AH50" i="7"/>
  <c r="AF50" i="7"/>
  <c r="AH49" i="7"/>
  <c r="AF49" i="7"/>
  <c r="AH48" i="7"/>
  <c r="AF48" i="7"/>
  <c r="AH47" i="7"/>
  <c r="AF47" i="7"/>
  <c r="AH46" i="7"/>
  <c r="AF46" i="7"/>
  <c r="AH45" i="7"/>
  <c r="AF45" i="7"/>
  <c r="AH44" i="7"/>
  <c r="AF44" i="7"/>
  <c r="AH43" i="7"/>
  <c r="AF43" i="7"/>
  <c r="AH42" i="7"/>
  <c r="AF42" i="7"/>
  <c r="AH41" i="7"/>
  <c r="AF41" i="7"/>
  <c r="AH40" i="7"/>
  <c r="AF40" i="7"/>
  <c r="AH39" i="7"/>
  <c r="AF39" i="7"/>
  <c r="AH38" i="7"/>
  <c r="AF38" i="7"/>
  <c r="AH37" i="7"/>
  <c r="AF37" i="7"/>
  <c r="AH36" i="7"/>
  <c r="AF36" i="7"/>
  <c r="AH35" i="7"/>
  <c r="AF35" i="7"/>
  <c r="AH34" i="7"/>
  <c r="AF34" i="7"/>
  <c r="AH33" i="7"/>
  <c r="AF33" i="7"/>
  <c r="AH32" i="7"/>
  <c r="AF32" i="7"/>
  <c r="AH31" i="7"/>
  <c r="AF31" i="7"/>
  <c r="AH30" i="7"/>
  <c r="AF30" i="7"/>
  <c r="AH29" i="7"/>
  <c r="AF29" i="7"/>
  <c r="AH28" i="7"/>
  <c r="AF28" i="7"/>
  <c r="AH27" i="7"/>
  <c r="AF27" i="7"/>
  <c r="AH26" i="7"/>
  <c r="AF26" i="7"/>
  <c r="AH25" i="7"/>
  <c r="AF25" i="7"/>
  <c r="AH24" i="7"/>
  <c r="AF24" i="7"/>
  <c r="AH23" i="7"/>
  <c r="AF23" i="7"/>
  <c r="AH22" i="7"/>
  <c r="AF22" i="7"/>
  <c r="AH21" i="7"/>
  <c r="AF21" i="7"/>
  <c r="AH20" i="7"/>
  <c r="AF20" i="7"/>
  <c r="AH19" i="7"/>
  <c r="AF19" i="7"/>
  <c r="AH18" i="7"/>
  <c r="AF18" i="7"/>
  <c r="AH17" i="7"/>
  <c r="AF17" i="7"/>
  <c r="AH16" i="7"/>
  <c r="AF16" i="7"/>
  <c r="AH15" i="7"/>
  <c r="AF15" i="7"/>
  <c r="AH14" i="7"/>
  <c r="AF14" i="7"/>
  <c r="AH13" i="7"/>
  <c r="AF13" i="7"/>
  <c r="AH12" i="7"/>
  <c r="AF12" i="7"/>
  <c r="AH11" i="7"/>
  <c r="AF11" i="7"/>
  <c r="AH10" i="7"/>
  <c r="AF10" i="7"/>
  <c r="AH9" i="7"/>
  <c r="AF9" i="7"/>
  <c r="AH8" i="7"/>
  <c r="AF8" i="7"/>
  <c r="AH7" i="7"/>
  <c r="AF7" i="7"/>
  <c r="AH6" i="7"/>
  <c r="AF6" i="7"/>
  <c r="AH5" i="7"/>
  <c r="AF5" i="7"/>
  <c r="AH4" i="7"/>
  <c r="AF4" i="7"/>
  <c r="AH3" i="7"/>
  <c r="AF3" i="7"/>
  <c r="AH2" i="7"/>
  <c r="AF2" i="7"/>
  <c r="Y97" i="6"/>
  <c r="V97" i="6"/>
  <c r="U97" i="6"/>
  <c r="AG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D274" i="7"/>
  <c r="AC274" i="7"/>
  <c r="AB274" i="7"/>
  <c r="Z274" i="7"/>
  <c r="G274" i="7"/>
  <c r="W274" i="7"/>
  <c r="P274" i="7"/>
  <c r="M274" i="7"/>
  <c r="E274" i="7"/>
  <c r="AU292" i="5"/>
  <c r="AS292" i="5"/>
  <c r="AQ292" i="5"/>
  <c r="AO292" i="5"/>
  <c r="AM292" i="5"/>
  <c r="AK292" i="5"/>
  <c r="AI292" i="5"/>
  <c r="AG292" i="5"/>
  <c r="CG292" i="5" s="1"/>
  <c r="Y96" i="6"/>
  <c r="V96" i="6"/>
  <c r="U96" i="6"/>
  <c r="AG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6" i="7"/>
  <c r="AG5" i="7"/>
  <c r="AG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79"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BD486" i="5" s="1"/>
  <c r="BD487" i="5" s="1"/>
  <c r="BD488" i="5" s="1"/>
  <c r="BD489" i="5" s="1"/>
  <c r="BD490" i="5" s="1"/>
  <c r="BD491" i="5" s="1"/>
  <c r="BD492" i="5" s="1"/>
  <c r="BD493" i="5" s="1"/>
  <c r="BD494" i="5" s="1"/>
  <c r="BD495" i="5" s="1"/>
  <c r="BD496" i="5" s="1"/>
  <c r="BD497" i="5" s="1"/>
  <c r="BD498" i="5" s="1"/>
  <c r="BD499" i="5" s="1"/>
  <c r="BD500" i="5" s="1"/>
  <c r="BD501" i="5" s="1"/>
  <c r="BD502" i="5" s="1"/>
  <c r="BD503" i="5" s="1"/>
  <c r="BD504" i="5" s="1"/>
  <c r="BD505"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512"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BA486" i="5" s="1"/>
  <c r="BA487" i="5" s="1"/>
  <c r="BA488" i="5" s="1"/>
  <c r="BA489" i="5" s="1"/>
  <c r="BA490" i="5" s="1"/>
  <c r="BA491" i="5" s="1"/>
  <c r="BA492" i="5" s="1"/>
  <c r="BA493" i="5" s="1"/>
  <c r="BA494" i="5" s="1"/>
  <c r="BA495" i="5" s="1"/>
  <c r="BA496" i="5" s="1"/>
  <c r="BA497" i="5" s="1"/>
  <c r="BA498" i="5" s="1"/>
  <c r="BA499" i="5" s="1"/>
  <c r="BA500" i="5" s="1"/>
  <c r="BA501" i="5" s="1"/>
  <c r="BA502" i="5" s="1"/>
  <c r="BA503" i="5" s="1"/>
  <c r="BA504" i="5" s="1"/>
  <c r="BA50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S291" i="6" s="1"/>
  <c r="S292" i="6" s="1"/>
  <c r="S293" i="6" s="1"/>
  <c r="S294" i="6" s="1"/>
  <c r="S295" i="6" s="1"/>
  <c r="S296" i="6" s="1"/>
  <c r="S297" i="6" s="1"/>
  <c r="S298" i="6" s="1"/>
  <c r="S299" i="6" s="1"/>
  <c r="S300" i="6" s="1"/>
  <c r="S301" i="6" s="1"/>
  <c r="S302" i="6" s="1"/>
  <c r="S303" i="6" s="1"/>
  <c r="S304" i="6" s="1"/>
  <c r="S305" i="6" s="1"/>
  <c r="S306" i="6" s="1"/>
  <c r="S307" i="6" s="1"/>
  <c r="S308"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N291" i="6" s="1"/>
  <c r="N292" i="6" s="1"/>
  <c r="N293" i="6" s="1"/>
  <c r="N294" i="6" s="1"/>
  <c r="N295" i="6" s="1"/>
  <c r="N296" i="6" s="1"/>
  <c r="N297" i="6" s="1"/>
  <c r="N298" i="6" s="1"/>
  <c r="N299" i="6" s="1"/>
  <c r="N300" i="6" s="1"/>
  <c r="N301" i="6" s="1"/>
  <c r="N302" i="6" s="1"/>
  <c r="N303" i="6" s="1"/>
  <c r="N304" i="6" s="1"/>
  <c r="N305" i="6" s="1"/>
  <c r="N306" i="6" s="1"/>
  <c r="N307" i="6" s="1"/>
  <c r="N308"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K291" i="6" s="1"/>
  <c r="K292" i="6" s="1"/>
  <c r="K293" i="6" s="1"/>
  <c r="K294" i="6" s="1"/>
  <c r="K295" i="6" s="1"/>
  <c r="K296" i="6" s="1"/>
  <c r="K297" i="6" s="1"/>
  <c r="K298" i="6" s="1"/>
  <c r="K299" i="6" s="1"/>
  <c r="K300" i="6" s="1"/>
  <c r="K301" i="6" s="1"/>
  <c r="K302" i="6" s="1"/>
  <c r="K303" i="6" s="1"/>
  <c r="K304" i="6" s="1"/>
  <c r="K305" i="6" s="1"/>
  <c r="K306" i="6" s="1"/>
  <c r="K307" i="6" s="1"/>
  <c r="K308"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T291" i="6" s="1"/>
  <c r="T292" i="6" s="1"/>
  <c r="T293" i="6" s="1"/>
  <c r="T294" i="6" s="1"/>
  <c r="T295" i="6" s="1"/>
  <c r="T296" i="6" s="1"/>
  <c r="T297" i="6" s="1"/>
  <c r="T298" i="6" s="1"/>
  <c r="T299" i="6" s="1"/>
  <c r="T300" i="6" s="1"/>
  <c r="T301" i="6" s="1"/>
  <c r="T302" i="6" s="1"/>
  <c r="T303" i="6" s="1"/>
  <c r="T304" i="6" s="1"/>
  <c r="T305" i="6" s="1"/>
  <c r="T306" i="6" s="1"/>
  <c r="T307" i="6" s="1"/>
  <c r="T308"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X291" i="6" s="1"/>
  <c r="X292" i="6" s="1"/>
  <c r="X293" i="6" s="1"/>
  <c r="X294" i="6" s="1"/>
  <c r="X295" i="6" s="1"/>
  <c r="X296" i="6" s="1"/>
  <c r="X297" i="6" s="1"/>
  <c r="X298" i="6" s="1"/>
  <c r="X299" i="6" s="1"/>
  <c r="X300" i="6" s="1"/>
  <c r="X301" i="6" s="1"/>
  <c r="X302" i="6" s="1"/>
  <c r="X303" i="6" s="1"/>
  <c r="X304" i="6" s="1"/>
  <c r="X305" i="6" s="1"/>
  <c r="X306" i="6" s="1"/>
  <c r="X307" i="6" s="1"/>
  <c r="X308"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Z291" i="6" s="1"/>
  <c r="Z292" i="6" s="1"/>
  <c r="Z293" i="6" s="1"/>
  <c r="Z294" i="6" s="1"/>
  <c r="Z295" i="6" s="1"/>
  <c r="Z296" i="6" s="1"/>
  <c r="Z297" i="6" s="1"/>
  <c r="Z298" i="6" s="1"/>
  <c r="Z299" i="6" s="1"/>
  <c r="Z300" i="6" s="1"/>
  <c r="Z301" i="6" s="1"/>
  <c r="Z302" i="6" s="1"/>
  <c r="Z303" i="6" s="1"/>
  <c r="Z304" i="6" s="1"/>
  <c r="Z305" i="6" s="1"/>
  <c r="Z306" i="6" s="1"/>
  <c r="Z307" i="6" s="1"/>
  <c r="Z308"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510"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AE487" i="5" s="1"/>
  <c r="AE488" i="5" s="1"/>
  <c r="AE489" i="5" s="1"/>
  <c r="AE490" i="5" s="1"/>
  <c r="AE491" i="5" s="1"/>
  <c r="AE492" i="5" s="1"/>
  <c r="AE493" i="5" s="1"/>
  <c r="AE494" i="5" s="1"/>
  <c r="AE495" i="5" s="1"/>
  <c r="AE496" i="5" s="1"/>
  <c r="AE497" i="5" s="1"/>
  <c r="AE498" i="5" s="1"/>
  <c r="AE499" i="5" s="1"/>
  <c r="AE500" i="5" s="1"/>
  <c r="AE501" i="5" s="1"/>
  <c r="AE502" i="5" s="1"/>
  <c r="AE503" i="5" s="1"/>
  <c r="AE504" i="5" s="1"/>
  <c r="AE505" i="5" s="1"/>
  <c r="I44" i="6"/>
  <c r="W43" i="6"/>
  <c r="AF512" i="5"/>
  <c r="AD511"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BC486" i="5" s="1"/>
  <c r="BC487" i="5" s="1"/>
  <c r="BC488" i="5" s="1"/>
  <c r="BC489" i="5" s="1"/>
  <c r="BC490" i="5" s="1"/>
  <c r="BC491" i="5" s="1"/>
  <c r="BC492" i="5" s="1"/>
  <c r="BC493" i="5" s="1"/>
  <c r="BC494" i="5" s="1"/>
  <c r="BC495" i="5" s="1"/>
  <c r="BC496" i="5" s="1"/>
  <c r="BC497" i="5" s="1"/>
  <c r="BC498" i="5" s="1"/>
  <c r="BC499" i="5" s="1"/>
  <c r="BC500" i="5" s="1"/>
  <c r="BC501" i="5" s="1"/>
  <c r="BC502" i="5" s="1"/>
  <c r="BC503" i="5" s="1"/>
  <c r="BC504" i="5" s="1"/>
  <c r="BC505"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Z486" i="5" s="1"/>
  <c r="AZ487" i="5" s="1"/>
  <c r="AZ488" i="5" s="1"/>
  <c r="AZ489" i="5" s="1"/>
  <c r="AZ490" i="5" s="1"/>
  <c r="AZ491" i="5" s="1"/>
  <c r="AZ492" i="5" s="1"/>
  <c r="AZ493" i="5" s="1"/>
  <c r="AZ494" i="5" s="1"/>
  <c r="AZ495" i="5" s="1"/>
  <c r="AZ496" i="5" s="1"/>
  <c r="AZ497" i="5" s="1"/>
  <c r="AZ498" i="5" s="1"/>
  <c r="AZ499" i="5" s="1"/>
  <c r="AZ500" i="5" s="1"/>
  <c r="AZ501" i="5" s="1"/>
  <c r="AZ502" i="5" s="1"/>
  <c r="AZ503" i="5" s="1"/>
  <c r="AZ504" i="5" s="1"/>
  <c r="AZ505"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511" i="5"/>
  <c r="L511"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N486" i="5" s="1"/>
  <c r="BN487" i="5" s="1"/>
  <c r="BN488" i="5" s="1"/>
  <c r="BN489" i="5" s="1"/>
  <c r="BN490" i="5" s="1"/>
  <c r="BN491" i="5" s="1"/>
  <c r="BN492" i="5" s="1"/>
  <c r="BN493" i="5" s="1"/>
  <c r="BN494" i="5" s="1"/>
  <c r="BN495" i="5" s="1"/>
  <c r="BN496" i="5" s="1"/>
  <c r="BN497" i="5" s="1"/>
  <c r="BN498" i="5" s="1"/>
  <c r="BN499" i="5" s="1"/>
  <c r="BN500" i="5" s="1"/>
  <c r="BN501" i="5" s="1"/>
  <c r="BN502" i="5" s="1"/>
  <c r="BN503" i="5" s="1"/>
  <c r="BN504" i="5" s="1"/>
  <c r="BN505"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BO486" i="5" s="1"/>
  <c r="BO487" i="5" s="1"/>
  <c r="BO488" i="5" s="1"/>
  <c r="BO489" i="5" s="1"/>
  <c r="BO490" i="5" s="1"/>
  <c r="BO491" i="5" s="1"/>
  <c r="BO492" i="5" s="1"/>
  <c r="BO493" i="5" s="1"/>
  <c r="BO494" i="5" s="1"/>
  <c r="BO495" i="5" s="1"/>
  <c r="BO496" i="5" s="1"/>
  <c r="BO497" i="5" s="1"/>
  <c r="BO498" i="5" s="1"/>
  <c r="BO499" i="5" s="1"/>
  <c r="BO500" i="5" s="1"/>
  <c r="BO501" i="5" s="1"/>
  <c r="BO502" i="5" s="1"/>
  <c r="BO503" i="5" s="1"/>
  <c r="BO504" i="5" s="1"/>
  <c r="BO505"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O487" i="2" s="1"/>
  <c r="O488" i="2" s="1"/>
  <c r="O489" i="2" s="1"/>
  <c r="O490" i="2" s="1"/>
  <c r="O491" i="2" s="1"/>
  <c r="O492" i="2" s="1"/>
  <c r="O493" i="2" s="1"/>
  <c r="O494" i="2" s="1"/>
  <c r="O495" i="2" s="1"/>
  <c r="O496" i="2" s="1"/>
  <c r="O497" i="2" s="1"/>
  <c r="O498" i="2" s="1"/>
  <c r="O499" i="2" s="1"/>
  <c r="O500" i="2" s="1"/>
  <c r="O501" i="2" s="1"/>
  <c r="O502" i="2" s="1"/>
  <c r="O503" i="2" s="1"/>
  <c r="O504" i="2" s="1"/>
  <c r="O505" i="2" s="1"/>
  <c r="O506"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K494" i="2" s="1"/>
  <c r="K495" i="2" s="1"/>
  <c r="K496" i="2" s="1"/>
  <c r="K497" i="2" s="1"/>
  <c r="K498" i="2" s="1"/>
  <c r="K499" i="2" s="1"/>
  <c r="K500" i="2" s="1"/>
  <c r="K501" i="2" s="1"/>
  <c r="K502" i="2" s="1"/>
  <c r="K503" i="2" s="1"/>
  <c r="K504" i="2" s="1"/>
  <c r="K505" i="2" s="1"/>
  <c r="K506"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D252" i="5"/>
  <c r="C253" i="5"/>
  <c r="BI252" i="5"/>
  <c r="BG252" i="5" s="1"/>
  <c r="H153" i="2"/>
  <c r="Y152" i="2"/>
  <c r="AB123" i="2"/>
  <c r="M124" i="2"/>
  <c r="I123" i="2"/>
  <c r="W290" i="6" l="1"/>
  <c r="I291" i="6"/>
  <c r="D253" i="5"/>
  <c r="C254" i="5"/>
  <c r="BI253" i="5"/>
  <c r="BG253" i="5" s="1"/>
  <c r="H154" i="2"/>
  <c r="Y153" i="2"/>
  <c r="AB124" i="2"/>
  <c r="M125" i="2"/>
  <c r="I124" i="2"/>
  <c r="W291" i="6" l="1"/>
  <c r="I292" i="6"/>
  <c r="D254" i="5"/>
  <c r="C255" i="5"/>
  <c r="BI254" i="5"/>
  <c r="BG254" i="5" s="1"/>
  <c r="H155" i="2"/>
  <c r="Y154" i="2"/>
  <c r="M126" i="2"/>
  <c r="AB125" i="2"/>
  <c r="I125" i="2"/>
  <c r="W292" i="6" l="1"/>
  <c r="I293" i="6"/>
  <c r="D255" i="5"/>
  <c r="C256" i="5"/>
  <c r="BI255" i="5"/>
  <c r="BG255" i="5" s="1"/>
  <c r="Y155" i="2"/>
  <c r="H156" i="2"/>
  <c r="M127" i="2"/>
  <c r="AB126" i="2"/>
  <c r="I126" i="2"/>
  <c r="W293" i="6" l="1"/>
  <c r="I294" i="6"/>
  <c r="BI256" i="5"/>
  <c r="BG256" i="5" s="1"/>
  <c r="C257" i="5"/>
  <c r="D256" i="5"/>
  <c r="Y156" i="2"/>
  <c r="H157" i="2"/>
  <c r="AB127" i="2"/>
  <c r="M128" i="2"/>
  <c r="I127" i="2"/>
  <c r="W294" i="6" l="1"/>
  <c r="I295" i="6"/>
  <c r="D257" i="5"/>
  <c r="C258" i="5"/>
  <c r="BI257" i="5"/>
  <c r="BG257" i="5" s="1"/>
  <c r="H158" i="2"/>
  <c r="Y157" i="2"/>
  <c r="M129" i="2"/>
  <c r="AB128" i="2"/>
  <c r="I128" i="2"/>
  <c r="W295" i="6" l="1"/>
  <c r="I296" i="6"/>
  <c r="C259" i="5"/>
  <c r="BI258" i="5"/>
  <c r="BG258" i="5" s="1"/>
  <c r="D258" i="5"/>
  <c r="Y158" i="2"/>
  <c r="H159" i="2"/>
  <c r="AB129" i="2"/>
  <c r="M130" i="2"/>
  <c r="I129" i="2"/>
  <c r="W296" i="6" l="1"/>
  <c r="I297" i="6"/>
  <c r="D259" i="5"/>
  <c r="C260" i="5"/>
  <c r="BI259" i="5"/>
  <c r="BG259" i="5" s="1"/>
  <c r="Y159" i="2"/>
  <c r="H160" i="2"/>
  <c r="AB130" i="2"/>
  <c r="M131" i="2"/>
  <c r="I130" i="2"/>
  <c r="W297" i="6" l="1"/>
  <c r="I298" i="6"/>
  <c r="BI260" i="5"/>
  <c r="BG260" i="5" s="1"/>
  <c r="C261" i="5"/>
  <c r="D260" i="5"/>
  <c r="Y160" i="2"/>
  <c r="H161" i="2"/>
  <c r="AB131" i="2"/>
  <c r="M132" i="2"/>
  <c r="I131" i="2"/>
  <c r="W298" i="6" l="1"/>
  <c r="I299" i="6"/>
  <c r="D261" i="5"/>
  <c r="C262" i="5"/>
  <c r="BI261" i="5"/>
  <c r="BG261" i="5" s="1"/>
  <c r="H162" i="2"/>
  <c r="Y161" i="2"/>
  <c r="M133" i="2"/>
  <c r="AB132" i="2"/>
  <c r="I132" i="2"/>
  <c r="W299" i="6" l="1"/>
  <c r="I300" i="6"/>
  <c r="D262" i="5"/>
  <c r="C263" i="5"/>
  <c r="BI262" i="5"/>
  <c r="BG262" i="5" s="1"/>
  <c r="Y162" i="2"/>
  <c r="H163" i="2"/>
  <c r="M134" i="2"/>
  <c r="AB133" i="2"/>
  <c r="I133" i="2"/>
  <c r="W300" i="6" l="1"/>
  <c r="I301" i="6"/>
  <c r="D263" i="5"/>
  <c r="C264" i="5"/>
  <c r="BI263" i="5"/>
  <c r="BG263" i="5" s="1"/>
  <c r="Y163" i="2"/>
  <c r="H164" i="2"/>
  <c r="M135" i="2"/>
  <c r="AB134" i="2"/>
  <c r="I134" i="2"/>
  <c r="W301" i="6" l="1"/>
  <c r="I302" i="6"/>
  <c r="D264" i="5"/>
  <c r="C265" i="5"/>
  <c r="C266" i="5" s="1"/>
  <c r="BI264" i="5"/>
  <c r="BG264" i="5" s="1"/>
  <c r="H165" i="2"/>
  <c r="Y164" i="2"/>
  <c r="AB135" i="2"/>
  <c r="M136" i="2"/>
  <c r="I135" i="2"/>
  <c r="W302" i="6" l="1"/>
  <c r="I303" i="6"/>
  <c r="D266" i="5"/>
  <c r="C267" i="5"/>
  <c r="BI266" i="5"/>
  <c r="BG266" i="5" s="1"/>
  <c r="D265" i="5"/>
  <c r="BI265" i="5"/>
  <c r="BG265" i="5" s="1"/>
  <c r="H166" i="2"/>
  <c r="Y165" i="2"/>
  <c r="AB136" i="2"/>
  <c r="M137" i="2"/>
  <c r="I136" i="2"/>
  <c r="W303" i="6" l="1"/>
  <c r="I304" i="6"/>
  <c r="D267" i="5"/>
  <c r="C268" i="5"/>
  <c r="BI267" i="5"/>
  <c r="BG267" i="5" s="1"/>
  <c r="H167" i="2"/>
  <c r="Y166" i="2"/>
  <c r="AB137" i="2"/>
  <c r="M138" i="2"/>
  <c r="I137" i="2"/>
  <c r="W304" i="6" l="1"/>
  <c r="I305" i="6"/>
  <c r="D268" i="5"/>
  <c r="C269" i="5"/>
  <c r="BI268" i="5"/>
  <c r="BG268" i="5" s="1"/>
  <c r="Y167" i="2"/>
  <c r="H168" i="2"/>
  <c r="AB138" i="2"/>
  <c r="M139" i="2"/>
  <c r="I138" i="2"/>
  <c r="W305" i="6" l="1"/>
  <c r="I306" i="6"/>
  <c r="D269" i="5"/>
  <c r="C270" i="5"/>
  <c r="BI269" i="5"/>
  <c r="BG269" i="5" s="1"/>
  <c r="Y168" i="2"/>
  <c r="H169" i="2"/>
  <c r="AB139" i="2"/>
  <c r="M140" i="2"/>
  <c r="I139" i="2"/>
  <c r="W306" i="6" l="1"/>
  <c r="I307" i="6"/>
  <c r="D270" i="5"/>
  <c r="C271" i="5"/>
  <c r="BI270" i="5"/>
  <c r="BG270" i="5" s="1"/>
  <c r="H170" i="2"/>
  <c r="Y169" i="2"/>
  <c r="M141" i="2"/>
  <c r="AB140" i="2"/>
  <c r="I140" i="2"/>
  <c r="W307" i="6" l="1"/>
  <c r="I308" i="6"/>
  <c r="W308" i="6" s="1"/>
  <c r="D271" i="5"/>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C486" i="5" s="1"/>
  <c r="C487" i="5" s="1"/>
  <c r="C488" i="5" s="1"/>
  <c r="C489" i="5" s="1"/>
  <c r="C490" i="5" s="1"/>
  <c r="C491" i="5" s="1"/>
  <c r="C492" i="5" s="1"/>
  <c r="C493" i="5" s="1"/>
  <c r="C494" i="5" s="1"/>
  <c r="C495" i="5" s="1"/>
  <c r="C496" i="5" s="1"/>
  <c r="C497" i="5" s="1"/>
  <c r="C498" i="5" s="1"/>
  <c r="C499" i="5" s="1"/>
  <c r="C500" i="5" s="1"/>
  <c r="C501" i="5" s="1"/>
  <c r="C502" i="5" s="1"/>
  <c r="C503" i="5" s="1"/>
  <c r="C504" i="5" s="1"/>
  <c r="C505" i="5" s="1"/>
  <c r="BI474" i="5"/>
  <c r="BG474" i="5" s="1"/>
  <c r="D474" i="5"/>
  <c r="H310" i="2"/>
  <c r="Y309" i="2"/>
  <c r="M281" i="2"/>
  <c r="M282" i="2" s="1"/>
  <c r="AB280" i="2"/>
  <c r="I280" i="2"/>
  <c r="D505" i="5" l="1"/>
  <c r="BI505" i="5"/>
  <c r="BG505" i="5" s="1"/>
  <c r="D504" i="5"/>
  <c r="BI504" i="5"/>
  <c r="BG504" i="5" s="1"/>
  <c r="D503" i="5"/>
  <c r="BI503" i="5"/>
  <c r="BG503" i="5" s="1"/>
  <c r="D502" i="5"/>
  <c r="BI502" i="5"/>
  <c r="BG502" i="5" s="1"/>
  <c r="D501" i="5"/>
  <c r="BI501" i="5"/>
  <c r="BG501" i="5" s="1"/>
  <c r="D500" i="5"/>
  <c r="BI500" i="5"/>
  <c r="BG500" i="5" s="1"/>
  <c r="D499" i="5"/>
  <c r="BI499" i="5"/>
  <c r="BG499" i="5" s="1"/>
  <c r="D498" i="5"/>
  <c r="BI498" i="5"/>
  <c r="BG498" i="5" s="1"/>
  <c r="D497" i="5"/>
  <c r="BI497" i="5"/>
  <c r="BG497" i="5" s="1"/>
  <c r="D496" i="5"/>
  <c r="BI496" i="5"/>
  <c r="BG496" i="5" s="1"/>
  <c r="BI495" i="5"/>
  <c r="BG495" i="5" s="1"/>
  <c r="D495" i="5"/>
  <c r="D494" i="5"/>
  <c r="BI494" i="5"/>
  <c r="BG494" i="5" s="1"/>
  <c r="D493" i="5"/>
  <c r="BI493" i="5"/>
  <c r="BG493" i="5" s="1"/>
  <c r="D492" i="5"/>
  <c r="BI492" i="5"/>
  <c r="BG492" i="5" s="1"/>
  <c r="D491" i="5"/>
  <c r="BI491" i="5"/>
  <c r="BG491" i="5" s="1"/>
  <c r="D490" i="5"/>
  <c r="BI490" i="5"/>
  <c r="BG490" i="5" s="1"/>
  <c r="D489" i="5"/>
  <c r="BI489" i="5"/>
  <c r="BG489" i="5" s="1"/>
  <c r="D488" i="5"/>
  <c r="BI488" i="5"/>
  <c r="BG488" i="5" s="1"/>
  <c r="D487" i="5"/>
  <c r="BI487" i="5"/>
  <c r="BG487" i="5" s="1"/>
  <c r="D486" i="5"/>
  <c r="BI486" i="5"/>
  <c r="BG486" i="5" s="1"/>
  <c r="BI485" i="5"/>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G3" i="7"/>
  <c r="AG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G130" i="7" s="1"/>
  <c r="AH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H487" i="2" s="1"/>
  <c r="H488" i="2" s="1"/>
  <c r="H489" i="2" s="1"/>
  <c r="H490" i="2" s="1"/>
  <c r="H491" i="2" s="1"/>
  <c r="H492" i="2" s="1"/>
  <c r="H493" i="2" s="1"/>
  <c r="H494" i="2" s="1"/>
  <c r="H495" i="2" s="1"/>
  <c r="Y485" i="2"/>
  <c r="Y484" i="2"/>
  <c r="Y483" i="2"/>
  <c r="Y482" i="2"/>
  <c r="Y481" i="2"/>
  <c r="Y480" i="2"/>
  <c r="Y479" i="2"/>
  <c r="Y478" i="2"/>
  <c r="M369" i="2"/>
  <c r="AB368" i="2"/>
  <c r="I368" i="2"/>
  <c r="Y495" i="2" l="1"/>
  <c r="H496" i="2"/>
  <c r="H497" i="2" s="1"/>
  <c r="H498" i="2" s="1"/>
  <c r="H499" i="2" s="1"/>
  <c r="Y494" i="2"/>
  <c r="Y493" i="2"/>
  <c r="Y492" i="2"/>
  <c r="Y491" i="2"/>
  <c r="Y490" i="2"/>
  <c r="Y489" i="2"/>
  <c r="Y488" i="2"/>
  <c r="Y487" i="2"/>
  <c r="Y486" i="2"/>
  <c r="M370" i="2"/>
  <c r="AB369" i="2"/>
  <c r="I369" i="2"/>
  <c r="H500" i="2" l="1"/>
  <c r="H501" i="2" s="1"/>
  <c r="H502" i="2" s="1"/>
  <c r="H503" i="2" s="1"/>
  <c r="H504" i="2" s="1"/>
  <c r="H505" i="2" s="1"/>
  <c r="H506" i="2" s="1"/>
  <c r="Y499" i="2"/>
  <c r="Y498" i="2"/>
  <c r="Y497" i="2"/>
  <c r="Y496" i="2"/>
  <c r="AB370" i="2"/>
  <c r="M371" i="2"/>
  <c r="I370" i="2"/>
  <c r="Y506" i="2" l="1"/>
  <c r="Y505" i="2"/>
  <c r="Y504" i="2"/>
  <c r="Y503" i="2"/>
  <c r="Y502" i="2"/>
  <c r="Y501" i="2"/>
  <c r="Y500" i="2"/>
  <c r="M372" i="2"/>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H155" i="7"/>
  <c r="B155" i="7"/>
  <c r="AG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H164" i="7"/>
  <c r="B164" i="7"/>
  <c r="AG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74" i="7"/>
  <c r="AH197" i="7"/>
  <c r="U274" i="7"/>
  <c r="S274" i="7"/>
  <c r="Q274" i="7"/>
  <c r="N274" i="7"/>
  <c r="L274" i="7"/>
  <c r="F274" i="7"/>
  <c r="J274" i="7"/>
  <c r="X274" i="7"/>
  <c r="AA274" i="7"/>
  <c r="B197" i="7"/>
  <c r="B274" i="7" s="1"/>
  <c r="H274" i="7"/>
  <c r="I441" i="2" l="1"/>
  <c r="AB441" i="2"/>
  <c r="M442" i="2"/>
  <c r="M443" i="2" s="1"/>
  <c r="M444" i="2" s="1"/>
  <c r="M445" i="2" s="1"/>
  <c r="M446" i="2" s="1"/>
  <c r="M447" i="2" s="1"/>
  <c r="M448" i="2" s="1"/>
  <c r="M449" i="2" s="1"/>
  <c r="M450" i="2" s="1"/>
  <c r="M451" i="2" s="1"/>
  <c r="M452" i="2" s="1"/>
  <c r="AG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M487" i="2" s="1"/>
  <c r="M488" i="2" s="1"/>
  <c r="M489" i="2" s="1"/>
  <c r="M490" i="2" s="1"/>
  <c r="M491" i="2" s="1"/>
  <c r="M492" i="2" s="1"/>
  <c r="M493" i="2" s="1"/>
  <c r="M494" i="2" s="1"/>
  <c r="M495" i="2" s="1"/>
  <c r="M496" i="2" s="1"/>
  <c r="M497" i="2" s="1"/>
  <c r="M498" i="2" s="1"/>
  <c r="M499" i="2" s="1"/>
  <c r="I485" i="2"/>
  <c r="AB484" i="2"/>
  <c r="I484" i="2"/>
  <c r="AB483" i="2"/>
  <c r="I483" i="2"/>
  <c r="AB482" i="2"/>
  <c r="I482" i="2"/>
  <c r="AB481" i="2"/>
  <c r="I481" i="2"/>
  <c r="AB480" i="2"/>
  <c r="I480" i="2"/>
  <c r="AB479" i="2"/>
  <c r="I479" i="2"/>
  <c r="AB478" i="2"/>
  <c r="I478" i="2"/>
  <c r="I477" i="2"/>
  <c r="AB477" i="2"/>
  <c r="AB476" i="2"/>
  <c r="I476" i="2"/>
  <c r="AB499" i="2" l="1"/>
  <c r="M500" i="2"/>
  <c r="M501" i="2" s="1"/>
  <c r="M502" i="2" s="1"/>
  <c r="M503" i="2" s="1"/>
  <c r="M504" i="2" s="1"/>
  <c r="M505" i="2" s="1"/>
  <c r="M506" i="2" s="1"/>
  <c r="I499" i="2"/>
  <c r="AB498" i="2"/>
  <c r="I498" i="2"/>
  <c r="AB497" i="2"/>
  <c r="I497" i="2"/>
  <c r="AB496" i="2"/>
  <c r="I496" i="2"/>
  <c r="I495" i="2"/>
  <c r="AB495" i="2"/>
  <c r="AB494" i="2"/>
  <c r="I494" i="2"/>
  <c r="AB493" i="2"/>
  <c r="I493" i="2"/>
  <c r="AB492" i="2"/>
  <c r="I492" i="2"/>
  <c r="AB491" i="2"/>
  <c r="I491" i="2"/>
  <c r="AB490" i="2"/>
  <c r="I490" i="2"/>
  <c r="AB489" i="2"/>
  <c r="I489" i="2"/>
  <c r="AB488" i="2"/>
  <c r="I488" i="2"/>
  <c r="AB487" i="2"/>
  <c r="I487" i="2"/>
  <c r="AB486" i="2"/>
  <c r="I486" i="2"/>
  <c r="AB506" i="2" l="1"/>
  <c r="I506" i="2"/>
  <c r="AB505" i="2"/>
  <c r="I505" i="2"/>
  <c r="AB504" i="2"/>
  <c r="I504" i="2"/>
  <c r="AB503" i="2"/>
  <c r="I503" i="2"/>
  <c r="AB502" i="2"/>
  <c r="I502" i="2"/>
  <c r="AB501" i="2"/>
  <c r="I501" i="2"/>
  <c r="AB500" i="2"/>
  <c r="I500" i="2"/>
</calcChain>
</file>

<file path=xl/sharedStrings.xml><?xml version="1.0" encoding="utf-8"?>
<sst xmlns="http://schemas.openxmlformats.org/spreadsheetml/2006/main" count="820" uniqueCount="604">
  <si>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</si>
  <si>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</si>
  <si>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</si>
  <si>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</si>
  <si>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</si>
  <si>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</si>
  <si>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</si>
  <si>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</si>
  <si>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</si>
  <si>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</si>
  <si>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</si>
  <si>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</si>
  <si>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</si>
  <si>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</si>
  <si>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</si>
  <si>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</si>
  <si>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</si>
  <si>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</si>
  <si>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</si>
  <si>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</si>
  <si>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</si>
  <si>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</si>
  <si>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</si>
  <si>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</si>
  <si>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</si>
  <si>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</si>
  <si>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</si>
  <si>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</si>
  <si>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</si>
  <si>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</si>
  <si>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</si>
  <si>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</si>
  <si>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</si>
  <si>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</si>
  <si>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</si>
  <si>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</si>
  <si>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</si>
  <si>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</si>
  <si>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</si>
  <si>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</si>
  <si>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</si>
  <si>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</si>
  <si>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</si>
  <si>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</si>
  <si>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</si>
  <si>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</si>
  <si>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</si>
  <si>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</si>
  <si>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</si>
  <si>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</si>
  <si>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</si>
  <si>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</si>
  <si>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</si>
  <si>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</si>
  <si>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</si>
  <si>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</si>
  <si>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</si>
  <si>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</si>
  <si>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</si>
  <si>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</si>
  <si>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</si>
  <si>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</si>
  <si>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</si>
  <si>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</si>
  <si>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</si>
  <si>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</si>
  <si>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</si>
  <si>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</si>
  <si>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</si>
  <si>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</si>
  <si>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</si>
  <si>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</si>
  <si>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</si>
  <si>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</si>
  <si>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</si>
  <si>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</si>
  <si>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</si>
  <si>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</si>
  <si>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</si>
  <si>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</si>
  <si>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</si>
  <si>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</si>
  <si>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</si>
  <si>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</si>
  <si>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</si>
  <si>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</si>
  <si>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</si>
  <si>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</si>
  <si>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</si>
  <si>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</si>
  <si>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</si>
  <si>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</si>
  <si>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</si>
  <si>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</si>
  <si>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</si>
  <si>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</si>
  <si>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</si>
  <si>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</si>
  <si>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</si>
  <si>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</si>
  <si>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</si>
  <si>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</si>
  <si>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</si>
  <si>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</si>
  <si>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</si>
  <si>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</si>
  <si>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</si>
  <si>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</si>
  <si>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</si>
  <si>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</si>
  <si>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</si>
  <si>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</si>
  <si>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</si>
  <si>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</si>
  <si>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</si>
  <si>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</si>
  <si>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</si>
  <si>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</si>
  <si>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</si>
  <si>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</si>
  <si>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</si>
  <si>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</si>
  <si>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</si>
  <si>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</si>
  <si>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</si>
  <si>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</si>
  <si>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</si>
  <si>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</si>
  <si>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</si>
  <si>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</si>
  <si>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</si>
  <si>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</si>
  <si>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</si>
  <si>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</si>
  <si>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</si>
  <si>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</si>
  <si>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</si>
  <si>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</si>
  <si>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</si>
  <si>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</si>
  <si>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</si>
  <si>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</si>
  <si>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</si>
  <si>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</si>
  <si>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</si>
  <si>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</si>
  <si>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</si>
  <si>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</si>
  <si>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</si>
  <si>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</si>
  <si>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</si>
  <si>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</si>
  <si>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</si>
  <si>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</si>
  <si>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</si>
  <si>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</si>
  <si>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</si>
  <si>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</si>
  <si>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</si>
  <si>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</si>
  <si>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</si>
  <si>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</si>
  <si>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</si>
  <si>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</si>
  <si>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</si>
  <si>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</si>
  <si>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</si>
  <si>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</si>
  <si>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</si>
  <si>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</si>
  <si>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</si>
  <si>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</si>
  <si>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</si>
  <si>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</si>
  <si>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</si>
  <si>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</si>
  <si>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</si>
  <si>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</si>
  <si>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</si>
  <si>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</si>
  <si>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</si>
  <si>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</si>
  <si>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</si>
  <si>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</si>
  <si>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</si>
  <si>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</si>
  <si>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</si>
  <si>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</si>
  <si>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</si>
  <si>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</si>
  <si>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</si>
  <si>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</si>
  <si>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</si>
  <si>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</si>
  <si>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</si>
  <si>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</si>
  <si>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</si>
  <si>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</si>
  <si>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</si>
  <si>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</si>
  <si>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</si>
  <si>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</si>
  <si>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</si>
  <si>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</si>
  <si>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</si>
  <si>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</si>
  <si>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</si>
  <si>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</si>
  <si>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</si>
  <si>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</si>
  <si>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</si>
  <si>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</si>
  <si>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</si>
  <si>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</si>
  <si>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</si>
  <si>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</si>
  <si>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</si>
  <si>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</si>
  <si>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</si>
  <si>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</si>
  <si>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</si>
  <si>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</si>
  <si>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</si>
  <si>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</si>
  <si>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</si>
  <si>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</si>
  <si>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</si>
  <si>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</si>
  <si>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</si>
  <si>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</si>
  <si>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</si>
  <si>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</si>
  <si>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</si>
  <si>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</si>
  <si>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</si>
  <si>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</si>
  <si>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</si>
  <si>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</si>
  <si>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</si>
  <si>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</si>
  <si>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</si>
  <si>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</si>
  <si>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</si>
  <si>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</si>
  <si>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</si>
  <si>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</si>
  <si>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</si>
  <si>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</si>
  <si>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</si>
  <si>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</si>
  <si>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</si>
  <si>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</si>
  <si>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</si>
  <si>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</si>
  <si>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</si>
  <si>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</si>
  <si>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</si>
  <si>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</si>
  <si>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</si>
  <si>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</si>
  <si>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</si>
  <si>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</si>
  <si>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</si>
  <si>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</si>
  <si>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</si>
  <si>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</si>
  <si>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</si>
  <si>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</si>
  <si>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</si>
  <si>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</si>
  <si>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</si>
  <si>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</si>
  <si>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</si>
  <si>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</si>
  <si>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</si>
  <si>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</si>
  <si>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</si>
  <si>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</si>
  <si>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</si>
  <si>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</si>
  <si>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</si>
  <si>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</si>
  <si>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</si>
  <si>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</si>
  <si>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</si>
  <si>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</si>
  <si>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</si>
  <si>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</si>
  <si>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</si>
  <si>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</si>
  <si>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</si>
  <si>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</si>
  <si>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</si>
  <si>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</si>
  <si>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</si>
  <si>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</si>
  <si>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</si>
  <si>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</si>
  <si>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</si>
  <si>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</si>
  <si>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</si>
  <si>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</si>
  <si>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</si>
  <si>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</si>
  <si>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</si>
  <si>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</si>
  <si>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</si>
  <si>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</si>
  <si>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</si>
  <si>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</si>
  <si>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</si>
  <si>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</si>
  <si>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</si>
  <si>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</si>
  <si>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</si>
  <si>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</si>
  <si>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</si>
  <si>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</si>
  <si>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</si>
  <si>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</si>
  <si>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</si>
  <si>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</si>
  <si>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</si>
  <si>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</si>
  <si>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</si>
  <si>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</si>
  <si>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</si>
  <si>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</si>
  <si>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</si>
  <si>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</si>
  <si>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</si>
  <si>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</si>
  <si>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</si>
  <si>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</si>
  <si>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</si>
  <si>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</si>
  <si>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</si>
  <si>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</si>
  <si>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</si>
  <si>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</si>
  <si>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</si>
  <si>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</si>
  <si>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</si>
  <si>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</si>
  <si>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</si>
  <si>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</si>
  <si>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</si>
  <si>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</si>
  <si>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</si>
  <si>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</si>
  <si>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</si>
  <si>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</si>
  <si>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</si>
  <si>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</si>
  <si>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</si>
  <si>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</si>
  <si>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</si>
  <si>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</si>
  <si>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</si>
  <si>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</si>
  <si>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</si>
  <si>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</si>
  <si>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</si>
  <si>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</si>
  <si>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</si>
  <si>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</si>
  <si>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</si>
  <si>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</si>
  <si>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</si>
  <si>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</si>
  <si>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</si>
  <si>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</si>
  <si>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</si>
  <si>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</si>
  <si>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</si>
  <si>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</si>
  <si>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</si>
  <si>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</si>
  <si>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</si>
  <si>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</si>
  <si>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</si>
  <si>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</si>
  <si>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</si>
  <si>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</si>
  <si>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</si>
  <si>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</si>
  <si>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</si>
  <si>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</si>
  <si>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</si>
  <si>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</si>
  <si>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</si>
  <si>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</si>
  <si>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</si>
  <si>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</si>
  <si>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</si>
  <si>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</si>
  <si>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</si>
  <si>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</si>
  <si>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</si>
  <si>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</si>
  <si>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</si>
  <si>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</si>
  <si>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</si>
  <si>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</si>
  <si>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</si>
  <si>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</si>
  <si>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</si>
  <si>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</si>
  <si>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</si>
  <si>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</si>
  <si>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</si>
  <si>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</si>
  <si>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</si>
  <si>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</si>
  <si>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</si>
  <si>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</si>
  <si>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</si>
  <si>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</si>
  <si>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</si>
  <si>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</si>
  <si>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</si>
  <si>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</si>
  <si>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</si>
  <si>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</si>
  <si>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</si>
  <si>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</si>
  <si>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</si>
  <si>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</si>
  <si>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</si>
  <si>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</si>
  <si>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</si>
  <si>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</si>
  <si>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</si>
  <si>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</si>
  <si>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</si>
  <si>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</si>
  <si>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</si>
  <si>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</si>
  <si>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</si>
  <si>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</si>
  <si>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</si>
  <si>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</si>
  <si>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</si>
  <si>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</si>
  <si>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</si>
  <si>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</si>
  <si>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</si>
  <si>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</si>
  <si>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</si>
  <si>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</si>
  <si>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</si>
  <si>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</si>
  <si>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</si>
  <si>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</si>
  <si>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</si>
  <si>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</si>
  <si>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</si>
  <si>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</si>
  <si>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</si>
  <si>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</si>
  <si>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</si>
  <si>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</si>
  <si>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</si>
  <si>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</si>
  <si>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</si>
  <si>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</si>
  <si>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</si>
  <si>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</si>
  <si>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</si>
  <si>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</si>
  <si>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</si>
  <si>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</si>
  <si>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</si>
  <si>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</si>
  <si>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</si>
  <si>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</si>
  <si>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</si>
  <si>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</si>
  <si>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</si>
  <si>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</si>
  <si>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</si>
  <si>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</si>
  <si>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</si>
  <si>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</si>
  <si>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</si>
  <si>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</si>
  <si>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</si>
  <si>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</si>
  <si>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</si>
  <si>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</si>
  <si>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</si>
  <si>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</si>
  <si>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</si>
  <si>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</si>
  <si>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</si>
  <si>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</si>
  <si>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</si>
  <si>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</si>
  <si>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</si>
  <si>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</si>
  <si>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</si>
  <si>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</si>
  <si>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</si>
  <si>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</si>
  <si>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</si>
  <si>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</si>
  <si>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</si>
  <si>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</si>
  <si>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</si>
  <si>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</si>
  <si>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</si>
  <si>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</si>
  <si>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</si>
  <si>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</si>
  <si>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</si>
  <si>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</si>
  <si>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</si>
  <si>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</si>
  <si>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</si>
  <si>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</si>
  <si>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</si>
  <si>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</si>
  <si>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</si>
  <si>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</si>
  <si>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</si>
  <si>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</si>
  <si>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</si>
  <si>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</si>
  <si>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</si>
  <si>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</si>
  <si>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</si>
  <si>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</si>
  <si>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</si>
  <si>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</si>
  <si>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</si>
  <si>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</si>
  <si>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</si>
  <si>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</si>
  <si>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</si>
  <si>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</si>
  <si>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</si>
  <si>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</si>
  <si>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</si>
  <si>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</si>
  <si>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</si>
  <si>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</si>
  <si>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</si>
  <si>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</si>
  <si>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</si>
  <si>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</si>
  <si>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</si>
  <si>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</si>
  <si>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</si>
  <si>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</si>
  <si>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</si>
  <si>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</si>
  <si>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</si>
  <si>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</si>
  <si>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</si>
  <si>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</si>
  <si>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</si>
  <si>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</si>
  <si>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</si>
  <si>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</si>
  <si>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</si>
  <si>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</si>
  <si>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</si>
  <si>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</si>
  <si>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</si>
  <si>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</si>
  <si>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</si>
  <si>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</si>
  <si>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</si>
  <si>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</si>
  <si>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</si>
  <si>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</si>
  <si>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</si>
  <si>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</si>
  <si>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04月20日0時～24時</t>
    <phoneticPr fontId="1"/>
  </si>
  <si>
    <t>04月21日0時～25時</t>
    <phoneticPr fontId="1"/>
  </si>
  <si>
    <t>04月22日0時～25時</t>
    <phoneticPr fontId="1"/>
  </si>
  <si>
    <t>04月23日0時～25時</t>
    <phoneticPr fontId="1"/>
  </si>
  <si>
    <t>04月24日0時～25時</t>
    <phoneticPr fontId="1"/>
  </si>
  <si>
    <t>04月25日0時～25時</t>
    <phoneticPr fontId="1"/>
  </si>
  <si>
    <t>04月26日0時～25時</t>
    <phoneticPr fontId="1"/>
  </si>
  <si>
    <t>04月27日0時～25時</t>
    <phoneticPr fontId="1"/>
  </si>
  <si>
    <t>04月28日0時～25時</t>
    <phoneticPr fontId="1"/>
  </si>
  <si>
    <t>04月29日0時～25時</t>
    <phoneticPr fontId="1"/>
  </si>
  <si>
    <t>04月30日0時～25時</t>
    <phoneticPr fontId="1"/>
  </si>
  <si>
    <t>05月01日0時～25時</t>
    <phoneticPr fontId="1"/>
  </si>
  <si>
    <t>05月02日0時～25時</t>
    <phoneticPr fontId="1"/>
  </si>
  <si>
    <t>05月03日0時～25時</t>
    <phoneticPr fontId="1"/>
  </si>
  <si>
    <t>05月04日0時～25時</t>
    <phoneticPr fontId="1"/>
  </si>
  <si>
    <t>05月05日0時～25時</t>
    <phoneticPr fontId="1"/>
  </si>
  <si>
    <t>05月06日0時～25時</t>
    <phoneticPr fontId="1"/>
  </si>
  <si>
    <t>05月07日0時～26時</t>
    <phoneticPr fontId="1"/>
  </si>
  <si>
    <t>05月08日0時～26時</t>
    <phoneticPr fontId="1"/>
  </si>
  <si>
    <t>寧夏</t>
    <rPh sb="0" eb="2">
      <t>ネイカ</t>
    </rPh>
    <phoneticPr fontId="1"/>
  </si>
  <si>
    <t>05月09日0時～26時</t>
    <phoneticPr fontId="1"/>
  </si>
  <si>
    <t>05月10日0時～26時</t>
    <phoneticPr fontId="1"/>
  </si>
  <si>
    <t>05月11日0時～26時</t>
    <phoneticPr fontId="1"/>
  </si>
  <si>
    <t>05月12日0時～26時</t>
    <phoneticPr fontId="1"/>
  </si>
  <si>
    <t>05月13日0時～26時</t>
    <phoneticPr fontId="1"/>
  </si>
  <si>
    <t>05月14日0時～26時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</si>
</sst>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国家衛健委発表に基づく感染状況!$W$27:$W$509</c:f>
              <c:numCache>
                <c:formatCode>m"月"d"日"</c:formatCode>
                <c:ptCount val="4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numCache>
            </c:numRef>
          </c:cat>
          <c:val>
            <c:numRef>
              <c:f>国家衛健委発表に基づく感染状況!$X$27:$X$509</c:f>
              <c:numCache>
                <c:formatCode>#,##0_);[Red]\(#,##0\)</c:formatCode>
                <c:ptCount val="48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国家衛健委発表に基づく感染状況!$W$27:$W$509</c:f>
              <c:numCache>
                <c:formatCode>m"月"d"日"</c:formatCode>
                <c:ptCount val="4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numCache>
            </c:numRef>
          </c:cat>
          <c:val>
            <c:numRef>
              <c:f>国家衛健委発表に基づく感染状況!$Y$27:$Y$509</c:f>
              <c:numCache>
                <c:formatCode>General</c:formatCode>
                <c:ptCount val="48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香港マカオ台湾の患者・海外輸入症例・無症状病原体保有者!$CL$189:$CL$507</c:f>
              <c:numCache>
                <c:formatCode>m"月"d"日"</c:formatCode>
                <c:ptCount val="319"/>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numCache>
            </c:numRef>
          </c:cat>
          <c:val>
            <c:numRef>
              <c:f>香港マカオ台湾の患者・海外輸入症例・無症状病原体保有者!$CM$189:$CM$507</c:f>
              <c:numCache>
                <c:formatCode>General</c:formatCode>
                <c:ptCount val="319"/>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1</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596543882057565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香港マカオ台湾の患者・海外輸入症例・無症状病原体保有者!$CJ$189:$CJ$507</c:f>
              <c:numCache>
                <c:formatCode>m"月"d"日"</c:formatCode>
                <c:ptCount val="319"/>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numCache>
            </c:numRef>
          </c:cat>
          <c:val>
            <c:numRef>
              <c:f>香港マカオ台湾の患者・海外輸入症例・無症状病原体保有者!$CK$189:$CK$507</c:f>
              <c:numCache>
                <c:formatCode>General</c:formatCode>
                <c:ptCount val="319"/>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pt idx="298">
                  <c:v>6</c:v>
                </c:pt>
                <c:pt idx="299">
                  <c:v>4</c:v>
                </c:pt>
                <c:pt idx="300">
                  <c:v>8</c:v>
                </c:pt>
                <c:pt idx="301">
                  <c:v>7</c:v>
                </c:pt>
                <c:pt idx="302">
                  <c:v>15</c:v>
                </c:pt>
                <c:pt idx="303">
                  <c:v>4</c:v>
                </c:pt>
                <c:pt idx="304">
                  <c:v>8</c:v>
                </c:pt>
                <c:pt idx="305">
                  <c:v>2</c:v>
                </c:pt>
                <c:pt idx="306">
                  <c:v>2</c:v>
                </c:pt>
                <c:pt idx="307">
                  <c:v>4</c:v>
                </c:pt>
                <c:pt idx="308">
                  <c:v>6</c:v>
                </c:pt>
                <c:pt idx="309">
                  <c:v>2</c:v>
                </c:pt>
                <c:pt idx="310">
                  <c:v>3</c:v>
                </c:pt>
                <c:pt idx="311">
                  <c:v>5</c:v>
                </c:pt>
                <c:pt idx="312">
                  <c:v>1</c:v>
                </c:pt>
                <c:pt idx="313">
                  <c:v>4</c:v>
                </c:pt>
                <c:pt idx="314">
                  <c:v>1</c:v>
                </c:pt>
                <c:pt idx="315">
                  <c:v>2</c:v>
                </c:pt>
                <c:pt idx="316">
                  <c:v>3</c:v>
                </c:pt>
                <c:pt idx="317">
                  <c:v>1</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省市別輸入症例数変化!$C$2:$C$272</c:f>
              <c:numCache>
                <c:formatCode>m"月"d"日"</c:formatCode>
                <c:ptCount val="27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numCache>
            </c:numRef>
          </c:cat>
          <c:val>
            <c:numRef>
              <c:f>省市別輸入症例数変化!$D$2:$D$272</c:f>
              <c:numCache>
                <c:formatCode>General</c:formatCode>
                <c:ptCount val="271"/>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9">
                  <c:v>5</c:v>
                </c:pt>
                <c:pt idx="260">
                  <c:v>2</c:v>
                </c:pt>
                <c:pt idx="261">
                  <c:v>6</c:v>
                </c:pt>
                <c:pt idx="262">
                  <c:v>4</c:v>
                </c:pt>
                <c:pt idx="263">
                  <c:v>4</c:v>
                </c:pt>
                <c:pt idx="264">
                  <c:v>3</c:v>
                </c:pt>
                <c:pt idx="265">
                  <c:v>2</c:v>
                </c:pt>
                <c:pt idx="266">
                  <c:v>1</c:v>
                </c:pt>
                <c:pt idx="267">
                  <c:v>3</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省市別輸入症例数変化!$C$2:$C$272</c:f>
              <c:numCache>
                <c:formatCode>m"月"d"日"</c:formatCode>
                <c:ptCount val="27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numCache>
            </c:numRef>
          </c:cat>
          <c:val>
            <c:numRef>
              <c:f>省市別輸入症例数変化!$E$2:$E$272</c:f>
              <c:numCache>
                <c:formatCode>General</c:formatCode>
                <c:ptCount val="271"/>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pt idx="248">
                  <c:v>1</c:v>
                </c:pt>
                <c:pt idx="249">
                  <c:v>2</c:v>
                </c:pt>
                <c:pt idx="250">
                  <c:v>3</c:v>
                </c:pt>
                <c:pt idx="251">
                  <c:v>1</c:v>
                </c:pt>
                <c:pt idx="252">
                  <c:v>2</c:v>
                </c:pt>
                <c:pt idx="253">
                  <c:v>7</c:v>
                </c:pt>
                <c:pt idx="254">
                  <c:v>6</c:v>
                </c:pt>
                <c:pt idx="255">
                  <c:v>4</c:v>
                </c:pt>
                <c:pt idx="256">
                  <c:v>4</c:v>
                </c:pt>
                <c:pt idx="257">
                  <c:v>1</c:v>
                </c:pt>
                <c:pt idx="258">
                  <c:v>1</c:v>
                </c:pt>
                <c:pt idx="259">
                  <c:v>5</c:v>
                </c:pt>
                <c:pt idx="261">
                  <c:v>5</c:v>
                </c:pt>
                <c:pt idx="262">
                  <c:v>2</c:v>
                </c:pt>
                <c:pt idx="263">
                  <c:v>1</c:v>
                </c:pt>
                <c:pt idx="264">
                  <c:v>8</c:v>
                </c:pt>
                <c:pt idx="265">
                  <c:v>2</c:v>
                </c:pt>
                <c:pt idx="266">
                  <c:v>3</c:v>
                </c:pt>
                <c:pt idx="267">
                  <c:v>1</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省市別輸入症例数変化!$C$2:$C$272</c:f>
              <c:numCache>
                <c:formatCode>m"月"d"日"</c:formatCode>
                <c:ptCount val="27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numCache>
            </c:numRef>
          </c:cat>
          <c:val>
            <c:numRef>
              <c:f>省市別輸入症例数変化!$F$2:$F$272</c:f>
              <c:numCache>
                <c:formatCode>General</c:formatCode>
                <c:ptCount val="271"/>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pt idx="248">
                  <c:v>2</c:v>
                </c:pt>
                <c:pt idx="249">
                  <c:v>5</c:v>
                </c:pt>
                <c:pt idx="250">
                  <c:v>3</c:v>
                </c:pt>
                <c:pt idx="251">
                  <c:v>1</c:v>
                </c:pt>
                <c:pt idx="253">
                  <c:v>2</c:v>
                </c:pt>
                <c:pt idx="255">
                  <c:v>1</c:v>
                </c:pt>
                <c:pt idx="256">
                  <c:v>6</c:v>
                </c:pt>
                <c:pt idx="257">
                  <c:v>2</c:v>
                </c:pt>
                <c:pt idx="258">
                  <c:v>2</c:v>
                </c:pt>
                <c:pt idx="262">
                  <c:v>1</c:v>
                </c:pt>
                <c:pt idx="263">
                  <c:v>4</c:v>
                </c:pt>
                <c:pt idx="264">
                  <c:v>1</c:v>
                </c:pt>
                <c:pt idx="265">
                  <c:v>1</c:v>
                </c:pt>
                <c:pt idx="267">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省市別輸入症例数変化!$C$2:$C$272</c:f>
              <c:numCache>
                <c:formatCode>m"月"d"日"</c:formatCode>
                <c:ptCount val="27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numCache>
            </c:numRef>
          </c:cat>
          <c:val>
            <c:numRef>
              <c:f>省市別輸入症例数変化!$G$2:$G$272</c:f>
              <c:numCache>
                <c:formatCode>General</c:formatCode>
                <c:ptCount val="271"/>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pt idx="248">
                  <c:v>1</c:v>
                </c:pt>
                <c:pt idx="250">
                  <c:v>1</c:v>
                </c:pt>
                <c:pt idx="259">
                  <c:v>1</c:v>
                </c:pt>
                <c:pt idx="260">
                  <c:v>1</c:v>
                </c:pt>
                <c:pt idx="262">
                  <c:v>2</c:v>
                </c:pt>
                <c:pt idx="263">
                  <c:v>1</c:v>
                </c:pt>
                <c:pt idx="264">
                  <c:v>1</c:v>
                </c:pt>
                <c:pt idx="265">
                  <c:v>1</c:v>
                </c:pt>
                <c:pt idx="267">
                  <c:v>2</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省市別輸入症例数変化!$C$2:$C$272</c:f>
              <c:numCache>
                <c:formatCode>m"月"d"日"</c:formatCode>
                <c:ptCount val="27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numCache>
            </c:numRef>
          </c:cat>
          <c:val>
            <c:numRef>
              <c:f>省市別輸入症例数変化!$H$2:$H$272</c:f>
              <c:numCache>
                <c:formatCode>General</c:formatCode>
                <c:ptCount val="271"/>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pt idx="248">
                  <c:v>1</c:v>
                </c:pt>
                <c:pt idx="252">
                  <c:v>1</c:v>
                </c:pt>
                <c:pt idx="253">
                  <c:v>1</c:v>
                </c:pt>
                <c:pt idx="254">
                  <c:v>1</c:v>
                </c:pt>
                <c:pt idx="259">
                  <c:v>2</c:v>
                </c:pt>
                <c:pt idx="263">
                  <c:v>2</c:v>
                </c:pt>
                <c:pt idx="266">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省市別輸入症例数変化!$C$2:$C$272</c:f>
              <c:numCache>
                <c:formatCode>m"月"d"日"</c:formatCode>
                <c:ptCount val="27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numCache>
            </c:numRef>
          </c:cat>
          <c:val>
            <c:numRef>
              <c:f>省市別輸入症例数変化!$I$2:$I$272</c:f>
              <c:numCache>
                <c:formatCode>0_);[Red]\(0\)</c:formatCode>
                <c:ptCount val="271"/>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pt idx="248">
                  <c:v>4</c:v>
                </c:pt>
                <c:pt idx="249">
                  <c:v>3</c:v>
                </c:pt>
                <c:pt idx="250">
                  <c:v>3</c:v>
                </c:pt>
                <c:pt idx="251">
                  <c:v>13</c:v>
                </c:pt>
                <c:pt idx="252">
                  <c:v>3</c:v>
                </c:pt>
                <c:pt idx="253">
                  <c:v>3</c:v>
                </c:pt>
                <c:pt idx="254">
                  <c:v>4</c:v>
                </c:pt>
                <c:pt idx="255">
                  <c:v>1</c:v>
                </c:pt>
                <c:pt idx="256">
                  <c:v>4</c:v>
                </c:pt>
                <c:pt idx="257">
                  <c:v>4</c:v>
                </c:pt>
                <c:pt idx="258">
                  <c:v>2</c:v>
                </c:pt>
                <c:pt idx="259">
                  <c:v>0</c:v>
                </c:pt>
                <c:pt idx="260">
                  <c:v>4</c:v>
                </c:pt>
                <c:pt idx="261">
                  <c:v>1</c:v>
                </c:pt>
                <c:pt idx="262">
                  <c:v>2</c:v>
                </c:pt>
                <c:pt idx="263">
                  <c:v>2</c:v>
                </c:pt>
                <c:pt idx="264">
                  <c:v>3</c:v>
                </c:pt>
                <c:pt idx="265">
                  <c:v>3</c:v>
                </c:pt>
                <c:pt idx="266">
                  <c:v>0</c:v>
                </c:pt>
                <c:pt idx="267">
                  <c:v>2</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省市別輸入症例数変化!$AG$1</c:f>
              <c:strCache>
                <c:ptCount val="1"/>
                <c:pt idx="0">
                  <c:v>全国</c:v>
                </c:pt>
              </c:strCache>
            </c:strRef>
          </c:tx>
          <c:spPr>
            <a:solidFill>
              <a:schemeClr val="accent1"/>
            </a:solidFill>
            <a:ln>
              <a:noFill/>
            </a:ln>
            <a:effectLst/>
          </c:spPr>
          <c:invertIfNegative val="0"/>
          <c:cat>
            <c:numRef>
              <c:f>省市別輸入症例数変化!$AF$2:$AF$271</c:f>
              <c:numCache>
                <c:formatCode>m"月"d"日"</c:formatCode>
                <c:ptCount val="27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9" formatCode="General">
                  <c:v>1</c:v>
                </c:pt>
              </c:numCache>
            </c:numRef>
          </c:cat>
          <c:val>
            <c:numRef>
              <c:f>省市別輸入症例数変化!$AG$2:$AG$271</c:f>
              <c:numCache>
                <c:formatCode>0_);[Red]\(0\)</c:formatCode>
                <c:ptCount val="270"/>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pt idx="248">
                  <c:v>11</c:v>
                </c:pt>
                <c:pt idx="249">
                  <c:v>11</c:v>
                </c:pt>
                <c:pt idx="250">
                  <c:v>12</c:v>
                </c:pt>
                <c:pt idx="251">
                  <c:v>20</c:v>
                </c:pt>
                <c:pt idx="252">
                  <c:v>13</c:v>
                </c:pt>
                <c:pt idx="253">
                  <c:v>16</c:v>
                </c:pt>
                <c:pt idx="254">
                  <c:v>15</c:v>
                </c:pt>
                <c:pt idx="255">
                  <c:v>11</c:v>
                </c:pt>
                <c:pt idx="256">
                  <c:v>17</c:v>
                </c:pt>
                <c:pt idx="257">
                  <c:v>7</c:v>
                </c:pt>
                <c:pt idx="258">
                  <c:v>5</c:v>
                </c:pt>
                <c:pt idx="259">
                  <c:v>13</c:v>
                </c:pt>
                <c:pt idx="260">
                  <c:v>7</c:v>
                </c:pt>
                <c:pt idx="261">
                  <c:v>12</c:v>
                </c:pt>
                <c:pt idx="262">
                  <c:v>11</c:v>
                </c:pt>
                <c:pt idx="263">
                  <c:v>14</c:v>
                </c:pt>
                <c:pt idx="264">
                  <c:v>16</c:v>
                </c:pt>
                <c:pt idx="265">
                  <c:v>9</c:v>
                </c:pt>
                <c:pt idx="266">
                  <c:v>5</c:v>
                </c:pt>
                <c:pt idx="267">
                  <c:v>9</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省市別輸入症例数変化!$AH$1</c:f>
              <c:strCache>
                <c:ptCount val="1"/>
                <c:pt idx="0">
                  <c:v>上海</c:v>
                </c:pt>
              </c:strCache>
            </c:strRef>
          </c:tx>
          <c:spPr>
            <a:ln w="19050" cap="rnd">
              <a:solidFill>
                <a:srgbClr val="FF0000"/>
              </a:solidFill>
              <a:round/>
            </a:ln>
            <a:effectLst/>
          </c:spPr>
          <c:marker>
            <c:symbol val="none"/>
          </c:marker>
          <c:cat>
            <c:numRef>
              <c:f>省市別輸入症例数変化!$AF$2:$AF$271</c:f>
              <c:numCache>
                <c:formatCode>m"月"d"日"</c:formatCode>
                <c:ptCount val="27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9" formatCode="General">
                  <c:v>1</c:v>
                </c:pt>
              </c:numCache>
            </c:numRef>
          </c:cat>
          <c:val>
            <c:numRef>
              <c:f>省市別輸入症例数変化!$AH$2:$AH$271</c:f>
              <c:numCache>
                <c:formatCode>General</c:formatCode>
                <c:ptCount val="270"/>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7">
                  <c:v>0</c:v>
                </c:pt>
                <c:pt idx="258">
                  <c:v>0</c:v>
                </c:pt>
                <c:pt idx="259">
                  <c:v>5</c:v>
                </c:pt>
                <c:pt idx="260">
                  <c:v>2</c:v>
                </c:pt>
                <c:pt idx="261">
                  <c:v>6</c:v>
                </c:pt>
                <c:pt idx="262">
                  <c:v>4</c:v>
                </c:pt>
                <c:pt idx="263">
                  <c:v>4</c:v>
                </c:pt>
                <c:pt idx="264">
                  <c:v>3</c:v>
                </c:pt>
                <c:pt idx="265">
                  <c:v>2</c:v>
                </c:pt>
                <c:pt idx="266">
                  <c:v>1</c:v>
                </c:pt>
                <c:pt idx="267">
                  <c:v>3</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香港マカオ台湾の患者・海外輸入症例・無症状病原体保有者!$BP$29:$BP$508</c:f>
              <c:numCache>
                <c:formatCode>m"月"d"日"</c:formatCode>
                <c:ptCount val="4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numCache>
            </c:numRef>
          </c:cat>
          <c:val>
            <c:numRef>
              <c:f>香港マカオ台湾の患者・海外輸入症例・無症状病原体保有者!$BQ$29:$BQ$508</c:f>
              <c:numCache>
                <c:formatCode>General</c:formatCode>
                <c:ptCount val="480"/>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pt idx="458">
                  <c:v>11736</c:v>
                </c:pt>
                <c:pt idx="459">
                  <c:v>11740</c:v>
                </c:pt>
                <c:pt idx="460">
                  <c:v>11748</c:v>
                </c:pt>
                <c:pt idx="461">
                  <c:v>11755</c:v>
                </c:pt>
                <c:pt idx="462">
                  <c:v>11770</c:v>
                </c:pt>
                <c:pt idx="463">
                  <c:v>11774</c:v>
                </c:pt>
                <c:pt idx="464">
                  <c:v>11782</c:v>
                </c:pt>
                <c:pt idx="465">
                  <c:v>11784</c:v>
                </c:pt>
                <c:pt idx="466">
                  <c:v>11786</c:v>
                </c:pt>
                <c:pt idx="467">
                  <c:v>11790</c:v>
                </c:pt>
                <c:pt idx="468">
                  <c:v>11796</c:v>
                </c:pt>
                <c:pt idx="469">
                  <c:v>11798</c:v>
                </c:pt>
                <c:pt idx="470">
                  <c:v>11801</c:v>
                </c:pt>
                <c:pt idx="471">
                  <c:v>11806</c:v>
                </c:pt>
                <c:pt idx="472">
                  <c:v>11807</c:v>
                </c:pt>
                <c:pt idx="473">
                  <c:v>11811</c:v>
                </c:pt>
                <c:pt idx="474">
                  <c:v>11812</c:v>
                </c:pt>
                <c:pt idx="475">
                  <c:v>11814</c:v>
                </c:pt>
                <c:pt idx="476">
                  <c:v>11817</c:v>
                </c:pt>
                <c:pt idx="477">
                  <c:v>11818</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香港マカオ台湾の患者・海外輸入症例・無症状病原体保有者!$BP$29:$BP$508</c:f>
              <c:numCache>
                <c:formatCode>m"月"d"日"</c:formatCode>
                <c:ptCount val="4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numCache>
            </c:numRef>
          </c:cat>
          <c:val>
            <c:numRef>
              <c:f>香港マカオ台湾の患者・海外輸入症例・無症状病原体保有者!$BR$29:$BR$508</c:f>
              <c:numCache>
                <c:formatCode>General</c:formatCode>
                <c:ptCount val="4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pt idx="458">
                  <c:v>11354</c:v>
                </c:pt>
                <c:pt idx="459">
                  <c:v>11363</c:v>
                </c:pt>
                <c:pt idx="460">
                  <c:v>11379</c:v>
                </c:pt>
                <c:pt idx="461">
                  <c:v>11392</c:v>
                </c:pt>
                <c:pt idx="462">
                  <c:v>11404</c:v>
                </c:pt>
                <c:pt idx="463">
                  <c:v>11416</c:v>
                </c:pt>
                <c:pt idx="464">
                  <c:v>11432</c:v>
                </c:pt>
                <c:pt idx="465">
                  <c:v>11445</c:v>
                </c:pt>
                <c:pt idx="466">
                  <c:v>11447</c:v>
                </c:pt>
                <c:pt idx="467">
                  <c:v>11451</c:v>
                </c:pt>
                <c:pt idx="468">
                  <c:v>11462</c:v>
                </c:pt>
                <c:pt idx="469">
                  <c:v>11468</c:v>
                </c:pt>
                <c:pt idx="470">
                  <c:v>11473</c:v>
                </c:pt>
                <c:pt idx="471">
                  <c:v>11486</c:v>
                </c:pt>
                <c:pt idx="472">
                  <c:v>11493</c:v>
                </c:pt>
                <c:pt idx="473">
                  <c:v>11496</c:v>
                </c:pt>
                <c:pt idx="474">
                  <c:v>11503</c:v>
                </c:pt>
                <c:pt idx="475">
                  <c:v>11505</c:v>
                </c:pt>
                <c:pt idx="476">
                  <c:v>11511</c:v>
                </c:pt>
                <c:pt idx="477">
                  <c:v>11516</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香港マカオ台湾の患者・海外輸入症例・無症状病原体保有者!$BP$29:$BP$508</c:f>
              <c:numCache>
                <c:formatCode>m"月"d"日"</c:formatCode>
                <c:ptCount val="4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numCache>
            </c:numRef>
          </c:cat>
          <c:val>
            <c:numRef>
              <c:f>香港マカオ台湾の患者・海外輸入症例・無症状病原体保有者!$BS$29:$BS$508</c:f>
              <c:numCache>
                <c:formatCode>General</c:formatCode>
                <c:ptCount val="480"/>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pt idx="458">
                  <c:v>209</c:v>
                </c:pt>
                <c:pt idx="459">
                  <c:v>209</c:v>
                </c:pt>
                <c:pt idx="460">
                  <c:v>209</c:v>
                </c:pt>
                <c:pt idx="461">
                  <c:v>209</c:v>
                </c:pt>
                <c:pt idx="462">
                  <c:v>209</c:v>
                </c:pt>
                <c:pt idx="463">
                  <c:v>209</c:v>
                </c:pt>
                <c:pt idx="464">
                  <c:v>210</c:v>
                </c:pt>
                <c:pt idx="465">
                  <c:v>210</c:v>
                </c:pt>
                <c:pt idx="466">
                  <c:v>210</c:v>
                </c:pt>
                <c:pt idx="467">
                  <c:v>210</c:v>
                </c:pt>
                <c:pt idx="468">
                  <c:v>210</c:v>
                </c:pt>
                <c:pt idx="469">
                  <c:v>210</c:v>
                </c:pt>
                <c:pt idx="470">
                  <c:v>210</c:v>
                </c:pt>
                <c:pt idx="471">
                  <c:v>210</c:v>
                </c:pt>
                <c:pt idx="472">
                  <c:v>210</c:v>
                </c:pt>
                <c:pt idx="473">
                  <c:v>210</c:v>
                </c:pt>
                <c:pt idx="474">
                  <c:v>210</c:v>
                </c:pt>
                <c:pt idx="475">
                  <c:v>210</c:v>
                </c:pt>
                <c:pt idx="476">
                  <c:v>210</c:v>
                </c:pt>
                <c:pt idx="477">
                  <c:v>210</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香港マカオ台湾の患者・海外輸入症例・無症状病原体保有者!$AX$169:$AX$507</c:f>
              <c:numCache>
                <c:formatCode>m"月"d"日"</c:formatCode>
                <c:ptCount val="33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numCache>
            </c:numRef>
          </c:cat>
          <c:val>
            <c:numRef>
              <c:f>香港マカオ台湾の患者・海外輸入症例・無症状病原体保有者!$AY$169:$AY$507</c:f>
              <c:numCache>
                <c:formatCode>General</c:formatCode>
                <c:ptCount val="339"/>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香港マカオ台湾の患者・海外輸入症例・無症状病原体保有者!$AX$169:$AX$507</c:f>
              <c:numCache>
                <c:formatCode>m"月"d"日"</c:formatCode>
                <c:ptCount val="33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numCache>
            </c:numRef>
          </c:cat>
          <c:val>
            <c:numRef>
              <c:f>香港マカオ台湾の患者・海外輸入症例・無症状病原体保有者!$BB$169:$BB$507</c:f>
              <c:numCache>
                <c:formatCode>General</c:formatCode>
                <c:ptCount val="339"/>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香港マカオ台湾の患者・海外輸入症例・無症状病原体保有者!$AX$169:$AX$507</c:f>
              <c:numCache>
                <c:formatCode>m"月"d"日"</c:formatCode>
                <c:ptCount val="33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numCache>
            </c:numRef>
          </c:cat>
          <c:val>
            <c:numRef>
              <c:f>香港マカオ台湾の患者・海外輸入症例・無症状病原体保有者!$AZ$169:$AZ$507</c:f>
              <c:numCache>
                <c:formatCode>General</c:formatCode>
                <c:ptCount val="339"/>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pt idx="318">
                  <c:v>410</c:v>
                </c:pt>
                <c:pt idx="319">
                  <c:v>410</c:v>
                </c:pt>
                <c:pt idx="320">
                  <c:v>410</c:v>
                </c:pt>
                <c:pt idx="321">
                  <c:v>410</c:v>
                </c:pt>
                <c:pt idx="322">
                  <c:v>410</c:v>
                </c:pt>
                <c:pt idx="323">
                  <c:v>410</c:v>
                </c:pt>
                <c:pt idx="324">
                  <c:v>410</c:v>
                </c:pt>
                <c:pt idx="325">
                  <c:v>410</c:v>
                </c:pt>
                <c:pt idx="326">
                  <c:v>410</c:v>
                </c:pt>
                <c:pt idx="327">
                  <c:v>410</c:v>
                </c:pt>
                <c:pt idx="328">
                  <c:v>410</c:v>
                </c:pt>
                <c:pt idx="329">
                  <c:v>410</c:v>
                </c:pt>
                <c:pt idx="330">
                  <c:v>410</c:v>
                </c:pt>
                <c:pt idx="331">
                  <c:v>410</c:v>
                </c:pt>
                <c:pt idx="332">
                  <c:v>410</c:v>
                </c:pt>
                <c:pt idx="333">
                  <c:v>410</c:v>
                </c:pt>
                <c:pt idx="334">
                  <c:v>410</c:v>
                </c:pt>
                <c:pt idx="335">
                  <c:v>410</c:v>
                </c:pt>
                <c:pt idx="336">
                  <c:v>410</c:v>
                </c:pt>
                <c:pt idx="337">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香港マカオ台湾の患者・海外輸入症例・無症状病原体保有者!$AX$169:$AX$507</c:f>
              <c:numCache>
                <c:formatCode>m"月"d"日"</c:formatCode>
                <c:ptCount val="33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numCache>
            </c:numRef>
          </c:cat>
          <c:val>
            <c:numRef>
              <c:f>香港マカオ台湾の患者・海外輸入症例・無症状病原体保有者!$BC$169:$BC$507</c:f>
              <c:numCache>
                <c:formatCode>General</c:formatCode>
                <c:ptCount val="339"/>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pt idx="318">
                  <c:v>964</c:v>
                </c:pt>
                <c:pt idx="319">
                  <c:v>964</c:v>
                </c:pt>
                <c:pt idx="320">
                  <c:v>964</c:v>
                </c:pt>
                <c:pt idx="321">
                  <c:v>964</c:v>
                </c:pt>
                <c:pt idx="322">
                  <c:v>964</c:v>
                </c:pt>
                <c:pt idx="323">
                  <c:v>964</c:v>
                </c:pt>
                <c:pt idx="324">
                  <c:v>964</c:v>
                </c:pt>
                <c:pt idx="325">
                  <c:v>964</c:v>
                </c:pt>
                <c:pt idx="326">
                  <c:v>964</c:v>
                </c:pt>
                <c:pt idx="327">
                  <c:v>964</c:v>
                </c:pt>
                <c:pt idx="328">
                  <c:v>964</c:v>
                </c:pt>
                <c:pt idx="329">
                  <c:v>964</c:v>
                </c:pt>
                <c:pt idx="330">
                  <c:v>964</c:v>
                </c:pt>
                <c:pt idx="331">
                  <c:v>964</c:v>
                </c:pt>
                <c:pt idx="332">
                  <c:v>964</c:v>
                </c:pt>
                <c:pt idx="333">
                  <c:v>964</c:v>
                </c:pt>
                <c:pt idx="334">
                  <c:v>964</c:v>
                </c:pt>
                <c:pt idx="335">
                  <c:v>964</c:v>
                </c:pt>
                <c:pt idx="336">
                  <c:v>964</c:v>
                </c:pt>
                <c:pt idx="337">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新疆の情況!$U$6:$U$312</c:f>
              <c:strCache>
                <c:ptCount val="30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strCache>
            </c:strRef>
          </c:cat>
          <c:val>
            <c:numRef>
              <c:f>新疆の情況!$V$6:$V$312</c:f>
              <c:numCache>
                <c:formatCode>General</c:formatCode>
                <c:ptCount val="307"/>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新疆の情況!$U$6:$U$312</c:f>
              <c:strCache>
                <c:ptCount val="30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strCache>
            </c:strRef>
          </c:cat>
          <c:val>
            <c:numRef>
              <c:f>新疆の情況!$Y$6:$Y$312</c:f>
              <c:numCache>
                <c:formatCode>General</c:formatCode>
                <c:ptCount val="307"/>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新疆の情況!$U$6:$U$312</c:f>
              <c:strCache>
                <c:ptCount val="30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strCache>
            </c:strRef>
          </c:cat>
          <c:val>
            <c:numRef>
              <c:f>新疆の情況!$W$6:$W$312</c:f>
              <c:numCache>
                <c:formatCode>General</c:formatCode>
                <c:ptCount val="307"/>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pt idx="285">
                  <c:v>981</c:v>
                </c:pt>
                <c:pt idx="286">
                  <c:v>981</c:v>
                </c:pt>
                <c:pt idx="287">
                  <c:v>981</c:v>
                </c:pt>
                <c:pt idx="288">
                  <c:v>981</c:v>
                </c:pt>
                <c:pt idx="289">
                  <c:v>981</c:v>
                </c:pt>
                <c:pt idx="290">
                  <c:v>981</c:v>
                </c:pt>
                <c:pt idx="291">
                  <c:v>981</c:v>
                </c:pt>
                <c:pt idx="292">
                  <c:v>981</c:v>
                </c:pt>
                <c:pt idx="293">
                  <c:v>981</c:v>
                </c:pt>
                <c:pt idx="294">
                  <c:v>981</c:v>
                </c:pt>
                <c:pt idx="295">
                  <c:v>981</c:v>
                </c:pt>
                <c:pt idx="296">
                  <c:v>981</c:v>
                </c:pt>
                <c:pt idx="297">
                  <c:v>981</c:v>
                </c:pt>
                <c:pt idx="298">
                  <c:v>981</c:v>
                </c:pt>
                <c:pt idx="299">
                  <c:v>981</c:v>
                </c:pt>
                <c:pt idx="300">
                  <c:v>981</c:v>
                </c:pt>
                <c:pt idx="301">
                  <c:v>981</c:v>
                </c:pt>
                <c:pt idx="302">
                  <c:v>981</c:v>
                </c:pt>
                <c:pt idx="303">
                  <c:v>981</c:v>
                </c:pt>
                <c:pt idx="304">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新疆の情況!$U$6:$U$312</c:f>
              <c:strCache>
                <c:ptCount val="30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strCache>
            </c:strRef>
          </c:cat>
          <c:val>
            <c:numRef>
              <c:f>新疆の情況!$X$6:$X$312</c:f>
              <c:numCache>
                <c:formatCode>General</c:formatCode>
                <c:ptCount val="307"/>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新疆の情況!$U$6:$U$312</c:f>
              <c:strCache>
                <c:ptCount val="30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strCache>
            </c:strRef>
          </c:cat>
          <c:val>
            <c:numRef>
              <c:f>新疆の情況!$Z$6:$Z$312</c:f>
              <c:numCache>
                <c:formatCode>General</c:formatCode>
                <c:ptCount val="307"/>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国家衛健委発表に基づく感染状況!$W$27:$W$509</c:f>
              <c:numCache>
                <c:formatCode>m"月"d"日"</c:formatCode>
                <c:ptCount val="4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numCache>
            </c:numRef>
          </c:cat>
          <c:val>
            <c:numRef>
              <c:f>国家衛健委発表に基づく感染状況!$X$27:$X$509</c:f>
              <c:numCache>
                <c:formatCode>#,##0_);[Red]\(#,##0\)</c:formatCode>
                <c:ptCount val="48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国家衛健委発表に基づく感染状況!$W$27:$W$509</c:f>
              <c:numCache>
                <c:formatCode>m"月"d"日"</c:formatCode>
                <c:ptCount val="4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numCache>
            </c:numRef>
          </c:cat>
          <c:val>
            <c:numRef>
              <c:f>国家衛健委発表に基づく感染状況!$Y$27:$Y$509</c:f>
              <c:numCache>
                <c:formatCode>General</c:formatCode>
                <c:ptCount val="48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国家衛健委発表に基づく感染状況!$Z$27:$Z$509</c:f>
              <c:numCache>
                <c:formatCode>m"月"d"日"</c:formatCode>
                <c:ptCount val="4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numCache>
            </c:numRef>
          </c:cat>
          <c:val>
            <c:numRef>
              <c:f>国家衛健委発表に基づく感染状況!$AA$27:$AA$509</c:f>
              <c:numCache>
                <c:formatCode>General</c:formatCode>
                <c:ptCount val="48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国家衛健委発表に基づく感染状況!$Z$27:$Z$509</c:f>
              <c:numCache>
                <c:formatCode>m"月"d"日"</c:formatCode>
                <c:ptCount val="4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numCache>
            </c:numRef>
          </c:cat>
          <c:val>
            <c:numRef>
              <c:f>国家衛健委発表に基づく感染状況!$AB$27:$AB$509</c:f>
              <c:numCache>
                <c:formatCode>General</c:formatCode>
                <c:ptCount val="48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国家衛健委発表に基づく感染状況!$W$27:$W$509</c:f>
              <c:numCache>
                <c:formatCode>m"月"d"日"</c:formatCode>
                <c:ptCount val="4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numCache>
            </c:numRef>
          </c:cat>
          <c:val>
            <c:numRef>
              <c:f>国家衛健委発表に基づく感染状況!$X$27:$X$509</c:f>
              <c:numCache>
                <c:formatCode>#,##0_);[Red]\(#,##0\)</c:formatCode>
                <c:ptCount val="48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国家衛健委発表に基づく感染状況!$W$27:$W$509</c:f>
              <c:numCache>
                <c:formatCode>m"月"d"日"</c:formatCode>
                <c:ptCount val="4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numCache>
            </c:numRef>
          </c:cat>
          <c:val>
            <c:numRef>
              <c:f>国家衛健委発表に基づく感染状況!$Y$27:$Y$509</c:f>
              <c:numCache>
                <c:formatCode>General</c:formatCode>
                <c:ptCount val="48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国家衛健委発表に基づく感染状況!$Z$27:$Z$509</c:f>
              <c:numCache>
                <c:formatCode>m"月"d"日"</c:formatCode>
                <c:ptCount val="4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numCache>
            </c:numRef>
          </c:cat>
          <c:val>
            <c:numRef>
              <c:f>国家衛健委発表に基づく感染状況!$AA$27:$AA$509</c:f>
              <c:numCache>
                <c:formatCode>General</c:formatCode>
                <c:ptCount val="48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国家衛健委発表に基づく感染状況!$Z$27:$Z$509</c:f>
              <c:numCache>
                <c:formatCode>m"月"d"日"</c:formatCode>
                <c:ptCount val="4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numCache>
            </c:numRef>
          </c:cat>
          <c:val>
            <c:numRef>
              <c:f>国家衛健委発表に基づく感染状況!$AB$27:$AB$509</c:f>
              <c:numCache>
                <c:formatCode>General</c:formatCode>
                <c:ptCount val="48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国家衛健委発表に基づく感染状況!$Z$27:$Z$509</c:f>
              <c:numCache>
                <c:formatCode>m"月"d"日"</c:formatCode>
                <c:ptCount val="4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numCache>
            </c:numRef>
          </c:cat>
          <c:val>
            <c:numRef>
              <c:f>国家衛健委発表に基づく感染状況!$AA$27:$AA$509</c:f>
              <c:numCache>
                <c:formatCode>General</c:formatCode>
                <c:ptCount val="48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国家衛健委発表に基づく感染状況!$Z$27:$Z$509</c:f>
              <c:numCache>
                <c:formatCode>m"月"d"日"</c:formatCode>
                <c:ptCount val="4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numCache>
            </c:numRef>
          </c:cat>
          <c:val>
            <c:numRef>
              <c:f>国家衛健委発表に基づく感染状況!$AB$27:$AB$509</c:f>
              <c:numCache>
                <c:formatCode>General</c:formatCode>
                <c:ptCount val="48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国家衛健委発表に基づく感染状況!$W$27:$W$509</c:f>
              <c:numCache>
                <c:formatCode>m"月"d"日"</c:formatCode>
                <c:ptCount val="4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numCache>
            </c:numRef>
          </c:cat>
          <c:val>
            <c:numRef>
              <c:f>国家衛健委発表に基づく感染状況!$X$27:$X$509</c:f>
              <c:numCache>
                <c:formatCode>#,##0_);[Red]\(#,##0\)</c:formatCode>
                <c:ptCount val="48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国家衛健委発表に基づく感染状況!$W$27:$W$509</c:f>
              <c:numCache>
                <c:formatCode>m"月"d"日"</c:formatCode>
                <c:ptCount val="4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numCache>
            </c:numRef>
          </c:cat>
          <c:val>
            <c:numRef>
              <c:f>国家衛健委発表に基づく感染状況!$Y$27:$Y$509</c:f>
              <c:numCache>
                <c:formatCode>General</c:formatCode>
                <c:ptCount val="48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国家衛健委発表に基づく感染状況!$Z$27:$Z$509</c:f>
              <c:numCache>
                <c:formatCode>m"月"d"日"</c:formatCode>
                <c:ptCount val="4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numCache>
            </c:numRef>
          </c:cat>
          <c:val>
            <c:numRef>
              <c:f>国家衛健委発表に基づく感染状況!$AA$27:$AA$509</c:f>
              <c:numCache>
                <c:formatCode>General</c:formatCode>
                <c:ptCount val="48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国家衛健委発表に基づく感染状況!$Z$27:$Z$509</c:f>
              <c:numCache>
                <c:formatCode>m"月"d"日"</c:formatCode>
                <c:ptCount val="4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numCache>
            </c:numRef>
          </c:cat>
          <c:val>
            <c:numRef>
              <c:f>国家衛健委発表に基づく感染状況!$AB$27:$AB$509</c:f>
              <c:numCache>
                <c:formatCode>General</c:formatCode>
                <c:ptCount val="48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香港マカオ台湾の患者・海外輸入症例・無症状病原体保有者!$CH$29:$CH$508</c:f>
              <c:numCache>
                <c:formatCode>m"月"d"日"</c:formatCode>
                <c:ptCount val="4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numCache>
            </c:numRef>
          </c:cat>
          <c:val>
            <c:numRef>
              <c:f>香港マカオ台湾の患者・海外輸入症例・無症状病原体保有者!$CI$29:$CI$508</c:f>
              <c:numCache>
                <c:formatCode>General</c:formatCode>
                <c:ptCount val="48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香港マカオ台湾の患者・海外輸入症例・無症状病原体保有者!$CE$29:$CE$508</c:f>
              <c:numCache>
                <c:formatCode>m"月"d"日"</c:formatCode>
                <c:ptCount val="4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numCache>
            </c:numRef>
          </c:cat>
          <c:val>
            <c:numRef>
              <c:f>香港マカオ台湾の患者・海外輸入症例・無症状病原体保有者!$CF$29:$CF$508</c:f>
              <c:numCache>
                <c:formatCode>General</c:formatCode>
                <c:ptCount val="480"/>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香港マカオ台湾の患者・海外輸入症例・無症状病原体保有者!$CE$29:$CE$508</c:f>
              <c:numCache>
                <c:formatCode>m"月"d"日"</c:formatCode>
                <c:ptCount val="4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numCache>
            </c:numRef>
          </c:cat>
          <c:val>
            <c:numRef>
              <c:f>香港マカオ台湾の患者・海外輸入症例・無症状病原体保有者!$CG$29:$CG$508</c:f>
              <c:numCache>
                <c:formatCode>General</c:formatCode>
                <c:ptCount val="4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香港マカオ台湾の患者・海外輸入症例・無症状病原体保有者!$BE$70:$BE$508</c:f>
              <c:numCache>
                <c:formatCode>m"月"d"日"</c:formatCode>
                <c:ptCount val="43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numCache>
            </c:numRef>
          </c:cat>
          <c:val>
            <c:numRef>
              <c:f>香港マカオ台湾の患者・海外輸入症例・無症状病原体保有者!$BF$70:$BF$508</c:f>
              <c:numCache>
                <c:formatCode>General</c:formatCode>
                <c:ptCount val="439"/>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pt idx="417">
                  <c:v>11</c:v>
                </c:pt>
                <c:pt idx="418">
                  <c:v>11</c:v>
                </c:pt>
                <c:pt idx="419">
                  <c:v>12</c:v>
                </c:pt>
                <c:pt idx="420">
                  <c:v>20</c:v>
                </c:pt>
                <c:pt idx="421">
                  <c:v>13</c:v>
                </c:pt>
                <c:pt idx="422">
                  <c:v>16</c:v>
                </c:pt>
                <c:pt idx="423">
                  <c:v>15</c:v>
                </c:pt>
                <c:pt idx="424">
                  <c:v>11</c:v>
                </c:pt>
                <c:pt idx="425">
                  <c:v>17</c:v>
                </c:pt>
                <c:pt idx="426">
                  <c:v>7</c:v>
                </c:pt>
                <c:pt idx="427">
                  <c:v>5</c:v>
                </c:pt>
                <c:pt idx="428">
                  <c:v>13</c:v>
                </c:pt>
                <c:pt idx="429">
                  <c:v>7</c:v>
                </c:pt>
                <c:pt idx="430">
                  <c:v>12</c:v>
                </c:pt>
                <c:pt idx="431">
                  <c:v>11</c:v>
                </c:pt>
                <c:pt idx="432">
                  <c:v>14</c:v>
                </c:pt>
                <c:pt idx="433">
                  <c:v>16</c:v>
                </c:pt>
                <c:pt idx="434">
                  <c:v>9</c:v>
                </c:pt>
                <c:pt idx="435">
                  <c:v>5</c:v>
                </c:pt>
                <c:pt idx="436">
                  <c:v>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香港マカオ台湾の患者・海外輸入症例・無症状病原体保有者!$BE$70:$BE$508</c:f>
              <c:numCache>
                <c:formatCode>m"月"d"日"</c:formatCode>
                <c:ptCount val="43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numCache>
            </c:numRef>
          </c:cat>
          <c:val>
            <c:numRef>
              <c:f>香港マカオ台湾の患者・海外輸入症例・無症状病原体保有者!$BG$70:$BG$508</c:f>
              <c:numCache>
                <c:formatCode>General</c:formatCode>
                <c:ptCount val="439"/>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pt idx="417">
                  <c:v>5601</c:v>
                </c:pt>
                <c:pt idx="418">
                  <c:v>5612</c:v>
                </c:pt>
                <c:pt idx="419">
                  <c:v>5624</c:v>
                </c:pt>
                <c:pt idx="420">
                  <c:v>5644</c:v>
                </c:pt>
                <c:pt idx="421">
                  <c:v>5657</c:v>
                </c:pt>
                <c:pt idx="422">
                  <c:v>5673</c:v>
                </c:pt>
                <c:pt idx="423">
                  <c:v>5688</c:v>
                </c:pt>
                <c:pt idx="424">
                  <c:v>5699</c:v>
                </c:pt>
                <c:pt idx="425">
                  <c:v>5716</c:v>
                </c:pt>
                <c:pt idx="426">
                  <c:v>5723</c:v>
                </c:pt>
                <c:pt idx="427">
                  <c:v>5728</c:v>
                </c:pt>
                <c:pt idx="428">
                  <c:v>5741</c:v>
                </c:pt>
                <c:pt idx="429">
                  <c:v>5748</c:v>
                </c:pt>
                <c:pt idx="430">
                  <c:v>5760</c:v>
                </c:pt>
                <c:pt idx="431">
                  <c:v>5771</c:v>
                </c:pt>
                <c:pt idx="432">
                  <c:v>5785</c:v>
                </c:pt>
                <c:pt idx="433">
                  <c:v>5801</c:v>
                </c:pt>
                <c:pt idx="434">
                  <c:v>5810</c:v>
                </c:pt>
                <c:pt idx="435">
                  <c:v>5815</c:v>
                </c:pt>
                <c:pt idx="436">
                  <c:v>5824</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香港マカオ台湾の患者・海外輸入症例・無症状病原体保有者!$BW$29:$BW$508</c:f>
              <c:numCache>
                <c:formatCode>m"月"d"日"</c:formatCode>
                <c:ptCount val="4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numCache>
            </c:numRef>
          </c:cat>
          <c:val>
            <c:numRef>
              <c:f>香港マカオ台湾の患者・海外輸入症例・無症状病原体保有者!$BX$29:$BX$508</c:f>
              <c:numCache>
                <c:formatCode>General</c:formatCode>
                <c:ptCount val="480"/>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香港マカオ台湾の患者・海外輸入症例・無症状病原体保有者!$BW$29:$BW$508</c:f>
              <c:numCache>
                <c:formatCode>m"月"d"日"</c:formatCode>
                <c:ptCount val="4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numCache>
            </c:numRef>
          </c:cat>
          <c:val>
            <c:numRef>
              <c:f>香港マカオ台湾の患者・海外輸入症例・無症状病原体保有者!$BY$29:$BY$508</c:f>
              <c:numCache>
                <c:formatCode>General</c:formatCode>
                <c:ptCount val="4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香港マカオ台湾の患者・海外輸入症例・無症状病原体保有者!$BW$29:$BW$508</c:f>
              <c:numCache>
                <c:formatCode>m"月"d"日"</c:formatCode>
                <c:ptCount val="4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numCache>
            </c:numRef>
          </c:cat>
          <c:val>
            <c:numRef>
              <c:f>香港マカオ台湾の患者・海外輸入症例・無症状病原体保有者!$BZ$29:$BZ$508</c:f>
              <c:numCache>
                <c:formatCode>General</c:formatCode>
                <c:ptCount val="4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香港マカオ台湾の患者・海外輸入症例・無症状病原体保有者!$CA$29:$CA$508</c:f>
              <c:numCache>
                <c:formatCode>m"月"d"日"</c:formatCode>
                <c:ptCount val="4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numCache>
            </c:numRef>
          </c:cat>
          <c:val>
            <c:numRef>
              <c:f>香港マカオ台湾の患者・海外輸入症例・無症状病原体保有者!$CB$29:$CB$508</c:f>
              <c:numCache>
                <c:formatCode>General</c:formatCode>
                <c:ptCount val="480"/>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pt idx="458">
                  <c:v>1100</c:v>
                </c:pt>
                <c:pt idx="459">
                  <c:v>1104</c:v>
                </c:pt>
                <c:pt idx="460">
                  <c:v>1110</c:v>
                </c:pt>
                <c:pt idx="461">
                  <c:v>1116</c:v>
                </c:pt>
                <c:pt idx="462">
                  <c:v>1121</c:v>
                </c:pt>
                <c:pt idx="463">
                  <c:v>1128</c:v>
                </c:pt>
                <c:pt idx="464">
                  <c:v>1132</c:v>
                </c:pt>
                <c:pt idx="465">
                  <c:v>1137</c:v>
                </c:pt>
                <c:pt idx="466">
                  <c:v>1145</c:v>
                </c:pt>
                <c:pt idx="467">
                  <c:v>1153</c:v>
                </c:pt>
                <c:pt idx="468">
                  <c:v>1160</c:v>
                </c:pt>
                <c:pt idx="469">
                  <c:v>1173</c:v>
                </c:pt>
                <c:pt idx="470">
                  <c:v>1178</c:v>
                </c:pt>
                <c:pt idx="471">
                  <c:v>1183</c:v>
                </c:pt>
                <c:pt idx="472">
                  <c:v>1184</c:v>
                </c:pt>
                <c:pt idx="473">
                  <c:v>1199</c:v>
                </c:pt>
                <c:pt idx="474">
                  <c:v>1210</c:v>
                </c:pt>
                <c:pt idx="475">
                  <c:v>1231</c:v>
                </c:pt>
                <c:pt idx="476">
                  <c:v>1256</c:v>
                </c:pt>
                <c:pt idx="477">
                  <c:v>1290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香港マカオ台湾の患者・海外輸入症例・無症状病原体保有者!$CA$29:$CA$508</c:f>
              <c:numCache>
                <c:formatCode>m"月"d"日"</c:formatCode>
                <c:ptCount val="4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numCache>
            </c:numRef>
          </c:cat>
          <c:val>
            <c:numRef>
              <c:f>香港マカオ台湾の患者・海外輸入症例・無症状病原体保有者!$CC$29:$CC$508</c:f>
              <c:numCache>
                <c:formatCode>General</c:formatCode>
                <c:ptCount val="4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pt idx="458">
                  <c:v>1045</c:v>
                </c:pt>
                <c:pt idx="459">
                  <c:v>1046</c:v>
                </c:pt>
                <c:pt idx="460">
                  <c:v>1050</c:v>
                </c:pt>
                <c:pt idx="461">
                  <c:v>1050</c:v>
                </c:pt>
                <c:pt idx="462">
                  <c:v>1051</c:v>
                </c:pt>
                <c:pt idx="463">
                  <c:v>1053</c:v>
                </c:pt>
                <c:pt idx="464">
                  <c:v>1053</c:v>
                </c:pt>
                <c:pt idx="465">
                  <c:v>1055</c:v>
                </c:pt>
                <c:pt idx="466">
                  <c:v>1058</c:v>
                </c:pt>
                <c:pt idx="467">
                  <c:v>1067</c:v>
                </c:pt>
                <c:pt idx="468">
                  <c:v>1074</c:v>
                </c:pt>
                <c:pt idx="469">
                  <c:v>1075</c:v>
                </c:pt>
                <c:pt idx="470">
                  <c:v>1077</c:v>
                </c:pt>
                <c:pt idx="471">
                  <c:v>1082</c:v>
                </c:pt>
                <c:pt idx="472">
                  <c:v>1089</c:v>
                </c:pt>
                <c:pt idx="473">
                  <c:v>1089</c:v>
                </c:pt>
                <c:pt idx="474">
                  <c:v>1093</c:v>
                </c:pt>
                <c:pt idx="475">
                  <c:v>1097</c:v>
                </c:pt>
                <c:pt idx="476">
                  <c:v>1102</c:v>
                </c:pt>
                <c:pt idx="477">
                  <c:v>1107</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香港マカオ台湾の患者・海外輸入症例・無症状病原体保有者!$CA$29:$CA$508</c:f>
              <c:numCache>
                <c:formatCode>m"月"d"日"</c:formatCode>
                <c:ptCount val="4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numCache>
            </c:numRef>
          </c:cat>
          <c:val>
            <c:numRef>
              <c:f>香港マカオ台湾の患者・海外輸入症例・無症状病原体保有者!$CD$29:$CD$508</c:f>
              <c:numCache>
                <c:formatCode>General</c:formatCode>
                <c:ptCount val="4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pt idx="458">
                  <c:v>12</c:v>
                </c:pt>
                <c:pt idx="459">
                  <c:v>12</c:v>
                </c:pt>
                <c:pt idx="460">
                  <c:v>12</c:v>
                </c:pt>
                <c:pt idx="461">
                  <c:v>12</c:v>
                </c:pt>
                <c:pt idx="462">
                  <c:v>12</c:v>
                </c:pt>
                <c:pt idx="463">
                  <c:v>12</c:v>
                </c:pt>
                <c:pt idx="464">
                  <c:v>12</c:v>
                </c:pt>
                <c:pt idx="465">
                  <c:v>12</c:v>
                </c:pt>
                <c:pt idx="466">
                  <c:v>12</c:v>
                </c:pt>
                <c:pt idx="467">
                  <c:v>12</c:v>
                </c:pt>
                <c:pt idx="468">
                  <c:v>12</c:v>
                </c:pt>
                <c:pt idx="469">
                  <c:v>12</c:v>
                </c:pt>
                <c:pt idx="470">
                  <c:v>12</c:v>
                </c:pt>
                <c:pt idx="471">
                  <c:v>12</c:v>
                </c:pt>
                <c:pt idx="472">
                  <c:v>12</c:v>
                </c:pt>
                <c:pt idx="473">
                  <c:v>12</c:v>
                </c:pt>
                <c:pt idx="474">
                  <c:v>12</c:v>
                </c:pt>
                <c:pt idx="475">
                  <c:v>12</c:v>
                </c:pt>
                <c:pt idx="476">
                  <c:v>12</c:v>
                </c:pt>
                <c:pt idx="477">
                  <c:v>12</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香港マカオ台湾の患者・海外輸入症例・無症状病原体保有者!$BJ$97:$BJ$507</c:f>
              <c:numCache>
                <c:formatCode>m"月"d"日"</c:formatCode>
                <c:ptCount val="41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numCache>
            </c:numRef>
          </c:cat>
          <c:val>
            <c:numRef>
              <c:f>香港マカオ台湾の患者・海外輸入症例・無症状病原体保有者!$BK$97:$BK$507</c:f>
              <c:numCache>
                <c:formatCode>General</c:formatCode>
                <c:ptCount val="411"/>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25</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香港マカオ台湾の患者・海外輸入症例・無症状病原体保有者!$BJ$97:$BJ$507</c:f>
              <c:numCache>
                <c:formatCode>m"月"d"日"</c:formatCode>
                <c:ptCount val="41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numCache>
            </c:numRef>
          </c:cat>
          <c:val>
            <c:numRef>
              <c:f>香港マカオ台湾の患者・海外輸入症例・無症状病原体保有者!$BL$97:$BL$507</c:f>
              <c:numCache>
                <c:formatCode>General</c:formatCode>
                <c:ptCount val="411"/>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15</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33171463790410843"/>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香港マカオ台湾の患者・海外輸入症例・無症状病原体保有者!$BM$97:$BM$507</c:f>
              <c:numCache>
                <c:formatCode>m"月"d"日"</c:formatCode>
                <c:ptCount val="41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numCache>
            </c:numRef>
          </c:cat>
          <c:val>
            <c:numRef>
              <c:f>香港マカオ台湾の患者・海外輸入症例・無症状病原体保有者!$BN$97:$BN$507</c:f>
              <c:numCache>
                <c:formatCode>General</c:formatCode>
                <c:ptCount val="411"/>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pt idx="390">
                  <c:v>9021</c:v>
                </c:pt>
                <c:pt idx="391">
                  <c:v>9035</c:v>
                </c:pt>
                <c:pt idx="392">
                  <c:v>9052</c:v>
                </c:pt>
                <c:pt idx="393">
                  <c:v>9066</c:v>
                </c:pt>
                <c:pt idx="394">
                  <c:v>9085</c:v>
                </c:pt>
                <c:pt idx="395">
                  <c:v>9101</c:v>
                </c:pt>
                <c:pt idx="396">
                  <c:v>9117</c:v>
                </c:pt>
                <c:pt idx="397">
                  <c:v>9129</c:v>
                </c:pt>
                <c:pt idx="398">
                  <c:v>9149</c:v>
                </c:pt>
                <c:pt idx="399">
                  <c:v>9159</c:v>
                </c:pt>
                <c:pt idx="400">
                  <c:v>9166</c:v>
                </c:pt>
                <c:pt idx="401">
                  <c:v>9183</c:v>
                </c:pt>
                <c:pt idx="402">
                  <c:v>9191</c:v>
                </c:pt>
                <c:pt idx="403">
                  <c:v>9201</c:v>
                </c:pt>
                <c:pt idx="404">
                  <c:v>9219</c:v>
                </c:pt>
                <c:pt idx="405">
                  <c:v>9244</c:v>
                </c:pt>
                <c:pt idx="406">
                  <c:v>9255</c:v>
                </c:pt>
                <c:pt idx="407">
                  <c:v>9269</c:v>
                </c:pt>
                <c:pt idx="408">
                  <c:v>9291</c:v>
                </c:pt>
                <c:pt idx="409">
                  <c:v>9316</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香港マカオ台湾の患者・海外輸入症例・無症状病原体保有者!$BM$97:$BM$507</c:f>
              <c:numCache>
                <c:formatCode>m"月"d"日"</c:formatCode>
                <c:ptCount val="41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numCache>
            </c:numRef>
          </c:cat>
          <c:val>
            <c:numRef>
              <c:f>香港マカオ台湾の患者・海外輸入症例・無症状病原体保有者!$BO$97:$BO$507</c:f>
              <c:numCache>
                <c:formatCode>General</c:formatCode>
                <c:ptCount val="411"/>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pt idx="390">
                  <c:v>4556</c:v>
                </c:pt>
                <c:pt idx="391">
                  <c:v>4570</c:v>
                </c:pt>
                <c:pt idx="392">
                  <c:v>4587</c:v>
                </c:pt>
                <c:pt idx="393">
                  <c:v>4601</c:v>
                </c:pt>
                <c:pt idx="394">
                  <c:v>4620</c:v>
                </c:pt>
                <c:pt idx="395">
                  <c:v>4636</c:v>
                </c:pt>
                <c:pt idx="396">
                  <c:v>4652</c:v>
                </c:pt>
                <c:pt idx="397">
                  <c:v>4664</c:v>
                </c:pt>
                <c:pt idx="398">
                  <c:v>4684</c:v>
                </c:pt>
                <c:pt idx="399">
                  <c:v>4694</c:v>
                </c:pt>
                <c:pt idx="400">
                  <c:v>4701</c:v>
                </c:pt>
                <c:pt idx="401">
                  <c:v>4718</c:v>
                </c:pt>
                <c:pt idx="402">
                  <c:v>4726</c:v>
                </c:pt>
                <c:pt idx="403">
                  <c:v>4736</c:v>
                </c:pt>
                <c:pt idx="404">
                  <c:v>4754</c:v>
                </c:pt>
                <c:pt idx="405">
                  <c:v>4779</c:v>
                </c:pt>
                <c:pt idx="406">
                  <c:v>4790</c:v>
                </c:pt>
                <c:pt idx="407">
                  <c:v>4804</c:v>
                </c:pt>
                <c:pt idx="408">
                  <c:v>4826</c:v>
                </c:pt>
                <c:pt idx="409">
                  <c:v>4841</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香港マカオ台湾の患者・海外輸入症例・無症状病原体保有者!$CH$29:$CH$508</c:f>
              <c:numCache>
                <c:formatCode>m"月"d"日"</c:formatCode>
                <c:ptCount val="4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numCache>
            </c:numRef>
          </c:cat>
          <c:val>
            <c:numRef>
              <c:f>香港マカオ台湾の患者・海外輸入症例・無症状病原体保有者!$CI$29:$CI$508</c:f>
              <c:numCache>
                <c:formatCode>General</c:formatCode>
                <c:ptCount val="48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香港マカオ台湾の患者・海外輸入症例・無症状病原体保有者!$CE$29:$CE$508</c:f>
              <c:numCache>
                <c:formatCode>m"月"d"日"</c:formatCode>
                <c:ptCount val="4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numCache>
            </c:numRef>
          </c:cat>
          <c:val>
            <c:numRef>
              <c:f>香港マカオ台湾の患者・海外輸入症例・無症状病原体保有者!$CF$29:$CF$508</c:f>
              <c:numCache>
                <c:formatCode>General</c:formatCode>
                <c:ptCount val="480"/>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香港マカオ台湾の患者・海外輸入症例・無症状病原体保有者!$CE$29:$CE$508</c:f>
              <c:numCache>
                <c:formatCode>m"月"d"日"</c:formatCode>
                <c:ptCount val="48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numCache>
            </c:numRef>
          </c:cat>
          <c:val>
            <c:numRef>
              <c:f>香港マカオ台湾の患者・海外輸入症例・無症状病原体保有者!$CG$29:$CG$508</c:f>
              <c:numCache>
                <c:formatCode>General</c:formatCode>
                <c:ptCount val="4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0.08084</cdr:x>
      <cdr:y>0.35418</cdr:y>
    </cdr:from>
    <cdr:to>
      <cdr:x>0.33748</cdr:x>
      <cdr:y>0.54527</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417251" y="1279059"/>
          <a:ext cx="1324683"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518"/>
  <sheetViews>
    <sheetView zoomScaleNormal="100" workbookViewId="0">
      <pane xSplit="2" ySplit="5" topLeftCell="C505" activePane="bottomRight" state="frozen"/>
      <selection pane="topRight" activeCell="C1" sqref="C1"/>
      <selection pane="bottomLeft" activeCell="A8" sqref="A8"/>
      <selection pane="bottomRight" activeCell="B509" sqref="B509:E50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44330</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v>44311</v>
      </c>
      <c r="C488" s="48">
        <v>0</v>
      </c>
      <c r="D488" s="84"/>
      <c r="E488" s="110"/>
      <c r="F488" s="57">
        <v>6</v>
      </c>
      <c r="G488" s="48">
        <v>11</v>
      </c>
      <c r="H488" s="89">
        <f t="shared" ref="H488" si="744">+H487+G488</f>
        <v>90599</v>
      </c>
      <c r="I488" s="89">
        <f t="shared" ref="I488" si="745">+H488-M488-O488</f>
        <v>311</v>
      </c>
      <c r="J488" s="48">
        <v>0</v>
      </c>
      <c r="K488" s="56">
        <f t="shared" ref="K488" si="746">+J488+K487</f>
        <v>4</v>
      </c>
      <c r="L488" s="48">
        <v>0</v>
      </c>
      <c r="M488" s="89">
        <f t="shared" ref="M488" si="747">+L488+M487</f>
        <v>4636</v>
      </c>
      <c r="N488" s="48">
        <v>8</v>
      </c>
      <c r="O488" s="89">
        <f t="shared" ref="O488" si="748">+N488+O487</f>
        <v>85652</v>
      </c>
      <c r="P488" s="111">
        <f t="shared" ref="P488" si="749">+Q488-Q487</f>
        <v>660</v>
      </c>
      <c r="Q488" s="57">
        <v>1005931</v>
      </c>
      <c r="R488" s="48">
        <v>1017</v>
      </c>
      <c r="S488" s="118"/>
      <c r="T488" s="57">
        <v>8810</v>
      </c>
      <c r="U488" s="78"/>
      <c r="W488" s="1">
        <f t="shared" ref="W488" si="750">+B488</f>
        <v>44311</v>
      </c>
      <c r="X488" s="122">
        <f t="shared" ref="X488" si="751">+G488</f>
        <v>11</v>
      </c>
      <c r="Y488">
        <f t="shared" ref="Y488" si="752">+H488</f>
        <v>90599</v>
      </c>
      <c r="Z488" s="123">
        <f t="shared" ref="Z488" si="753">+B488</f>
        <v>44311</v>
      </c>
      <c r="AA488">
        <f t="shared" ref="AA488" si="754">+L488</f>
        <v>0</v>
      </c>
      <c r="AB488">
        <f t="shared" ref="AB488" si="755">+M488</f>
        <v>4636</v>
      </c>
      <c r="AC488">
        <v>26</v>
      </c>
    </row>
    <row r="489" spans="2:29" x14ac:dyDescent="0.55000000000000004">
      <c r="B489" s="77">
        <v>44312</v>
      </c>
      <c r="C489" s="48">
        <v>1</v>
      </c>
      <c r="D489" s="84"/>
      <c r="E489" s="110"/>
      <c r="F489" s="57">
        <v>3</v>
      </c>
      <c r="G489" s="48">
        <v>11</v>
      </c>
      <c r="H489" s="89">
        <f t="shared" ref="H489" si="756">+H488+G489</f>
        <v>90610</v>
      </c>
      <c r="I489" s="89">
        <f t="shared" ref="I489" si="757">+H489-M489-O489</f>
        <v>316</v>
      </c>
      <c r="J489" s="48">
        <v>0</v>
      </c>
      <c r="K489" s="56">
        <f t="shared" ref="K489" si="758">+J489+K488</f>
        <v>4</v>
      </c>
      <c r="L489" s="48">
        <v>0</v>
      </c>
      <c r="M489" s="89">
        <f t="shared" ref="M489" si="759">+L489+M488</f>
        <v>4636</v>
      </c>
      <c r="N489" s="48">
        <v>6</v>
      </c>
      <c r="O489" s="89">
        <f t="shared" ref="O489" si="760">+N489+O488</f>
        <v>85658</v>
      </c>
      <c r="P489" s="111">
        <f t="shared" ref="P489" si="761">+Q489-Q488</f>
        <v>433</v>
      </c>
      <c r="Q489" s="57">
        <v>1006364</v>
      </c>
      <c r="R489" s="48">
        <v>905</v>
      </c>
      <c r="S489" s="118"/>
      <c r="T489" s="57">
        <v>8336</v>
      </c>
      <c r="U489" s="78"/>
      <c r="W489" s="1">
        <f t="shared" ref="W489" si="762">+B489</f>
        <v>44312</v>
      </c>
      <c r="X489" s="122">
        <f t="shared" ref="X489" si="763">+G489</f>
        <v>11</v>
      </c>
      <c r="Y489">
        <f t="shared" ref="Y489" si="764">+H489</f>
        <v>90610</v>
      </c>
      <c r="Z489" s="123">
        <f t="shared" ref="Z489" si="765">+B489</f>
        <v>44312</v>
      </c>
      <c r="AA489">
        <f t="shared" ref="AA489" si="766">+L489</f>
        <v>0</v>
      </c>
      <c r="AB489">
        <f t="shared" ref="AB489" si="767">+M489</f>
        <v>4636</v>
      </c>
      <c r="AC489">
        <v>26</v>
      </c>
    </row>
    <row r="490" spans="2:29" x14ac:dyDescent="0.55000000000000004">
      <c r="B490" s="77">
        <v>44313</v>
      </c>
      <c r="C490" s="48">
        <v>4</v>
      </c>
      <c r="D490" s="84"/>
      <c r="E490" s="110"/>
      <c r="F490" s="57">
        <v>7</v>
      </c>
      <c r="G490" s="48">
        <v>12</v>
      </c>
      <c r="H490" s="89">
        <f t="shared" ref="H490" si="768">+H489+G490</f>
        <v>90622</v>
      </c>
      <c r="I490" s="89">
        <f t="shared" ref="I490" si="769">+H490-M490-O490</f>
        <v>317</v>
      </c>
      <c r="J490" s="48">
        <v>-2</v>
      </c>
      <c r="K490" s="56">
        <f t="shared" ref="K490" si="770">+J490+K489</f>
        <v>2</v>
      </c>
      <c r="L490" s="48">
        <v>0</v>
      </c>
      <c r="M490" s="89">
        <f t="shared" ref="M490" si="771">+L490+M489</f>
        <v>4636</v>
      </c>
      <c r="N490" s="48">
        <v>11</v>
      </c>
      <c r="O490" s="89">
        <f t="shared" ref="O490" si="772">+N490+O489</f>
        <v>85669</v>
      </c>
      <c r="P490" s="111">
        <f t="shared" ref="P490" si="773">+Q490-Q489</f>
        <v>329</v>
      </c>
      <c r="Q490" s="57">
        <v>1006693</v>
      </c>
      <c r="R490" s="48">
        <v>857</v>
      </c>
      <c r="S490" s="118"/>
      <c r="T490" s="57">
        <v>7807</v>
      </c>
      <c r="U490" s="78"/>
      <c r="W490" s="1">
        <f t="shared" ref="W490" si="774">+B490</f>
        <v>44313</v>
      </c>
      <c r="X490" s="122">
        <f t="shared" ref="X490" si="775">+G490</f>
        <v>12</v>
      </c>
      <c r="Y490">
        <f t="shared" ref="Y490" si="776">+H490</f>
        <v>90622</v>
      </c>
      <c r="Z490" s="123">
        <f t="shared" ref="Z490" si="777">+B490</f>
        <v>44313</v>
      </c>
      <c r="AA490">
        <f t="shared" ref="AA490" si="778">+L490</f>
        <v>0</v>
      </c>
      <c r="AB490">
        <f t="shared" ref="AB490" si="779">+M490</f>
        <v>4636</v>
      </c>
      <c r="AC490">
        <v>26</v>
      </c>
    </row>
    <row r="491" spans="2:29" x14ac:dyDescent="0.55000000000000004">
      <c r="B491" s="77">
        <v>44314</v>
      </c>
      <c r="C491" s="48">
        <v>5</v>
      </c>
      <c r="D491" s="84"/>
      <c r="E491" s="110"/>
      <c r="F491" s="57">
        <v>7</v>
      </c>
      <c r="G491" s="48">
        <v>20</v>
      </c>
      <c r="H491" s="89">
        <f t="shared" ref="H491" si="780">+H490+G491</f>
        <v>90642</v>
      </c>
      <c r="I491" s="89">
        <f t="shared" ref="I491" si="781">+H491-M491-O491</f>
        <v>324</v>
      </c>
      <c r="J491" s="48">
        <v>1</v>
      </c>
      <c r="K491" s="56">
        <f t="shared" ref="K491" si="782">+J491+K490</f>
        <v>3</v>
      </c>
      <c r="L491" s="48">
        <v>0</v>
      </c>
      <c r="M491" s="89">
        <f t="shared" ref="M491" si="783">+L491+M490</f>
        <v>4636</v>
      </c>
      <c r="N491" s="48">
        <v>13</v>
      </c>
      <c r="O491" s="89">
        <f t="shared" ref="O491" si="784">+N491+O490</f>
        <v>85682</v>
      </c>
      <c r="P491" s="111">
        <f t="shared" ref="P491" si="785">+Q491-Q490</f>
        <v>530</v>
      </c>
      <c r="Q491" s="57">
        <v>1007223</v>
      </c>
      <c r="R491" s="48">
        <v>1704</v>
      </c>
      <c r="S491" s="118"/>
      <c r="T491" s="57">
        <v>6633</v>
      </c>
      <c r="U491" s="78"/>
      <c r="W491" s="1">
        <f t="shared" ref="W491" si="786">+B491</f>
        <v>44314</v>
      </c>
      <c r="X491" s="122">
        <f t="shared" ref="X491" si="787">+G491</f>
        <v>20</v>
      </c>
      <c r="Y491">
        <f t="shared" ref="Y491" si="788">+H491</f>
        <v>90642</v>
      </c>
      <c r="Z491" s="123">
        <f t="shared" ref="Z491" si="789">+B491</f>
        <v>44314</v>
      </c>
      <c r="AA491">
        <f t="shared" ref="AA491" si="790">+L491</f>
        <v>0</v>
      </c>
      <c r="AB491">
        <f t="shared" ref="AB491" si="791">+M491</f>
        <v>4636</v>
      </c>
      <c r="AC491">
        <v>26</v>
      </c>
    </row>
    <row r="492" spans="2:29" x14ac:dyDescent="0.55000000000000004">
      <c r="B492" s="77">
        <v>44315</v>
      </c>
      <c r="C492" s="48">
        <v>3</v>
      </c>
      <c r="D492" s="84"/>
      <c r="E492" s="110"/>
      <c r="F492" s="57">
        <v>10</v>
      </c>
      <c r="G492" s="48">
        <v>13</v>
      </c>
      <c r="H492" s="89">
        <f t="shared" ref="H492" si="792">+H491+G492</f>
        <v>90655</v>
      </c>
      <c r="I492" s="89">
        <f t="shared" ref="I492" si="793">+H492-M492-O492</f>
        <v>328</v>
      </c>
      <c r="J492" s="48">
        <v>0</v>
      </c>
      <c r="K492" s="56">
        <f t="shared" ref="K492" si="794">+J492+K491</f>
        <v>3</v>
      </c>
      <c r="L492" s="48">
        <v>0</v>
      </c>
      <c r="M492" s="89">
        <f t="shared" ref="M492" si="795">+L492+M491</f>
        <v>4636</v>
      </c>
      <c r="N492" s="48">
        <v>9</v>
      </c>
      <c r="O492" s="89">
        <f t="shared" ref="O492" si="796">+N492+O491</f>
        <v>85691</v>
      </c>
      <c r="P492" s="111">
        <f t="shared" ref="P492" si="797">+Q492-Q491</f>
        <v>382</v>
      </c>
      <c r="Q492" s="57">
        <v>1007605</v>
      </c>
      <c r="R492" s="48">
        <v>413</v>
      </c>
      <c r="S492" s="118"/>
      <c r="T492" s="57">
        <v>6602</v>
      </c>
      <c r="U492" s="78"/>
      <c r="W492" s="1">
        <f t="shared" ref="W492" si="798">+B492</f>
        <v>44315</v>
      </c>
      <c r="X492" s="122">
        <f t="shared" ref="X492" si="799">+G492</f>
        <v>13</v>
      </c>
      <c r="Y492">
        <f t="shared" ref="Y492" si="800">+H492</f>
        <v>90655</v>
      </c>
      <c r="Z492" s="123">
        <f t="shared" ref="Z492" si="801">+B492</f>
        <v>44315</v>
      </c>
      <c r="AA492">
        <f t="shared" ref="AA492" si="802">+L492</f>
        <v>0</v>
      </c>
      <c r="AB492">
        <f t="shared" ref="AB492" si="803">+M492</f>
        <v>4636</v>
      </c>
      <c r="AC492">
        <v>26</v>
      </c>
    </row>
    <row r="493" spans="2:29" x14ac:dyDescent="0.55000000000000004">
      <c r="B493" s="77">
        <v>44316</v>
      </c>
      <c r="C493" s="48">
        <v>4</v>
      </c>
      <c r="D493" s="84"/>
      <c r="E493" s="110"/>
      <c r="F493" s="57">
        <v>11</v>
      </c>
      <c r="G493" s="48">
        <v>16</v>
      </c>
      <c r="H493" s="89">
        <f t="shared" ref="H493" si="804">+H492+G493</f>
        <v>90671</v>
      </c>
      <c r="I493" s="89">
        <f t="shared" ref="I493" si="805">+H493-M493-O493</f>
        <v>325</v>
      </c>
      <c r="J493" s="48">
        <v>0</v>
      </c>
      <c r="K493" s="56">
        <f t="shared" ref="K493" si="806">+J493+K492</f>
        <v>3</v>
      </c>
      <c r="L493" s="48">
        <v>0</v>
      </c>
      <c r="M493" s="89">
        <f t="shared" ref="M493" si="807">+L493+M492</f>
        <v>4636</v>
      </c>
      <c r="N493" s="48">
        <v>19</v>
      </c>
      <c r="O493" s="89">
        <f t="shared" ref="O493" si="808">+N493+O492</f>
        <v>85710</v>
      </c>
      <c r="P493" s="111">
        <f t="shared" ref="P493" si="809">+Q493-Q492</f>
        <v>405</v>
      </c>
      <c r="Q493" s="57">
        <v>1008010</v>
      </c>
      <c r="R493" s="48">
        <v>528</v>
      </c>
      <c r="S493" s="118"/>
      <c r="T493" s="57">
        <v>6479</v>
      </c>
      <c r="U493" s="78"/>
      <c r="W493" s="1">
        <f t="shared" ref="W493" si="810">+B493</f>
        <v>44316</v>
      </c>
      <c r="X493" s="122">
        <f t="shared" ref="X493" si="811">+G493</f>
        <v>16</v>
      </c>
      <c r="Y493">
        <f t="shared" ref="Y493" si="812">+H493</f>
        <v>90671</v>
      </c>
      <c r="Z493" s="123">
        <f t="shared" ref="Z493" si="813">+B493</f>
        <v>44316</v>
      </c>
      <c r="AA493">
        <f t="shared" ref="AA493" si="814">+L493</f>
        <v>0</v>
      </c>
      <c r="AB493">
        <f t="shared" ref="AB493" si="815">+M493</f>
        <v>4636</v>
      </c>
      <c r="AC493">
        <v>26</v>
      </c>
    </row>
    <row r="494" spans="2:29" x14ac:dyDescent="0.55000000000000004">
      <c r="B494" s="77">
        <v>44317</v>
      </c>
      <c r="C494" s="48">
        <v>1</v>
      </c>
      <c r="D494" s="84"/>
      <c r="E494" s="110"/>
      <c r="F494" s="57">
        <v>11</v>
      </c>
      <c r="G494" s="48">
        <v>15</v>
      </c>
      <c r="H494" s="89">
        <f t="shared" ref="H494" si="816">+H493+G494</f>
        <v>90686</v>
      </c>
      <c r="I494" s="89">
        <f t="shared" ref="I494" si="817">+H494-M494-O494</f>
        <v>325</v>
      </c>
      <c r="J494" s="48">
        <v>1</v>
      </c>
      <c r="K494" s="56">
        <f t="shared" ref="K494" si="818">+J494+K493</f>
        <v>4</v>
      </c>
      <c r="L494" s="48">
        <v>0</v>
      </c>
      <c r="M494" s="89">
        <f t="shared" ref="M494" si="819">+L494+M493</f>
        <v>4636</v>
      </c>
      <c r="N494" s="48">
        <v>15</v>
      </c>
      <c r="O494" s="89">
        <f t="shared" ref="O494" si="820">+N494+O493</f>
        <v>85725</v>
      </c>
      <c r="P494" s="111">
        <f t="shared" ref="P494" si="821">+Q494-Q493</f>
        <v>486</v>
      </c>
      <c r="Q494" s="57">
        <v>1008496</v>
      </c>
      <c r="R494" s="48">
        <v>399</v>
      </c>
      <c r="S494" s="118"/>
      <c r="T494" s="57">
        <v>6566</v>
      </c>
      <c r="U494" s="78"/>
      <c r="W494" s="1">
        <f t="shared" ref="W494" si="822">+B494</f>
        <v>44317</v>
      </c>
      <c r="X494" s="122">
        <f t="shared" ref="X494" si="823">+G494</f>
        <v>15</v>
      </c>
      <c r="Y494">
        <f t="shared" ref="Y494" si="824">+H494</f>
        <v>90686</v>
      </c>
      <c r="Z494" s="123">
        <f t="shared" ref="Z494" si="825">+B494</f>
        <v>44317</v>
      </c>
      <c r="AA494">
        <f t="shared" ref="AA494" si="826">+L494</f>
        <v>0</v>
      </c>
      <c r="AB494">
        <f t="shared" ref="AB494" si="827">+M494</f>
        <v>4636</v>
      </c>
      <c r="AC494">
        <v>26</v>
      </c>
    </row>
    <row r="495" spans="2:29" x14ac:dyDescent="0.55000000000000004">
      <c r="B495" s="77">
        <v>44318</v>
      </c>
      <c r="C495" s="48">
        <v>0</v>
      </c>
      <c r="D495" s="84"/>
      <c r="E495" s="110"/>
      <c r="F495" s="57">
        <v>11</v>
      </c>
      <c r="G495" s="48">
        <v>11</v>
      </c>
      <c r="H495" s="89">
        <f t="shared" ref="H495" si="828">+H494+G495</f>
        <v>90697</v>
      </c>
      <c r="I495" s="89">
        <f t="shared" ref="I495" si="829">+H495-M495-O495</f>
        <v>323</v>
      </c>
      <c r="J495" s="48">
        <v>1</v>
      </c>
      <c r="K495" s="56">
        <f t="shared" ref="K495" si="830">+J495+K494</f>
        <v>5</v>
      </c>
      <c r="L495" s="48">
        <v>0</v>
      </c>
      <c r="M495" s="89">
        <f t="shared" ref="M495" si="831">+L495+M494</f>
        <v>4636</v>
      </c>
      <c r="N495" s="48">
        <v>13</v>
      </c>
      <c r="O495" s="89">
        <f t="shared" ref="O495" si="832">+N495+O494</f>
        <v>85738</v>
      </c>
      <c r="P495" s="111">
        <f t="shared" ref="P495" si="833">+Q495-Q494</f>
        <v>395</v>
      </c>
      <c r="Q495" s="57">
        <v>1008891</v>
      </c>
      <c r="R495" s="48">
        <v>275</v>
      </c>
      <c r="S495" s="118"/>
      <c r="T495" s="57">
        <v>6684</v>
      </c>
      <c r="U495" s="78"/>
      <c r="W495" s="1">
        <f t="shared" ref="W495" si="834">+B495</f>
        <v>44318</v>
      </c>
      <c r="X495" s="122">
        <f t="shared" ref="X495" si="835">+G495</f>
        <v>11</v>
      </c>
      <c r="Y495">
        <f t="shared" ref="Y495" si="836">+H495</f>
        <v>90697</v>
      </c>
      <c r="Z495" s="123">
        <f t="shared" ref="Z495" si="837">+B495</f>
        <v>44318</v>
      </c>
      <c r="AA495">
        <f t="shared" ref="AA495" si="838">+L495</f>
        <v>0</v>
      </c>
      <c r="AB495">
        <f t="shared" ref="AB495" si="839">+M495</f>
        <v>4636</v>
      </c>
      <c r="AC495">
        <v>26</v>
      </c>
    </row>
    <row r="496" spans="2:29" x14ac:dyDescent="0.55000000000000004">
      <c r="B496" s="77">
        <v>44319</v>
      </c>
      <c r="C496" s="48">
        <v>0</v>
      </c>
      <c r="D496" s="84"/>
      <c r="E496" s="110"/>
      <c r="F496" s="57">
        <v>6</v>
      </c>
      <c r="G496" s="48">
        <v>17</v>
      </c>
      <c r="H496" s="89">
        <f t="shared" ref="H496" si="840">+H495+G496</f>
        <v>90714</v>
      </c>
      <c r="I496" s="89">
        <f t="shared" ref="I496" si="841">+H496-M496-O496</f>
        <v>325</v>
      </c>
      <c r="J496" s="48">
        <v>0</v>
      </c>
      <c r="K496" s="56">
        <f t="shared" ref="K496" si="842">+J496+K495</f>
        <v>5</v>
      </c>
      <c r="L496" s="48">
        <v>0</v>
      </c>
      <c r="M496" s="89">
        <f t="shared" ref="M496" si="843">+L496+M495</f>
        <v>4636</v>
      </c>
      <c r="N496" s="48">
        <v>15</v>
      </c>
      <c r="O496" s="89">
        <f t="shared" ref="O496" si="844">+N496+O495</f>
        <v>85753</v>
      </c>
      <c r="P496" s="111">
        <f t="shared" ref="P496" si="845">+Q496-Q495</f>
        <v>444</v>
      </c>
      <c r="Q496" s="57">
        <v>1009335</v>
      </c>
      <c r="R496" s="48">
        <v>122</v>
      </c>
      <c r="S496" s="118"/>
      <c r="T496" s="57">
        <v>7006</v>
      </c>
      <c r="U496" s="78"/>
      <c r="W496" s="1">
        <f t="shared" ref="W496" si="846">+B496</f>
        <v>44319</v>
      </c>
      <c r="X496" s="122">
        <f t="shared" ref="X496" si="847">+G496</f>
        <v>17</v>
      </c>
      <c r="Y496">
        <f t="shared" ref="Y496" si="848">+H496</f>
        <v>90714</v>
      </c>
      <c r="Z496" s="123">
        <f t="shared" ref="Z496" si="849">+B496</f>
        <v>44319</v>
      </c>
      <c r="AA496">
        <f t="shared" ref="AA496" si="850">+L496</f>
        <v>0</v>
      </c>
      <c r="AB496">
        <f t="shared" ref="AB496" si="851">+M496</f>
        <v>4636</v>
      </c>
      <c r="AC496">
        <v>26</v>
      </c>
    </row>
    <row r="497" spans="2:29" x14ac:dyDescent="0.55000000000000004">
      <c r="B497" s="77">
        <v>44320</v>
      </c>
      <c r="C497" s="48">
        <v>0</v>
      </c>
      <c r="D497" s="84"/>
      <c r="E497" s="110"/>
      <c r="F497" s="57">
        <v>11</v>
      </c>
      <c r="G497" s="48">
        <v>7</v>
      </c>
      <c r="H497" s="89">
        <f t="shared" ref="H497" si="852">+H496+G497</f>
        <v>90721</v>
      </c>
      <c r="I497" s="89">
        <f t="shared" ref="I497" si="853">+H497-M497-O497</f>
        <v>319</v>
      </c>
      <c r="J497" s="48">
        <v>0</v>
      </c>
      <c r="K497" s="56">
        <f t="shared" ref="K497" si="854">+J497+K496</f>
        <v>5</v>
      </c>
      <c r="L497" s="48">
        <v>0</v>
      </c>
      <c r="M497" s="89">
        <f t="shared" ref="M497" si="855">+L497+M496</f>
        <v>4636</v>
      </c>
      <c r="N497" s="48">
        <v>13</v>
      </c>
      <c r="O497" s="89">
        <f t="shared" ref="O497" si="856">+N497+O496</f>
        <v>85766</v>
      </c>
      <c r="P497" s="111">
        <f t="shared" ref="P497" si="857">+Q497-Q496</f>
        <v>242</v>
      </c>
      <c r="Q497" s="57">
        <v>1009577</v>
      </c>
      <c r="R497" s="48">
        <v>825</v>
      </c>
      <c r="S497" s="118"/>
      <c r="T497" s="57">
        <v>6420</v>
      </c>
      <c r="U497" s="78"/>
      <c r="W497" s="1">
        <f t="shared" ref="W497" si="858">+B497</f>
        <v>44320</v>
      </c>
      <c r="X497" s="122">
        <f t="shared" ref="X497" si="859">+G497</f>
        <v>7</v>
      </c>
      <c r="Y497">
        <f t="shared" ref="Y497" si="860">+H497</f>
        <v>90721</v>
      </c>
      <c r="Z497" s="123">
        <f t="shared" ref="Z497" si="861">+B497</f>
        <v>44320</v>
      </c>
      <c r="AA497">
        <f t="shared" ref="AA497" si="862">+L497</f>
        <v>0</v>
      </c>
      <c r="AB497">
        <f t="shared" ref="AB497" si="863">+M497</f>
        <v>4636</v>
      </c>
      <c r="AC497">
        <v>26</v>
      </c>
    </row>
    <row r="498" spans="2:29" x14ac:dyDescent="0.55000000000000004">
      <c r="B498" s="77">
        <v>44321</v>
      </c>
      <c r="C498" s="48">
        <v>1</v>
      </c>
      <c r="D498" s="84"/>
      <c r="E498" s="110"/>
      <c r="F498" s="57">
        <v>12</v>
      </c>
      <c r="G498" s="48">
        <v>5</v>
      </c>
      <c r="H498" s="89">
        <f t="shared" ref="H498:H503" si="864">+H497+G498</f>
        <v>90726</v>
      </c>
      <c r="I498" s="89">
        <f t="shared" ref="I498" si="865">+H498-M498-O498</f>
        <v>314</v>
      </c>
      <c r="J498" s="48">
        <v>-2</v>
      </c>
      <c r="K498" s="56">
        <f t="shared" ref="K498:K503" si="866">+J498+K497</f>
        <v>3</v>
      </c>
      <c r="L498" s="48">
        <v>0</v>
      </c>
      <c r="M498" s="89">
        <f t="shared" ref="M498:M503" si="867">+L498+M497</f>
        <v>4636</v>
      </c>
      <c r="N498" s="48">
        <v>10</v>
      </c>
      <c r="O498" s="89">
        <f t="shared" ref="O498:O503" si="868">+N498+O497</f>
        <v>85776</v>
      </c>
      <c r="P498" s="111">
        <f t="shared" ref="P498:P504" si="869">+Q498-Q497</f>
        <v>131</v>
      </c>
      <c r="Q498" s="57">
        <v>1009708</v>
      </c>
      <c r="R498" s="48">
        <v>1161</v>
      </c>
      <c r="S498" s="118"/>
      <c r="T498" s="57">
        <v>5390</v>
      </c>
      <c r="U498" s="78"/>
      <c r="W498" s="1">
        <f t="shared" ref="W498" si="870">+B498</f>
        <v>44321</v>
      </c>
      <c r="X498" s="122">
        <f t="shared" ref="X498" si="871">+G498</f>
        <v>5</v>
      </c>
      <c r="Y498">
        <f t="shared" ref="Y498" si="872">+H498</f>
        <v>90726</v>
      </c>
      <c r="Z498" s="123">
        <f t="shared" ref="Z498" si="873">+B498</f>
        <v>44321</v>
      </c>
      <c r="AA498">
        <f t="shared" ref="AA498" si="874">+L498</f>
        <v>0</v>
      </c>
      <c r="AB498">
        <f t="shared" ref="AB498" si="875">+M498</f>
        <v>4636</v>
      </c>
      <c r="AC498">
        <v>26</v>
      </c>
    </row>
    <row r="499" spans="2:29" x14ac:dyDescent="0.55000000000000004">
      <c r="B499" s="77">
        <v>44322</v>
      </c>
      <c r="C499" s="48">
        <v>0</v>
      </c>
      <c r="D499" s="84"/>
      <c r="E499" s="110"/>
      <c r="F499" s="57">
        <v>1</v>
      </c>
      <c r="G499" s="48">
        <v>13</v>
      </c>
      <c r="H499" s="89">
        <f t="shared" si="864"/>
        <v>90739</v>
      </c>
      <c r="I499" s="89">
        <f t="shared" ref="I499" si="876">+H499-M499-O499</f>
        <v>308</v>
      </c>
      <c r="J499" s="48">
        <v>0</v>
      </c>
      <c r="K499" s="56">
        <f t="shared" si="866"/>
        <v>3</v>
      </c>
      <c r="L499" s="48">
        <v>0</v>
      </c>
      <c r="M499" s="89">
        <f t="shared" si="867"/>
        <v>4636</v>
      </c>
      <c r="N499" s="48">
        <v>19</v>
      </c>
      <c r="O499" s="89">
        <f t="shared" si="868"/>
        <v>85795</v>
      </c>
      <c r="P499" s="111">
        <f t="shared" si="869"/>
        <v>484</v>
      </c>
      <c r="Q499" s="57">
        <v>1010192</v>
      </c>
      <c r="R499" s="48">
        <v>295</v>
      </c>
      <c r="S499" s="118"/>
      <c r="T499" s="57">
        <v>5578</v>
      </c>
      <c r="U499" s="78"/>
      <c r="W499" s="1">
        <f t="shared" ref="W499" si="877">+B499</f>
        <v>44322</v>
      </c>
      <c r="X499" s="122">
        <f t="shared" ref="X499" si="878">+G499</f>
        <v>13</v>
      </c>
      <c r="Y499">
        <f t="shared" ref="Y499" si="879">+H499</f>
        <v>90739</v>
      </c>
      <c r="Z499" s="123">
        <f t="shared" ref="Z499" si="880">+B499</f>
        <v>44322</v>
      </c>
      <c r="AA499">
        <f t="shared" ref="AA499" si="881">+L499</f>
        <v>0</v>
      </c>
      <c r="AB499">
        <f t="shared" ref="AB499" si="882">+M499</f>
        <v>4636</v>
      </c>
      <c r="AC499">
        <v>26</v>
      </c>
    </row>
    <row r="500" spans="2:29" x14ac:dyDescent="0.55000000000000004">
      <c r="B500" s="77">
        <v>44323</v>
      </c>
      <c r="C500" s="48">
        <v>4</v>
      </c>
      <c r="D500" s="84"/>
      <c r="E500" s="110"/>
      <c r="F500" s="57">
        <v>4</v>
      </c>
      <c r="G500" s="48">
        <v>7</v>
      </c>
      <c r="H500" s="89">
        <f t="shared" si="864"/>
        <v>90746</v>
      </c>
      <c r="I500" s="89">
        <f t="shared" ref="I500" si="883">+H500-M500-O500</f>
        <v>300</v>
      </c>
      <c r="J500" s="48">
        <v>-2</v>
      </c>
      <c r="K500" s="56">
        <f t="shared" si="866"/>
        <v>1</v>
      </c>
      <c r="L500" s="48">
        <v>0</v>
      </c>
      <c r="M500" s="89">
        <f t="shared" si="867"/>
        <v>4636</v>
      </c>
      <c r="N500" s="48">
        <v>15</v>
      </c>
      <c r="O500" s="89">
        <f t="shared" si="868"/>
        <v>85810</v>
      </c>
      <c r="P500" s="111">
        <f t="shared" si="869"/>
        <v>479</v>
      </c>
      <c r="Q500" s="57">
        <v>1010671</v>
      </c>
      <c r="R500" s="48">
        <v>288</v>
      </c>
      <c r="S500" s="118"/>
      <c r="T500" s="57">
        <v>5769</v>
      </c>
      <c r="U500" s="78"/>
      <c r="W500" s="1">
        <f t="shared" ref="W500" si="884">+B500</f>
        <v>44323</v>
      </c>
      <c r="X500" s="122">
        <f t="shared" ref="X500" si="885">+G500</f>
        <v>7</v>
      </c>
      <c r="Y500">
        <f t="shared" ref="Y500" si="886">+H500</f>
        <v>90746</v>
      </c>
      <c r="Z500" s="123">
        <f t="shared" ref="Z500" si="887">+B500</f>
        <v>44323</v>
      </c>
      <c r="AA500">
        <f t="shared" ref="AA500" si="888">+L500</f>
        <v>0</v>
      </c>
      <c r="AB500">
        <f t="shared" ref="AB500" si="889">+M500</f>
        <v>4636</v>
      </c>
      <c r="AC500">
        <v>26</v>
      </c>
    </row>
    <row r="501" spans="2:29" x14ac:dyDescent="0.55000000000000004">
      <c r="B501" s="77">
        <v>44324</v>
      </c>
      <c r="C501" s="48">
        <v>5</v>
      </c>
      <c r="D501" s="84"/>
      <c r="E501" s="110"/>
      <c r="F501" s="57">
        <v>1</v>
      </c>
      <c r="G501" s="48">
        <v>12</v>
      </c>
      <c r="H501" s="89">
        <f t="shared" si="864"/>
        <v>90758</v>
      </c>
      <c r="I501" s="89">
        <f t="shared" ref="I501" si="890">+H501-M501-O501</f>
        <v>300</v>
      </c>
      <c r="J501" s="48">
        <v>0</v>
      </c>
      <c r="K501" s="56">
        <f t="shared" si="866"/>
        <v>1</v>
      </c>
      <c r="L501" s="48">
        <v>0</v>
      </c>
      <c r="M501" s="89">
        <f t="shared" si="867"/>
        <v>4636</v>
      </c>
      <c r="N501" s="48">
        <v>12</v>
      </c>
      <c r="O501" s="89">
        <f t="shared" si="868"/>
        <v>85822</v>
      </c>
      <c r="P501" s="111">
        <f t="shared" si="869"/>
        <v>277</v>
      </c>
      <c r="Q501" s="57">
        <v>1010948</v>
      </c>
      <c r="R501" s="48">
        <v>832</v>
      </c>
      <c r="S501" s="118"/>
      <c r="T501" s="57">
        <v>5214</v>
      </c>
      <c r="U501" s="78"/>
      <c r="W501" s="1">
        <f t="shared" ref="W501" si="891">+B501</f>
        <v>44324</v>
      </c>
      <c r="X501" s="122">
        <f t="shared" ref="X501" si="892">+G501</f>
        <v>12</v>
      </c>
      <c r="Y501">
        <f t="shared" ref="Y501" si="893">+H501</f>
        <v>90758</v>
      </c>
      <c r="Z501" s="123">
        <f t="shared" ref="Z501" si="894">+B501</f>
        <v>44324</v>
      </c>
      <c r="AA501">
        <f t="shared" ref="AA501" si="895">+L501</f>
        <v>0</v>
      </c>
      <c r="AB501">
        <f t="shared" ref="AB501" si="896">+M501</f>
        <v>4636</v>
      </c>
      <c r="AC501">
        <v>26</v>
      </c>
    </row>
    <row r="502" spans="2:29" x14ac:dyDescent="0.55000000000000004">
      <c r="B502" s="77">
        <v>44325</v>
      </c>
      <c r="C502" s="48">
        <v>0</v>
      </c>
      <c r="D502" s="84"/>
      <c r="E502" s="110"/>
      <c r="F502" s="57">
        <v>1</v>
      </c>
      <c r="G502" s="48">
        <v>11</v>
      </c>
      <c r="H502" s="89">
        <f t="shared" si="864"/>
        <v>90769</v>
      </c>
      <c r="I502" s="89">
        <f t="shared" ref="I502" si="897">+H502-M502-O502</f>
        <v>298</v>
      </c>
      <c r="J502" s="48">
        <v>-1</v>
      </c>
      <c r="K502" s="56">
        <f t="shared" si="866"/>
        <v>0</v>
      </c>
      <c r="L502" s="48">
        <v>0</v>
      </c>
      <c r="M502" s="89">
        <f t="shared" si="867"/>
        <v>4636</v>
      </c>
      <c r="N502" s="48">
        <v>13</v>
      </c>
      <c r="O502" s="89">
        <f t="shared" si="868"/>
        <v>85835</v>
      </c>
      <c r="P502" s="111">
        <f t="shared" si="869"/>
        <v>1092</v>
      </c>
      <c r="Q502" s="57">
        <v>1012040</v>
      </c>
      <c r="R502" s="48">
        <v>331</v>
      </c>
      <c r="S502" s="118"/>
      <c r="T502" s="57">
        <v>5973</v>
      </c>
      <c r="U502" s="78"/>
      <c r="W502" s="1">
        <f t="shared" ref="W502" si="898">+B502</f>
        <v>44325</v>
      </c>
      <c r="X502" s="122">
        <f t="shared" ref="X502" si="899">+G502</f>
        <v>11</v>
      </c>
      <c r="Y502">
        <f t="shared" ref="Y502" si="900">+H502</f>
        <v>90769</v>
      </c>
      <c r="Z502" s="123">
        <f t="shared" ref="Z502" si="901">+B502</f>
        <v>44325</v>
      </c>
      <c r="AA502">
        <f t="shared" ref="AA502" si="902">+L502</f>
        <v>0</v>
      </c>
      <c r="AB502">
        <f t="shared" ref="AB502" si="903">+M502</f>
        <v>4636</v>
      </c>
      <c r="AC502">
        <v>26</v>
      </c>
    </row>
    <row r="503" spans="2:29" x14ac:dyDescent="0.55000000000000004">
      <c r="B503" s="77">
        <v>44326</v>
      </c>
      <c r="C503" s="48">
        <v>1</v>
      </c>
      <c r="D503" s="84"/>
      <c r="E503" s="110"/>
      <c r="F503" s="57">
        <v>2</v>
      </c>
      <c r="G503" s="48">
        <v>14</v>
      </c>
      <c r="H503" s="89">
        <f t="shared" si="864"/>
        <v>90783</v>
      </c>
      <c r="I503" s="89">
        <f t="shared" ref="I503" si="904">+H503-M503-O503</f>
        <v>302</v>
      </c>
      <c r="J503" s="48">
        <v>0</v>
      </c>
      <c r="K503" s="56">
        <f t="shared" si="866"/>
        <v>0</v>
      </c>
      <c r="L503" s="48">
        <v>0</v>
      </c>
      <c r="M503" s="89">
        <f t="shared" si="867"/>
        <v>4636</v>
      </c>
      <c r="N503" s="48">
        <v>10</v>
      </c>
      <c r="O503" s="89">
        <f t="shared" si="868"/>
        <v>85845</v>
      </c>
      <c r="P503" s="111">
        <f t="shared" si="869"/>
        <v>517</v>
      </c>
      <c r="Q503" s="57">
        <v>1012557</v>
      </c>
      <c r="R503" s="48">
        <v>642</v>
      </c>
      <c r="S503" s="118"/>
      <c r="T503" s="57">
        <v>5848</v>
      </c>
      <c r="U503" s="78"/>
      <c r="W503" s="1">
        <f t="shared" ref="W503" si="905">+B503</f>
        <v>44326</v>
      </c>
      <c r="X503" s="122">
        <f t="shared" ref="X503" si="906">+G503</f>
        <v>14</v>
      </c>
      <c r="Y503">
        <f t="shared" ref="Y503" si="907">+H503</f>
        <v>90783</v>
      </c>
      <c r="Z503" s="123">
        <f t="shared" ref="Z503" si="908">+B503</f>
        <v>44326</v>
      </c>
      <c r="AA503">
        <f t="shared" ref="AA503" si="909">+L503</f>
        <v>0</v>
      </c>
      <c r="AB503">
        <f t="shared" ref="AB503" si="910">+M503</f>
        <v>4636</v>
      </c>
      <c r="AC503">
        <v>26</v>
      </c>
    </row>
    <row r="504" spans="2:29" x14ac:dyDescent="0.55000000000000004">
      <c r="B504" s="77">
        <v>44327</v>
      </c>
      <c r="C504" s="48">
        <v>0</v>
      </c>
      <c r="D504" s="84"/>
      <c r="E504" s="110"/>
      <c r="F504" s="57">
        <v>1</v>
      </c>
      <c r="G504" s="48">
        <v>16</v>
      </c>
      <c r="H504" s="89">
        <f t="shared" ref="H504" si="911">+H503+G504</f>
        <v>90799</v>
      </c>
      <c r="I504" s="89">
        <f t="shared" ref="I504" si="912">+H504-M504-O504</f>
        <v>302</v>
      </c>
      <c r="J504" s="48">
        <v>0</v>
      </c>
      <c r="K504" s="56">
        <f t="shared" ref="K504" si="913">+J504+K503</f>
        <v>0</v>
      </c>
      <c r="L504" s="48">
        <v>0</v>
      </c>
      <c r="M504" s="89">
        <f t="shared" ref="M504" si="914">+L504+M503</f>
        <v>4636</v>
      </c>
      <c r="N504" s="48">
        <v>16</v>
      </c>
      <c r="O504" s="89">
        <f t="shared" ref="O504" si="915">+N504+O503</f>
        <v>85861</v>
      </c>
      <c r="P504" s="111">
        <f t="shared" si="869"/>
        <v>389</v>
      </c>
      <c r="Q504" s="57">
        <v>1012946</v>
      </c>
      <c r="R504" s="48">
        <v>470</v>
      </c>
      <c r="S504" s="118"/>
      <c r="T504" s="57">
        <v>5766</v>
      </c>
      <c r="U504" s="78"/>
      <c r="W504" s="1">
        <f t="shared" ref="W504" si="916">+B504</f>
        <v>44327</v>
      </c>
      <c r="X504" s="122">
        <f t="shared" ref="X504" si="917">+G504</f>
        <v>16</v>
      </c>
      <c r="Y504">
        <f t="shared" ref="Y504" si="918">+H504</f>
        <v>90799</v>
      </c>
      <c r="Z504" s="123">
        <f t="shared" ref="Z504" si="919">+B504</f>
        <v>44327</v>
      </c>
      <c r="AA504">
        <f t="shared" ref="AA504" si="920">+L504</f>
        <v>0</v>
      </c>
      <c r="AB504">
        <f t="shared" ref="AB504" si="921">+M504</f>
        <v>4636</v>
      </c>
      <c r="AC504">
        <v>26</v>
      </c>
    </row>
    <row r="505" spans="2:29" x14ac:dyDescent="0.55000000000000004">
      <c r="B505" s="77">
        <v>44328</v>
      </c>
      <c r="C505" s="48">
        <v>0</v>
      </c>
      <c r="D505" s="84"/>
      <c r="E505" s="110"/>
      <c r="F505" s="57">
        <v>0</v>
      </c>
      <c r="G505" s="48">
        <v>9</v>
      </c>
      <c r="H505" s="89">
        <f t="shared" ref="H505" si="922">+H504+G505</f>
        <v>90808</v>
      </c>
      <c r="I505" s="89">
        <f t="shared" ref="I505" si="923">+H505-M505-O505</f>
        <v>291</v>
      </c>
      <c r="J505" s="48">
        <v>1</v>
      </c>
      <c r="K505" s="56">
        <f t="shared" ref="K505" si="924">+J505+K504</f>
        <v>1</v>
      </c>
      <c r="L505" s="48">
        <v>0</v>
      </c>
      <c r="M505" s="89">
        <f t="shared" ref="M505" si="925">+L505+M504</f>
        <v>4636</v>
      </c>
      <c r="N505" s="48">
        <v>20</v>
      </c>
      <c r="O505" s="89">
        <f t="shared" ref="O505" si="926">+N505+O504</f>
        <v>85881</v>
      </c>
      <c r="P505" s="111">
        <f t="shared" ref="P505" si="927">+Q505-Q504</f>
        <v>286</v>
      </c>
      <c r="Q505" s="57">
        <v>1013232</v>
      </c>
      <c r="R505" s="48">
        <v>563</v>
      </c>
      <c r="S505" s="118"/>
      <c r="T505" s="57">
        <v>5489</v>
      </c>
      <c r="U505" s="78"/>
      <c r="W505" s="1">
        <f t="shared" ref="W505" si="928">+B505</f>
        <v>44328</v>
      </c>
      <c r="X505" s="122">
        <f t="shared" ref="X505" si="929">+G505</f>
        <v>9</v>
      </c>
      <c r="Y505">
        <f t="shared" ref="Y505" si="930">+H505</f>
        <v>90808</v>
      </c>
      <c r="Z505" s="123">
        <f t="shared" ref="Z505" si="931">+B505</f>
        <v>44328</v>
      </c>
      <c r="AA505">
        <f t="shared" ref="AA505" si="932">+L505</f>
        <v>0</v>
      </c>
      <c r="AB505">
        <f t="shared" ref="AB505" si="933">+M505</f>
        <v>4636</v>
      </c>
      <c r="AC505">
        <v>26</v>
      </c>
    </row>
    <row r="506" spans="2:29" x14ac:dyDescent="0.55000000000000004">
      <c r="B506" s="77">
        <v>44329</v>
      </c>
      <c r="C506" s="48">
        <v>1</v>
      </c>
      <c r="D506" s="84"/>
      <c r="E506" s="110"/>
      <c r="F506" s="57">
        <v>1</v>
      </c>
      <c r="G506" s="48">
        <v>7</v>
      </c>
      <c r="H506" s="89">
        <f t="shared" ref="H506" si="934">+H505+G506</f>
        <v>90815</v>
      </c>
      <c r="I506" s="89">
        <f t="shared" ref="I506" si="935">+H506-M506-O506</f>
        <v>285</v>
      </c>
      <c r="J506" s="48">
        <v>0</v>
      </c>
      <c r="K506" s="56">
        <f t="shared" ref="K506" si="936">+J506+K505</f>
        <v>1</v>
      </c>
      <c r="L506" s="48">
        <v>0</v>
      </c>
      <c r="M506" s="89">
        <f t="shared" ref="M506" si="937">+L506+M505</f>
        <v>4636</v>
      </c>
      <c r="N506" s="48">
        <v>13</v>
      </c>
      <c r="O506" s="89">
        <f t="shared" ref="O506" si="938">+N506+O505</f>
        <v>85894</v>
      </c>
      <c r="P506" s="111">
        <f t="shared" ref="P506" si="939">+Q506-Q505</f>
        <v>649</v>
      </c>
      <c r="Q506" s="57">
        <v>1013881</v>
      </c>
      <c r="R506" s="48">
        <v>665</v>
      </c>
      <c r="S506" s="118"/>
      <c r="T506" s="57">
        <v>5445</v>
      </c>
      <c r="U506" s="78"/>
      <c r="W506" s="1">
        <f t="shared" ref="W506" si="940">+B506</f>
        <v>44329</v>
      </c>
      <c r="X506" s="122">
        <f t="shared" ref="X506:X507" si="941">+G506</f>
        <v>7</v>
      </c>
      <c r="Y506">
        <f t="shared" ref="Y506" si="942">+H506</f>
        <v>90815</v>
      </c>
      <c r="Z506" s="123">
        <f t="shared" ref="Z506" si="943">+B506</f>
        <v>44329</v>
      </c>
      <c r="AA506">
        <f t="shared" ref="AA506" si="944">+L506</f>
        <v>0</v>
      </c>
      <c r="AB506">
        <f t="shared" ref="AB506" si="945">+M506</f>
        <v>4636</v>
      </c>
      <c r="AC506">
        <v>26</v>
      </c>
    </row>
    <row r="507" spans="2:29" x14ac:dyDescent="0.55000000000000004">
      <c r="B507" s="77">
        <v>44330</v>
      </c>
      <c r="C507" s="48">
        <v>0</v>
      </c>
      <c r="D507" s="84"/>
      <c r="E507" s="110"/>
      <c r="F507" s="57">
        <v>1</v>
      </c>
      <c r="G507" s="48">
        <v>14</v>
      </c>
      <c r="H507" s="89">
        <f t="shared" ref="H507" si="946">+H506+G507</f>
        <v>90829</v>
      </c>
      <c r="I507" s="89">
        <f t="shared" ref="I507" si="947">+H507-M507-O507</f>
        <v>279</v>
      </c>
      <c r="J507" s="48">
        <v>0</v>
      </c>
      <c r="K507" s="56">
        <f t="shared" ref="K507" si="948">+J507+K506</f>
        <v>1</v>
      </c>
      <c r="L507" s="48">
        <v>0</v>
      </c>
      <c r="M507" s="89">
        <f t="shared" ref="M507" si="949">+L507+M506</f>
        <v>4636</v>
      </c>
      <c r="N507" s="48">
        <v>20</v>
      </c>
      <c r="O507" s="89">
        <f t="shared" ref="O507" si="950">+N507+O506</f>
        <v>85914</v>
      </c>
      <c r="P507" s="111">
        <f t="shared" ref="P507" si="951">+Q507-Q506</f>
        <v>520</v>
      </c>
      <c r="Q507" s="57">
        <v>1014401</v>
      </c>
      <c r="R507" s="48">
        <v>351</v>
      </c>
      <c r="S507" s="118"/>
      <c r="T507" s="57">
        <v>5613</v>
      </c>
      <c r="U507" s="78"/>
      <c r="W507" s="1">
        <f t="shared" ref="W507" si="952">+B507</f>
        <v>44330</v>
      </c>
      <c r="X507" s="122">
        <f t="shared" ref="X507" si="953">+G507</f>
        <v>14</v>
      </c>
      <c r="Y507">
        <f t="shared" ref="Y507" si="954">+H507</f>
        <v>90829</v>
      </c>
      <c r="Z507" s="123">
        <f t="shared" ref="Z507" si="955">+B507</f>
        <v>44330</v>
      </c>
      <c r="AA507">
        <f t="shared" ref="AA507" si="956">+L507</f>
        <v>0</v>
      </c>
      <c r="AB507">
        <f t="shared" ref="AB507" si="957">+M507</f>
        <v>4636</v>
      </c>
      <c r="AC507">
        <v>26</v>
      </c>
    </row>
    <row r="508" spans="2:29" x14ac:dyDescent="0.55000000000000004">
      <c r="B508" s="77"/>
      <c r="C508" s="59"/>
      <c r="D508" s="49"/>
      <c r="E508" s="61"/>
      <c r="F508" s="60"/>
      <c r="G508" s="59"/>
      <c r="H508" s="61"/>
      <c r="I508" s="55"/>
      <c r="J508" s="59"/>
      <c r="K508" s="61"/>
      <c r="L508" s="59"/>
      <c r="M508" s="61"/>
      <c r="N508" s="48"/>
      <c r="O508" s="60"/>
      <c r="P508" s="124"/>
      <c r="Q508" s="60"/>
      <c r="R508" s="48"/>
      <c r="S508" s="60"/>
      <c r="T508" s="60"/>
      <c r="U508" s="78"/>
    </row>
    <row r="509" spans="2:29" ht="9.5" customHeight="1" thickBot="1" x14ac:dyDescent="0.6">
      <c r="B509" s="66"/>
      <c r="C509" s="79"/>
      <c r="D509" s="80"/>
      <c r="E509" s="82"/>
      <c r="F509" s="95"/>
      <c r="G509" s="79"/>
      <c r="H509" s="82"/>
      <c r="I509" s="82"/>
      <c r="J509" s="79"/>
      <c r="K509" s="82"/>
      <c r="L509" s="79"/>
      <c r="M509" s="82"/>
      <c r="N509" s="83"/>
      <c r="O509" s="81"/>
      <c r="P509" s="94"/>
      <c r="Q509" s="95"/>
      <c r="R509" s="120"/>
      <c r="S509" s="95"/>
      <c r="T509" s="95"/>
      <c r="U509" s="67"/>
    </row>
    <row r="511" spans="2:29" ht="13" customHeight="1" x14ac:dyDescent="0.55000000000000004">
      <c r="E511" s="112"/>
      <c r="F511" s="113"/>
      <c r="G511" s="112" t="s">
        <v>80</v>
      </c>
      <c r="H511" s="113"/>
      <c r="I511" s="113"/>
      <c r="J511" s="113"/>
      <c r="U511" s="72"/>
    </row>
    <row r="512" spans="2:29" ht="13" customHeight="1" x14ac:dyDescent="0.55000000000000004">
      <c r="E512" s="112" t="s">
        <v>98</v>
      </c>
      <c r="F512" s="113"/>
      <c r="G512" s="293" t="s">
        <v>79</v>
      </c>
      <c r="H512" s="294"/>
      <c r="I512" s="112" t="s">
        <v>106</v>
      </c>
      <c r="J512" s="113"/>
    </row>
    <row r="513" spans="2:10" ht="13" customHeight="1" x14ac:dyDescent="0.55000000000000004">
      <c r="B513" s="130"/>
      <c r="E513" s="114" t="s">
        <v>108</v>
      </c>
      <c r="F513" s="113"/>
      <c r="G513" s="115"/>
      <c r="H513" s="115"/>
      <c r="I513" s="112" t="s">
        <v>107</v>
      </c>
      <c r="J513" s="113"/>
    </row>
    <row r="514" spans="2:10" ht="18.5" customHeight="1" x14ac:dyDescent="0.55000000000000004">
      <c r="E514" s="112" t="s">
        <v>96</v>
      </c>
      <c r="F514" s="113"/>
      <c r="G514" s="112" t="s">
        <v>97</v>
      </c>
      <c r="H514" s="113"/>
      <c r="I514" s="113"/>
      <c r="J514" s="113"/>
    </row>
    <row r="515" spans="2:10" ht="13" customHeight="1" x14ac:dyDescent="0.55000000000000004">
      <c r="E515" s="112" t="s">
        <v>98</v>
      </c>
      <c r="F515" s="113"/>
      <c r="G515" s="112" t="s">
        <v>99</v>
      </c>
      <c r="H515" s="113"/>
      <c r="I515" s="113"/>
      <c r="J515" s="113"/>
    </row>
    <row r="516" spans="2:10" ht="13" customHeight="1" x14ac:dyDescent="0.55000000000000004">
      <c r="E516" s="112" t="s">
        <v>98</v>
      </c>
      <c r="F516" s="113"/>
      <c r="G516" s="112" t="s">
        <v>100</v>
      </c>
      <c r="H516" s="113"/>
      <c r="I516" s="113"/>
      <c r="J516" s="113"/>
    </row>
    <row r="517" spans="2:10" ht="13" customHeight="1" x14ac:dyDescent="0.55000000000000004">
      <c r="E517" s="112" t="s">
        <v>101</v>
      </c>
      <c r="F517" s="113"/>
      <c r="G517" s="112" t="s">
        <v>102</v>
      </c>
      <c r="H517" s="113"/>
      <c r="I517" s="113"/>
      <c r="J517" s="113"/>
    </row>
    <row r="518" spans="2:10" ht="13" customHeight="1" x14ac:dyDescent="0.55000000000000004">
      <c r="E518" s="112" t="s">
        <v>103</v>
      </c>
      <c r="F518" s="113"/>
      <c r="G518" s="112" t="s">
        <v>104</v>
      </c>
      <c r="H518" s="113"/>
      <c r="I518" s="113"/>
      <c r="J518" s="113"/>
    </row>
  </sheetData>
  <mergeCells count="12">
    <mergeCell ref="G512:H512"/>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512"/>
  <sheetViews>
    <sheetView topLeftCell="A4" zoomScale="96" zoomScaleNormal="96" workbookViewId="0">
      <pane xSplit="1" ySplit="4" topLeftCell="B502" activePane="bottomRight" state="frozen"/>
      <selection activeCell="A4" sqref="A4"/>
      <selection pane="topRight" activeCell="B4" sqref="B4"/>
      <selection pane="bottomLeft" activeCell="A8" sqref="A8"/>
      <selection pane="bottomRight" activeCell="B506" sqref="B506"/>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91"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506"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506"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506" si="2496">+BA473+1</f>
        <v>257</v>
      </c>
      <c r="BB474" s="130">
        <v>0</v>
      </c>
      <c r="BC474" s="27">
        <f t="shared" si="2461"/>
        <v>964</v>
      </c>
      <c r="BD474" s="238">
        <f t="shared" ref="BD474:BD506"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v>44311</v>
      </c>
      <c r="B487" s="240">
        <v>11</v>
      </c>
      <c r="C487" s="154">
        <f t="shared" ref="C487" si="3129">+B487+C486</f>
        <v>5601</v>
      </c>
      <c r="D487" s="154">
        <f t="shared" ref="D487" si="3130">+C487-F487</f>
        <v>265</v>
      </c>
      <c r="E487" s="147">
        <v>4</v>
      </c>
      <c r="F487" s="147">
        <v>5336</v>
      </c>
      <c r="G487" s="147">
        <v>0</v>
      </c>
      <c r="H487" s="135"/>
      <c r="I487" s="147">
        <v>6</v>
      </c>
      <c r="J487" s="135"/>
      <c r="K487" s="42">
        <v>0</v>
      </c>
      <c r="L487" s="146">
        <v>18</v>
      </c>
      <c r="M487" s="147">
        <v>18</v>
      </c>
      <c r="N487" s="135"/>
      <c r="O487" s="135"/>
      <c r="P487" s="147">
        <v>1</v>
      </c>
      <c r="Q487" s="147">
        <v>1</v>
      </c>
      <c r="R487" s="135"/>
      <c r="S487" s="135"/>
      <c r="T487" s="147">
        <v>14</v>
      </c>
      <c r="U487" s="147">
        <v>14</v>
      </c>
      <c r="V487" s="135"/>
      <c r="W487" s="42">
        <v>325</v>
      </c>
      <c r="X487" s="148">
        <v>314</v>
      </c>
      <c r="Y487" s="5">
        <f t="shared" si="2287"/>
        <v>299</v>
      </c>
      <c r="Z487" s="75">
        <f t="shared" ref="Z487" si="3131">+A487</f>
        <v>44311</v>
      </c>
      <c r="AA487" s="230">
        <f t="shared" ref="AA487" si="3132">+AF487+AL487+AR487</f>
        <v>12885</v>
      </c>
      <c r="AB487" s="230">
        <f t="shared" ref="AB487" si="3133">+AH487+AN487+AT487</f>
        <v>12448</v>
      </c>
      <c r="AC487" s="231">
        <f t="shared" ref="AC487" si="3134">+AJ487+AP487+AV487</f>
        <v>221</v>
      </c>
      <c r="AD487" s="183">
        <f t="shared" ref="AD487" si="3135">+AF487-AF486</f>
        <v>6</v>
      </c>
      <c r="AE487" s="243">
        <f t="shared" ref="AE487" si="3136">+AE486+AD487</f>
        <v>10531</v>
      </c>
      <c r="AF487" s="155">
        <v>11736</v>
      </c>
      <c r="AG487" s="184">
        <f t="shared" ref="AG487" si="3137">+AH487-AH486</f>
        <v>14</v>
      </c>
      <c r="AH487" s="155">
        <v>11354</v>
      </c>
      <c r="AI487" s="184">
        <f t="shared" ref="AI487" si="3138">+AJ487-AJ486</f>
        <v>0</v>
      </c>
      <c r="AJ487" s="185">
        <v>209</v>
      </c>
      <c r="AK487" s="186">
        <f t="shared" ref="AK487" si="3139">+AL487-AL486</f>
        <v>0</v>
      </c>
      <c r="AL487" s="155">
        <v>49</v>
      </c>
      <c r="AM487" s="184">
        <f t="shared" ref="AM487" si="3140">+AN487-AN486</f>
        <v>0</v>
      </c>
      <c r="AN487" s="155">
        <v>49</v>
      </c>
      <c r="AO487" s="184">
        <f t="shared" ref="AO487" si="3141">+AP487-AP486</f>
        <v>0</v>
      </c>
      <c r="AP487" s="187">
        <v>0</v>
      </c>
      <c r="AQ487" s="186">
        <f t="shared" ref="AQ487" si="3142">+AR487-AR486</f>
        <v>3</v>
      </c>
      <c r="AR487" s="155">
        <v>1100</v>
      </c>
      <c r="AS487" s="184">
        <f t="shared" ref="AS487" si="3143">+AT487-AT486</f>
        <v>0</v>
      </c>
      <c r="AT487" s="155">
        <v>1045</v>
      </c>
      <c r="AU487" s="184">
        <f t="shared" ref="AU487" si="3144">+AV487-AV486</f>
        <v>0</v>
      </c>
      <c r="AV487" s="188">
        <v>12</v>
      </c>
      <c r="AW487" s="238">
        <f t="shared" si="1985"/>
        <v>326</v>
      </c>
      <c r="AX487" s="237">
        <f t="shared" ref="AX487" si="3145">+A487</f>
        <v>44311</v>
      </c>
      <c r="AY487" s="6">
        <v>0</v>
      </c>
      <c r="AZ487" s="238">
        <f t="shared" ref="AZ487" si="3146">+AZ486+AY487</f>
        <v>410</v>
      </c>
      <c r="BA487" s="238">
        <f t="shared" si="2496"/>
        <v>270</v>
      </c>
      <c r="BB487" s="130">
        <v>0</v>
      </c>
      <c r="BC487" s="27">
        <f t="shared" ref="BC487" si="3147">+BC486+BB487</f>
        <v>964</v>
      </c>
      <c r="BD487" s="238">
        <f t="shared" si="2497"/>
        <v>305</v>
      </c>
      <c r="BE487" s="229">
        <f t="shared" ref="BE487" si="3148">+Z487</f>
        <v>44311</v>
      </c>
      <c r="BF487" s="132">
        <f t="shared" ref="BF487" si="3149">+B487</f>
        <v>11</v>
      </c>
      <c r="BG487" s="132">
        <f t="shared" ref="BG487" si="3150">+BI487</f>
        <v>5601</v>
      </c>
      <c r="BH487" s="229">
        <f t="shared" ref="BH487" si="3151">+A487</f>
        <v>44311</v>
      </c>
      <c r="BI487" s="132">
        <f t="shared" ref="BI487" si="3152">+C487</f>
        <v>5601</v>
      </c>
      <c r="BJ487" s="1">
        <f t="shared" ref="BJ487" si="3153">+BE487</f>
        <v>44311</v>
      </c>
      <c r="BK487">
        <f t="shared" ref="BK487" si="3154">+L487</f>
        <v>18</v>
      </c>
      <c r="BL487">
        <f t="shared" ref="BL487" si="3155">+M487</f>
        <v>18</v>
      </c>
      <c r="BM487" s="1">
        <f t="shared" ref="BM487" si="3156">+BJ487</f>
        <v>44311</v>
      </c>
      <c r="BN487">
        <f t="shared" ref="BN487" si="3157">+BN486+BK487</f>
        <v>9021</v>
      </c>
      <c r="BO487">
        <f t="shared" ref="BO487" si="3158">+BO486+BL487</f>
        <v>4556</v>
      </c>
      <c r="BP487" s="179">
        <f t="shared" ref="BP487" si="3159">+A487</f>
        <v>44311</v>
      </c>
      <c r="BQ487">
        <f t="shared" ref="BQ487" si="3160">+AF487</f>
        <v>11736</v>
      </c>
      <c r="BR487">
        <f t="shared" ref="BR487" si="3161">+AH487</f>
        <v>11354</v>
      </c>
      <c r="BS487">
        <f t="shared" ref="BS487" si="3162">+AJ487</f>
        <v>209</v>
      </c>
      <c r="BT487">
        <v>15</v>
      </c>
      <c r="BU487">
        <f t="shared" ref="BU487" si="3163">+AD487</f>
        <v>6</v>
      </c>
      <c r="BV487">
        <f t="shared" ref="BV487" si="3164">+BV486+BU487</f>
        <v>586</v>
      </c>
      <c r="BW487" s="179">
        <f t="shared" ref="BW487" si="3165">+A487</f>
        <v>44311</v>
      </c>
      <c r="BX487">
        <f t="shared" ref="BX487" si="3166">+AL487</f>
        <v>49</v>
      </c>
      <c r="BY487">
        <f t="shared" ref="BY487" si="3167">+AN487</f>
        <v>49</v>
      </c>
      <c r="BZ487">
        <f t="shared" ref="BZ487" si="3168">+AP487</f>
        <v>0</v>
      </c>
      <c r="CA487" s="179">
        <f t="shared" ref="CA487" si="3169">+A487</f>
        <v>44311</v>
      </c>
      <c r="CB487">
        <f t="shared" ref="CB487" si="3170">+AR487</f>
        <v>1100</v>
      </c>
      <c r="CC487">
        <f t="shared" ref="CC487" si="3171">+AT487</f>
        <v>1045</v>
      </c>
      <c r="CD487">
        <f t="shared" ref="CD487" si="3172">+AV487</f>
        <v>12</v>
      </c>
      <c r="CE487" s="179">
        <f t="shared" ref="CE487" si="3173">+A487</f>
        <v>44311</v>
      </c>
      <c r="CF487">
        <f t="shared" ref="CF487" si="3174">+AD487</f>
        <v>6</v>
      </c>
      <c r="CG487">
        <f t="shared" ref="CG487" si="3175">+AG487</f>
        <v>14</v>
      </c>
      <c r="CH487" s="179">
        <f t="shared" ref="CH487" si="3176">+A487</f>
        <v>44311</v>
      </c>
      <c r="CI487">
        <f t="shared" ref="CI487" si="3177">+AI487</f>
        <v>0</v>
      </c>
      <c r="CJ487" s="1">
        <f t="shared" ref="CJ487" si="3178">+Z487</f>
        <v>44311</v>
      </c>
      <c r="CK487" s="282">
        <f t="shared" ref="CK487" si="3179">+AD487</f>
        <v>6</v>
      </c>
      <c r="CL487" s="1">
        <f t="shared" ref="CL487" si="3180">+Z487</f>
        <v>44311</v>
      </c>
      <c r="CM487" s="283">
        <f t="shared" ref="CM487" si="3181">+AI487</f>
        <v>0</v>
      </c>
    </row>
    <row r="488" spans="1:91" ht="18" customHeight="1" x14ac:dyDescent="0.55000000000000004">
      <c r="A488" s="179">
        <v>44312</v>
      </c>
      <c r="B488" s="240">
        <v>11</v>
      </c>
      <c r="C488" s="154">
        <f t="shared" ref="C488" si="3182">+B488+C487</f>
        <v>5612</v>
      </c>
      <c r="D488" s="154">
        <f t="shared" ref="D488" si="3183">+C488-F488</f>
        <v>270</v>
      </c>
      <c r="E488" s="147">
        <v>4</v>
      </c>
      <c r="F488" s="147">
        <v>5342</v>
      </c>
      <c r="G488" s="147">
        <v>0</v>
      </c>
      <c r="H488" s="135"/>
      <c r="I488" s="147">
        <v>3</v>
      </c>
      <c r="J488" s="135"/>
      <c r="K488" s="42">
        <v>0</v>
      </c>
      <c r="L488" s="146">
        <v>14</v>
      </c>
      <c r="M488" s="147">
        <v>14</v>
      </c>
      <c r="N488" s="135"/>
      <c r="O488" s="135"/>
      <c r="P488" s="147">
        <v>4</v>
      </c>
      <c r="Q488" s="147">
        <v>4</v>
      </c>
      <c r="R488" s="135"/>
      <c r="S488" s="135"/>
      <c r="T488" s="147">
        <v>14</v>
      </c>
      <c r="U488" s="147">
        <v>14</v>
      </c>
      <c r="V488" s="135"/>
      <c r="W488" s="42">
        <v>321</v>
      </c>
      <c r="X488" s="148">
        <v>310</v>
      </c>
      <c r="Y488" s="5">
        <f t="shared" si="2287"/>
        <v>300</v>
      </c>
      <c r="Z488" s="75">
        <f t="shared" ref="Z488" si="3184">+A488</f>
        <v>44312</v>
      </c>
      <c r="AA488" s="230">
        <f t="shared" ref="AA488" si="3185">+AF488+AL488+AR488</f>
        <v>12893</v>
      </c>
      <c r="AB488" s="230">
        <f t="shared" ref="AB488" si="3186">+AH488+AN488+AT488</f>
        <v>12458</v>
      </c>
      <c r="AC488" s="231">
        <f t="shared" ref="AC488" si="3187">+AJ488+AP488+AV488</f>
        <v>221</v>
      </c>
      <c r="AD488" s="183">
        <f t="shared" ref="AD488" si="3188">+AF488-AF487</f>
        <v>4</v>
      </c>
      <c r="AE488" s="243">
        <f t="shared" ref="AE488" si="3189">+AE487+AD488</f>
        <v>10535</v>
      </c>
      <c r="AF488" s="155">
        <v>11740</v>
      </c>
      <c r="AG488" s="184">
        <f t="shared" ref="AG488" si="3190">+AH488-AH487</f>
        <v>9</v>
      </c>
      <c r="AH488" s="155">
        <v>11363</v>
      </c>
      <c r="AI488" s="184">
        <f t="shared" ref="AI488" si="3191">+AJ488-AJ487</f>
        <v>0</v>
      </c>
      <c r="AJ488" s="185">
        <v>209</v>
      </c>
      <c r="AK488" s="186">
        <f t="shared" ref="AK488" si="3192">+AL488-AL487</f>
        <v>0</v>
      </c>
      <c r="AL488" s="155">
        <v>49</v>
      </c>
      <c r="AM488" s="184">
        <f t="shared" ref="AM488" si="3193">+AN488-AN487</f>
        <v>0</v>
      </c>
      <c r="AN488" s="155">
        <v>49</v>
      </c>
      <c r="AO488" s="184">
        <f t="shared" ref="AO488" si="3194">+AP488-AP487</f>
        <v>0</v>
      </c>
      <c r="AP488" s="187">
        <v>0</v>
      </c>
      <c r="AQ488" s="186">
        <f t="shared" ref="AQ488" si="3195">+AR488-AR487</f>
        <v>4</v>
      </c>
      <c r="AR488" s="155">
        <v>1104</v>
      </c>
      <c r="AS488" s="184">
        <f t="shared" ref="AS488" si="3196">+AT488-AT487</f>
        <v>1</v>
      </c>
      <c r="AT488" s="155">
        <v>1046</v>
      </c>
      <c r="AU488" s="184">
        <f t="shared" ref="AU488" si="3197">+AV488-AV487</f>
        <v>0</v>
      </c>
      <c r="AV488" s="188">
        <v>12</v>
      </c>
      <c r="AW488" s="238">
        <f t="shared" si="1985"/>
        <v>327</v>
      </c>
      <c r="AX488" s="237">
        <f t="shared" ref="AX488" si="3198">+A488</f>
        <v>44312</v>
      </c>
      <c r="AY488" s="6">
        <v>0</v>
      </c>
      <c r="AZ488" s="238">
        <f t="shared" ref="AZ488" si="3199">+AZ487+AY488</f>
        <v>410</v>
      </c>
      <c r="BA488" s="238">
        <f t="shared" si="2496"/>
        <v>271</v>
      </c>
      <c r="BB488" s="130">
        <v>0</v>
      </c>
      <c r="BC488" s="27">
        <f t="shared" ref="BC488" si="3200">+BC487+BB488</f>
        <v>964</v>
      </c>
      <c r="BD488" s="238">
        <f t="shared" si="2497"/>
        <v>306</v>
      </c>
      <c r="BE488" s="229">
        <f t="shared" ref="BE488" si="3201">+Z488</f>
        <v>44312</v>
      </c>
      <c r="BF488" s="132">
        <f t="shared" ref="BF488" si="3202">+B488</f>
        <v>11</v>
      </c>
      <c r="BG488" s="132">
        <f t="shared" ref="BG488" si="3203">+BI488</f>
        <v>5612</v>
      </c>
      <c r="BH488" s="229">
        <f t="shared" ref="BH488" si="3204">+A488</f>
        <v>44312</v>
      </c>
      <c r="BI488" s="132">
        <f t="shared" ref="BI488" si="3205">+C488</f>
        <v>5612</v>
      </c>
      <c r="BJ488" s="1">
        <f t="shared" ref="BJ488" si="3206">+BE488</f>
        <v>44312</v>
      </c>
      <c r="BK488">
        <f t="shared" ref="BK488" si="3207">+L488</f>
        <v>14</v>
      </c>
      <c r="BL488">
        <f t="shared" ref="BL488" si="3208">+M488</f>
        <v>14</v>
      </c>
      <c r="BM488" s="1">
        <f t="shared" ref="BM488" si="3209">+BJ488</f>
        <v>44312</v>
      </c>
      <c r="BN488">
        <f t="shared" ref="BN488" si="3210">+BN487+BK488</f>
        <v>9035</v>
      </c>
      <c r="BO488">
        <f t="shared" ref="BO488" si="3211">+BO487+BL488</f>
        <v>4570</v>
      </c>
      <c r="BP488" s="179">
        <f t="shared" ref="BP488" si="3212">+A488</f>
        <v>44312</v>
      </c>
      <c r="BQ488">
        <f t="shared" ref="BQ488" si="3213">+AF488</f>
        <v>11740</v>
      </c>
      <c r="BR488">
        <f t="shared" ref="BR488" si="3214">+AH488</f>
        <v>11363</v>
      </c>
      <c r="BS488">
        <f t="shared" ref="BS488" si="3215">+AJ488</f>
        <v>209</v>
      </c>
      <c r="BT488">
        <v>15</v>
      </c>
      <c r="BU488">
        <f t="shared" ref="BU488" si="3216">+AD488</f>
        <v>4</v>
      </c>
      <c r="BV488">
        <f t="shared" ref="BV488" si="3217">+BV487+BU488</f>
        <v>590</v>
      </c>
      <c r="BW488" s="179">
        <f t="shared" ref="BW488" si="3218">+A488</f>
        <v>44312</v>
      </c>
      <c r="BX488">
        <f t="shared" ref="BX488" si="3219">+AL488</f>
        <v>49</v>
      </c>
      <c r="BY488">
        <f t="shared" ref="BY488" si="3220">+AN488</f>
        <v>49</v>
      </c>
      <c r="BZ488">
        <f t="shared" ref="BZ488" si="3221">+AP488</f>
        <v>0</v>
      </c>
      <c r="CA488" s="179">
        <f t="shared" ref="CA488" si="3222">+A488</f>
        <v>44312</v>
      </c>
      <c r="CB488">
        <f t="shared" ref="CB488" si="3223">+AR488</f>
        <v>1104</v>
      </c>
      <c r="CC488">
        <f t="shared" ref="CC488" si="3224">+AT488</f>
        <v>1046</v>
      </c>
      <c r="CD488">
        <f t="shared" ref="CD488" si="3225">+AV488</f>
        <v>12</v>
      </c>
      <c r="CE488" s="179">
        <f t="shared" ref="CE488" si="3226">+A488</f>
        <v>44312</v>
      </c>
      <c r="CF488">
        <f t="shared" ref="CF488" si="3227">+AD488</f>
        <v>4</v>
      </c>
      <c r="CG488">
        <f t="shared" ref="CG488" si="3228">+AG488</f>
        <v>9</v>
      </c>
      <c r="CH488" s="179">
        <f t="shared" ref="CH488" si="3229">+A488</f>
        <v>44312</v>
      </c>
      <c r="CI488">
        <f t="shared" ref="CI488" si="3230">+AI488</f>
        <v>0</v>
      </c>
      <c r="CJ488" s="1">
        <f t="shared" ref="CJ488" si="3231">+Z488</f>
        <v>44312</v>
      </c>
      <c r="CK488" s="282">
        <f t="shared" ref="CK488" si="3232">+AD488</f>
        <v>4</v>
      </c>
      <c r="CL488" s="1">
        <f t="shared" ref="CL488" si="3233">+Z488</f>
        <v>44312</v>
      </c>
      <c r="CM488" s="283">
        <f t="shared" ref="CM488" si="3234">+AI488</f>
        <v>0</v>
      </c>
    </row>
    <row r="489" spans="1:91" ht="18" customHeight="1" x14ac:dyDescent="0.55000000000000004">
      <c r="A489" s="179">
        <v>44313</v>
      </c>
      <c r="B489" s="240">
        <v>12</v>
      </c>
      <c r="C489" s="154">
        <f t="shared" ref="C489" si="3235">+B489+C488</f>
        <v>5624</v>
      </c>
      <c r="D489" s="154">
        <f t="shared" ref="D489" si="3236">+C489-F489</f>
        <v>272</v>
      </c>
      <c r="E489" s="147">
        <v>2</v>
      </c>
      <c r="F489" s="147">
        <v>5352</v>
      </c>
      <c r="G489" s="147">
        <v>4</v>
      </c>
      <c r="H489" s="135"/>
      <c r="I489" s="147">
        <v>7</v>
      </c>
      <c r="J489" s="135"/>
      <c r="K489" s="42">
        <v>0</v>
      </c>
      <c r="L489" s="146">
        <v>17</v>
      </c>
      <c r="M489" s="147">
        <v>17</v>
      </c>
      <c r="N489" s="135"/>
      <c r="O489" s="135"/>
      <c r="P489" s="147">
        <v>5</v>
      </c>
      <c r="Q489" s="147">
        <v>5</v>
      </c>
      <c r="R489" s="135"/>
      <c r="S489" s="135"/>
      <c r="T489" s="147">
        <v>6</v>
      </c>
      <c r="U489" s="147">
        <v>6</v>
      </c>
      <c r="V489" s="135"/>
      <c r="W489" s="42">
        <v>327</v>
      </c>
      <c r="X489" s="148">
        <v>316</v>
      </c>
      <c r="Y489" s="5">
        <f t="shared" si="2287"/>
        <v>301</v>
      </c>
      <c r="Z489" s="75">
        <f t="shared" ref="Z489" si="3237">+A489</f>
        <v>44313</v>
      </c>
      <c r="AA489" s="230">
        <f t="shared" ref="AA489" si="3238">+AF489+AL489+AR489</f>
        <v>12907</v>
      </c>
      <c r="AB489" s="230">
        <f t="shared" ref="AB489" si="3239">+AH489+AN489+AT489</f>
        <v>12478</v>
      </c>
      <c r="AC489" s="231">
        <f t="shared" ref="AC489" si="3240">+AJ489+AP489+AV489</f>
        <v>221</v>
      </c>
      <c r="AD489" s="183">
        <f t="shared" ref="AD489" si="3241">+AF489-AF488</f>
        <v>8</v>
      </c>
      <c r="AE489" s="243">
        <f t="shared" ref="AE489" si="3242">+AE488+AD489</f>
        <v>10543</v>
      </c>
      <c r="AF489" s="155">
        <v>11748</v>
      </c>
      <c r="AG489" s="184">
        <f t="shared" ref="AG489:AG490" si="3243">+AH489-AH488</f>
        <v>16</v>
      </c>
      <c r="AH489" s="155">
        <v>11379</v>
      </c>
      <c r="AI489" s="184">
        <f t="shared" ref="AI489" si="3244">+AJ489-AJ488</f>
        <v>0</v>
      </c>
      <c r="AJ489" s="185">
        <v>209</v>
      </c>
      <c r="AK489" s="186">
        <f t="shared" ref="AK489" si="3245">+AL489-AL488</f>
        <v>0</v>
      </c>
      <c r="AL489" s="155">
        <v>49</v>
      </c>
      <c r="AM489" s="184">
        <f t="shared" ref="AM489" si="3246">+AN489-AN488</f>
        <v>0</v>
      </c>
      <c r="AN489" s="155">
        <v>49</v>
      </c>
      <c r="AO489" s="184">
        <f t="shared" ref="AO489" si="3247">+AP489-AP488</f>
        <v>0</v>
      </c>
      <c r="AP489" s="187">
        <v>0</v>
      </c>
      <c r="AQ489" s="186">
        <f t="shared" ref="AQ489" si="3248">+AR489-AR488</f>
        <v>6</v>
      </c>
      <c r="AR489" s="155">
        <v>1110</v>
      </c>
      <c r="AS489" s="184">
        <f t="shared" ref="AS489" si="3249">+AT489-AT488</f>
        <v>4</v>
      </c>
      <c r="AT489" s="155">
        <v>1050</v>
      </c>
      <c r="AU489" s="184">
        <f t="shared" ref="AU489" si="3250">+AV489-AV488</f>
        <v>0</v>
      </c>
      <c r="AV489" s="188">
        <v>12</v>
      </c>
      <c r="AW489" s="238">
        <f t="shared" si="1985"/>
        <v>328</v>
      </c>
      <c r="AX489" s="237">
        <f t="shared" ref="AX489" si="3251">+A489</f>
        <v>44313</v>
      </c>
      <c r="AY489" s="6">
        <v>0</v>
      </c>
      <c r="AZ489" s="238">
        <f t="shared" ref="AZ489" si="3252">+AZ488+AY489</f>
        <v>410</v>
      </c>
      <c r="BA489" s="238">
        <f t="shared" si="2496"/>
        <v>272</v>
      </c>
      <c r="BB489" s="130">
        <v>0</v>
      </c>
      <c r="BC489" s="27">
        <f t="shared" ref="BC489" si="3253">+BC488+BB489</f>
        <v>964</v>
      </c>
      <c r="BD489" s="238">
        <f t="shared" si="2497"/>
        <v>307</v>
      </c>
      <c r="BE489" s="229">
        <f t="shared" ref="BE489" si="3254">+Z489</f>
        <v>44313</v>
      </c>
      <c r="BF489" s="132">
        <f t="shared" ref="BF489" si="3255">+B489</f>
        <v>12</v>
      </c>
      <c r="BG489" s="132">
        <f t="shared" ref="BG489" si="3256">+BI489</f>
        <v>5624</v>
      </c>
      <c r="BH489" s="229">
        <f t="shared" ref="BH489" si="3257">+A489</f>
        <v>44313</v>
      </c>
      <c r="BI489" s="132">
        <f t="shared" ref="BI489" si="3258">+C489</f>
        <v>5624</v>
      </c>
      <c r="BJ489" s="1">
        <f t="shared" ref="BJ489" si="3259">+BE489</f>
        <v>44313</v>
      </c>
      <c r="BK489">
        <f t="shared" ref="BK489" si="3260">+L489</f>
        <v>17</v>
      </c>
      <c r="BL489">
        <f t="shared" ref="BL489" si="3261">+M489</f>
        <v>17</v>
      </c>
      <c r="BM489" s="1">
        <f t="shared" ref="BM489" si="3262">+BJ489</f>
        <v>44313</v>
      </c>
      <c r="BN489">
        <f t="shared" ref="BN489" si="3263">+BN488+BK489</f>
        <v>9052</v>
      </c>
      <c r="BO489">
        <f t="shared" ref="BO489" si="3264">+BO488+BL489</f>
        <v>4587</v>
      </c>
      <c r="BP489" s="179">
        <f t="shared" ref="BP489" si="3265">+A489</f>
        <v>44313</v>
      </c>
      <c r="BQ489">
        <f t="shared" ref="BQ489" si="3266">+AF489</f>
        <v>11748</v>
      </c>
      <c r="BR489">
        <f t="shared" ref="BR489" si="3267">+AH489</f>
        <v>11379</v>
      </c>
      <c r="BS489">
        <f t="shared" ref="BS489" si="3268">+AJ489</f>
        <v>209</v>
      </c>
      <c r="BT489">
        <v>15</v>
      </c>
      <c r="BU489">
        <f t="shared" ref="BU489" si="3269">+AD489</f>
        <v>8</v>
      </c>
      <c r="BV489">
        <f t="shared" ref="BV489" si="3270">+BV488+BU489</f>
        <v>598</v>
      </c>
      <c r="BW489" s="179">
        <f t="shared" ref="BW489" si="3271">+A489</f>
        <v>44313</v>
      </c>
      <c r="BX489">
        <f t="shared" ref="BX489" si="3272">+AL489</f>
        <v>49</v>
      </c>
      <c r="BY489">
        <f t="shared" ref="BY489" si="3273">+AN489</f>
        <v>49</v>
      </c>
      <c r="BZ489">
        <f t="shared" ref="BZ489" si="3274">+AP489</f>
        <v>0</v>
      </c>
      <c r="CA489" s="179">
        <f t="shared" ref="CA489" si="3275">+A489</f>
        <v>44313</v>
      </c>
      <c r="CB489">
        <f t="shared" ref="CB489" si="3276">+AR489</f>
        <v>1110</v>
      </c>
      <c r="CC489">
        <f t="shared" ref="CC489" si="3277">+AT489</f>
        <v>1050</v>
      </c>
      <c r="CD489">
        <f t="shared" ref="CD489" si="3278">+AV489</f>
        <v>12</v>
      </c>
      <c r="CE489" s="179">
        <f t="shared" ref="CE489" si="3279">+A489</f>
        <v>44313</v>
      </c>
      <c r="CF489">
        <f t="shared" ref="CF489" si="3280">+AD489</f>
        <v>8</v>
      </c>
      <c r="CG489">
        <f t="shared" ref="CG489" si="3281">+AG489</f>
        <v>16</v>
      </c>
      <c r="CH489" s="179">
        <f t="shared" ref="CH489" si="3282">+A489</f>
        <v>44313</v>
      </c>
      <c r="CI489">
        <f t="shared" ref="CI489" si="3283">+AI489</f>
        <v>0</v>
      </c>
      <c r="CJ489" s="1">
        <f t="shared" ref="CJ489" si="3284">+Z489</f>
        <v>44313</v>
      </c>
      <c r="CK489" s="282">
        <f t="shared" ref="CK489" si="3285">+AD489</f>
        <v>8</v>
      </c>
      <c r="CL489" s="1">
        <f t="shared" ref="CL489" si="3286">+Z489</f>
        <v>44313</v>
      </c>
      <c r="CM489" s="283">
        <f t="shared" ref="CM489" si="3287">+AI489</f>
        <v>0</v>
      </c>
    </row>
    <row r="490" spans="1:91" ht="18" customHeight="1" x14ac:dyDescent="0.55000000000000004">
      <c r="A490" s="179">
        <v>44314</v>
      </c>
      <c r="B490" s="240">
        <v>20</v>
      </c>
      <c r="C490" s="154">
        <f t="shared" ref="C490" si="3288">+B490+C489</f>
        <v>5644</v>
      </c>
      <c r="D490" s="154">
        <f t="shared" ref="D490" si="3289">+C490-F490</f>
        <v>283</v>
      </c>
      <c r="E490" s="147">
        <v>3</v>
      </c>
      <c r="F490" s="147">
        <v>5361</v>
      </c>
      <c r="G490" s="147">
        <v>1</v>
      </c>
      <c r="H490" s="135"/>
      <c r="I490" s="147">
        <v>7</v>
      </c>
      <c r="J490" s="135"/>
      <c r="K490" s="42">
        <v>0</v>
      </c>
      <c r="L490" s="146">
        <v>14</v>
      </c>
      <c r="M490" s="147">
        <v>14</v>
      </c>
      <c r="N490" s="135"/>
      <c r="O490" s="135"/>
      <c r="P490" s="147">
        <v>1</v>
      </c>
      <c r="Q490" s="147">
        <v>1</v>
      </c>
      <c r="R490" s="135"/>
      <c r="S490" s="135"/>
      <c r="T490" s="147">
        <v>11</v>
      </c>
      <c r="U490" s="147">
        <v>11</v>
      </c>
      <c r="V490" s="135"/>
      <c r="W490" s="42">
        <v>329</v>
      </c>
      <c r="X490" s="148">
        <v>318</v>
      </c>
      <c r="Y490" s="5">
        <f t="shared" si="2287"/>
        <v>302</v>
      </c>
      <c r="Z490" s="75">
        <f t="shared" ref="Z490" si="3290">+A490</f>
        <v>44314</v>
      </c>
      <c r="AA490" s="230">
        <f t="shared" ref="AA490" si="3291">+AF490+AL490+AR490</f>
        <v>12920</v>
      </c>
      <c r="AB490" s="230">
        <f t="shared" ref="AB490" si="3292">+AH490+AN490+AT490</f>
        <v>12491</v>
      </c>
      <c r="AC490" s="231">
        <f t="shared" ref="AC490" si="3293">+AJ490+AP490+AV490</f>
        <v>221</v>
      </c>
      <c r="AD490" s="183">
        <f t="shared" ref="AD490" si="3294">+AF490-AF489</f>
        <v>7</v>
      </c>
      <c r="AE490" s="243">
        <f t="shared" ref="AE490" si="3295">+AE489+AD490</f>
        <v>10550</v>
      </c>
      <c r="AF490" s="155">
        <v>11755</v>
      </c>
      <c r="AG490" s="184">
        <f t="shared" si="3243"/>
        <v>13</v>
      </c>
      <c r="AH490" s="155">
        <v>11392</v>
      </c>
      <c r="AI490" s="184">
        <f t="shared" ref="AI490" si="3296">+AJ490-AJ489</f>
        <v>0</v>
      </c>
      <c r="AJ490" s="185">
        <v>209</v>
      </c>
      <c r="AK490" s="186">
        <f t="shared" ref="AK490" si="3297">+AL490-AL489</f>
        <v>0</v>
      </c>
      <c r="AL490" s="155">
        <v>49</v>
      </c>
      <c r="AM490" s="184">
        <f t="shared" ref="AM490" si="3298">+AN490-AN489</f>
        <v>0</v>
      </c>
      <c r="AN490" s="155">
        <v>49</v>
      </c>
      <c r="AO490" s="184">
        <f t="shared" ref="AO490" si="3299">+AP490-AP489</f>
        <v>0</v>
      </c>
      <c r="AP490" s="187">
        <v>0</v>
      </c>
      <c r="AQ490" s="186">
        <f t="shared" ref="AQ490" si="3300">+AR490-AR489</f>
        <v>6</v>
      </c>
      <c r="AR490" s="155">
        <v>1116</v>
      </c>
      <c r="AS490" s="184">
        <f t="shared" ref="AS490" si="3301">+AT490-AT489</f>
        <v>0</v>
      </c>
      <c r="AT490" s="155">
        <v>1050</v>
      </c>
      <c r="AU490" s="184">
        <f t="shared" ref="AU490" si="3302">+AV490-AV489</f>
        <v>0</v>
      </c>
      <c r="AV490" s="188">
        <v>12</v>
      </c>
      <c r="AW490" s="238">
        <f t="shared" si="1985"/>
        <v>329</v>
      </c>
      <c r="AX490" s="237">
        <f t="shared" ref="AX490" si="3303">+A490</f>
        <v>44314</v>
      </c>
      <c r="AY490" s="6">
        <v>0</v>
      </c>
      <c r="AZ490" s="238">
        <f t="shared" ref="AZ490" si="3304">+AZ489+AY490</f>
        <v>410</v>
      </c>
      <c r="BA490" s="238">
        <f t="shared" si="2496"/>
        <v>273</v>
      </c>
      <c r="BB490" s="130">
        <v>0</v>
      </c>
      <c r="BC490" s="27">
        <f t="shared" ref="BC490" si="3305">+BC489+BB490</f>
        <v>964</v>
      </c>
      <c r="BD490" s="238">
        <f t="shared" si="2497"/>
        <v>308</v>
      </c>
      <c r="BE490" s="229">
        <f t="shared" ref="BE490" si="3306">+Z490</f>
        <v>44314</v>
      </c>
      <c r="BF490" s="132">
        <f t="shared" ref="BF490" si="3307">+B490</f>
        <v>20</v>
      </c>
      <c r="BG490" s="132">
        <f t="shared" ref="BG490" si="3308">+BI490</f>
        <v>5644</v>
      </c>
      <c r="BH490" s="229">
        <f t="shared" ref="BH490" si="3309">+A490</f>
        <v>44314</v>
      </c>
      <c r="BI490" s="132">
        <f t="shared" ref="BI490" si="3310">+C490</f>
        <v>5644</v>
      </c>
      <c r="BJ490" s="1">
        <f t="shared" ref="BJ490" si="3311">+BE490</f>
        <v>44314</v>
      </c>
      <c r="BK490">
        <f t="shared" ref="BK490" si="3312">+L490</f>
        <v>14</v>
      </c>
      <c r="BL490">
        <f t="shared" ref="BL490" si="3313">+M490</f>
        <v>14</v>
      </c>
      <c r="BM490" s="1">
        <f t="shared" ref="BM490" si="3314">+BJ490</f>
        <v>44314</v>
      </c>
      <c r="BN490">
        <f t="shared" ref="BN490" si="3315">+BN489+BK490</f>
        <v>9066</v>
      </c>
      <c r="BO490">
        <f t="shared" ref="BO490" si="3316">+BO489+BL490</f>
        <v>4601</v>
      </c>
      <c r="BP490" s="179">
        <f t="shared" ref="BP490" si="3317">+A490</f>
        <v>44314</v>
      </c>
      <c r="BQ490">
        <f t="shared" ref="BQ490" si="3318">+AF490</f>
        <v>11755</v>
      </c>
      <c r="BR490">
        <f t="shared" ref="BR490" si="3319">+AH490</f>
        <v>11392</v>
      </c>
      <c r="BS490">
        <f t="shared" ref="BS490" si="3320">+AJ490</f>
        <v>209</v>
      </c>
      <c r="BT490">
        <v>15</v>
      </c>
      <c r="BU490">
        <f t="shared" ref="BU490" si="3321">+AD490</f>
        <v>7</v>
      </c>
      <c r="BV490">
        <f t="shared" ref="BV490" si="3322">+BV489+BU490</f>
        <v>605</v>
      </c>
      <c r="BW490" s="179">
        <f t="shared" ref="BW490" si="3323">+A490</f>
        <v>44314</v>
      </c>
      <c r="BX490">
        <f t="shared" ref="BX490" si="3324">+AL490</f>
        <v>49</v>
      </c>
      <c r="BY490">
        <f t="shared" ref="BY490" si="3325">+AN490</f>
        <v>49</v>
      </c>
      <c r="BZ490">
        <f t="shared" ref="BZ490" si="3326">+AP490</f>
        <v>0</v>
      </c>
      <c r="CA490" s="179">
        <f t="shared" ref="CA490" si="3327">+A490</f>
        <v>44314</v>
      </c>
      <c r="CB490">
        <f t="shared" ref="CB490" si="3328">+AR490</f>
        <v>1116</v>
      </c>
      <c r="CC490">
        <f t="shared" ref="CC490" si="3329">+AT490</f>
        <v>1050</v>
      </c>
      <c r="CD490">
        <f t="shared" ref="CD490" si="3330">+AV490</f>
        <v>12</v>
      </c>
      <c r="CE490" s="179">
        <f t="shared" ref="CE490" si="3331">+A490</f>
        <v>44314</v>
      </c>
      <c r="CF490">
        <f t="shared" ref="CF490" si="3332">+AD490</f>
        <v>7</v>
      </c>
      <c r="CG490">
        <f t="shared" ref="CG490" si="3333">+AG490</f>
        <v>13</v>
      </c>
      <c r="CH490" s="179">
        <f t="shared" ref="CH490" si="3334">+A490</f>
        <v>44314</v>
      </c>
      <c r="CI490">
        <f t="shared" ref="CI490" si="3335">+AI490</f>
        <v>0</v>
      </c>
      <c r="CJ490" s="1">
        <f t="shared" ref="CJ490" si="3336">+Z490</f>
        <v>44314</v>
      </c>
      <c r="CK490" s="282">
        <f t="shared" ref="CK490" si="3337">+AD490</f>
        <v>7</v>
      </c>
      <c r="CL490" s="1">
        <f t="shared" ref="CL490" si="3338">+Z490</f>
        <v>44314</v>
      </c>
      <c r="CM490" s="283">
        <f t="shared" ref="CM490" si="3339">+AI490</f>
        <v>0</v>
      </c>
    </row>
    <row r="491" spans="1:91" ht="18" customHeight="1" x14ac:dyDescent="0.55000000000000004">
      <c r="A491" s="179">
        <v>44315</v>
      </c>
      <c r="B491" s="240">
        <v>13</v>
      </c>
      <c r="C491" s="154">
        <f t="shared" ref="C491" si="3340">+B491+C490</f>
        <v>5657</v>
      </c>
      <c r="D491" s="154">
        <f t="shared" ref="D491" si="3341">+C491-F491</f>
        <v>287</v>
      </c>
      <c r="E491" s="147">
        <v>3</v>
      </c>
      <c r="F491" s="147">
        <v>5370</v>
      </c>
      <c r="G491" s="147">
        <v>3</v>
      </c>
      <c r="H491" s="135"/>
      <c r="I491" s="147">
        <v>10</v>
      </c>
      <c r="J491" s="135"/>
      <c r="K491" s="42">
        <v>0</v>
      </c>
      <c r="L491" s="146">
        <v>19</v>
      </c>
      <c r="M491" s="147">
        <v>19</v>
      </c>
      <c r="N491" s="135"/>
      <c r="O491" s="135"/>
      <c r="P491" s="147">
        <v>1</v>
      </c>
      <c r="Q491" s="147">
        <v>1</v>
      </c>
      <c r="R491" s="135"/>
      <c r="S491" s="135"/>
      <c r="T491" s="147">
        <v>23</v>
      </c>
      <c r="U491" s="147">
        <v>21</v>
      </c>
      <c r="V491" s="135"/>
      <c r="W491" s="42">
        <v>324</v>
      </c>
      <c r="X491" s="148">
        <v>315</v>
      </c>
      <c r="Y491" s="5">
        <f t="shared" si="2287"/>
        <v>303</v>
      </c>
      <c r="Z491" s="75">
        <f t="shared" ref="Z491" si="3342">+A491</f>
        <v>44315</v>
      </c>
      <c r="AA491" s="230">
        <f t="shared" ref="AA491" si="3343">+AF491+AL491+AR491</f>
        <v>12940</v>
      </c>
      <c r="AB491" s="230">
        <f t="shared" ref="AB491" si="3344">+AH491+AN491+AT491</f>
        <v>12504</v>
      </c>
      <c r="AC491" s="231">
        <f t="shared" ref="AC491" si="3345">+AJ491+AP491+AV491</f>
        <v>221</v>
      </c>
      <c r="AD491" s="183">
        <f t="shared" ref="AD491" si="3346">+AF491-AF490</f>
        <v>15</v>
      </c>
      <c r="AE491" s="243">
        <f t="shared" ref="AE491" si="3347">+AE490+AD491</f>
        <v>10565</v>
      </c>
      <c r="AF491" s="155">
        <v>11770</v>
      </c>
      <c r="AG491" s="184">
        <f t="shared" ref="AG491" si="3348">+AH491-AH490</f>
        <v>12</v>
      </c>
      <c r="AH491" s="155">
        <v>11404</v>
      </c>
      <c r="AI491" s="184">
        <f t="shared" ref="AI491" si="3349">+AJ491-AJ490</f>
        <v>0</v>
      </c>
      <c r="AJ491" s="185">
        <v>209</v>
      </c>
      <c r="AK491" s="186">
        <f t="shared" ref="AK491" si="3350">+AL491-AL490</f>
        <v>0</v>
      </c>
      <c r="AL491" s="155">
        <v>49</v>
      </c>
      <c r="AM491" s="184">
        <f t="shared" ref="AM491" si="3351">+AN491-AN490</f>
        <v>0</v>
      </c>
      <c r="AN491" s="155">
        <v>49</v>
      </c>
      <c r="AO491" s="184">
        <f t="shared" ref="AO491" si="3352">+AP491-AP490</f>
        <v>0</v>
      </c>
      <c r="AP491" s="187">
        <v>0</v>
      </c>
      <c r="AQ491" s="186">
        <f t="shared" ref="AQ491" si="3353">+AR491-AR490</f>
        <v>5</v>
      </c>
      <c r="AR491" s="155">
        <v>1121</v>
      </c>
      <c r="AS491" s="184">
        <f t="shared" ref="AS491" si="3354">+AT491-AT490</f>
        <v>1</v>
      </c>
      <c r="AT491" s="155">
        <v>1051</v>
      </c>
      <c r="AU491" s="184">
        <f t="shared" ref="AU491" si="3355">+AV491-AV490</f>
        <v>0</v>
      </c>
      <c r="AV491" s="188">
        <v>12</v>
      </c>
      <c r="AW491" s="238">
        <f t="shared" si="1985"/>
        <v>330</v>
      </c>
      <c r="AX491" s="237">
        <f t="shared" ref="AX491" si="3356">+A491</f>
        <v>44315</v>
      </c>
      <c r="AY491" s="6">
        <v>0</v>
      </c>
      <c r="AZ491" s="238">
        <f t="shared" ref="AZ491" si="3357">+AZ490+AY491</f>
        <v>410</v>
      </c>
      <c r="BA491" s="238">
        <f t="shared" si="2496"/>
        <v>274</v>
      </c>
      <c r="BB491" s="130">
        <v>0</v>
      </c>
      <c r="BC491" s="27">
        <f t="shared" ref="BC491" si="3358">+BC490+BB491</f>
        <v>964</v>
      </c>
      <c r="BD491" s="238">
        <f t="shared" si="2497"/>
        <v>309</v>
      </c>
      <c r="BE491" s="229">
        <f t="shared" ref="BE491" si="3359">+Z491</f>
        <v>44315</v>
      </c>
      <c r="BF491" s="132">
        <f t="shared" ref="BF491" si="3360">+B491</f>
        <v>13</v>
      </c>
      <c r="BG491" s="132">
        <f t="shared" ref="BG491" si="3361">+BI491</f>
        <v>5657</v>
      </c>
      <c r="BH491" s="229">
        <f t="shared" ref="BH491" si="3362">+A491</f>
        <v>44315</v>
      </c>
      <c r="BI491" s="132">
        <f t="shared" ref="BI491" si="3363">+C491</f>
        <v>5657</v>
      </c>
      <c r="BJ491" s="1">
        <f t="shared" ref="BJ491" si="3364">+BE491</f>
        <v>44315</v>
      </c>
      <c r="BK491">
        <f t="shared" ref="BK491" si="3365">+L491</f>
        <v>19</v>
      </c>
      <c r="BL491">
        <f t="shared" ref="BL491" si="3366">+M491</f>
        <v>19</v>
      </c>
      <c r="BM491" s="1">
        <f t="shared" ref="BM491" si="3367">+BJ491</f>
        <v>44315</v>
      </c>
      <c r="BN491">
        <f t="shared" ref="BN491" si="3368">+BN490+BK491</f>
        <v>9085</v>
      </c>
      <c r="BO491">
        <f t="shared" ref="BO491" si="3369">+BO490+BL491</f>
        <v>4620</v>
      </c>
      <c r="BP491" s="179">
        <f t="shared" ref="BP491" si="3370">+A491</f>
        <v>44315</v>
      </c>
      <c r="BQ491">
        <f t="shared" ref="BQ491" si="3371">+AF491</f>
        <v>11770</v>
      </c>
      <c r="BR491">
        <f t="shared" ref="BR491" si="3372">+AH491</f>
        <v>11404</v>
      </c>
      <c r="BS491">
        <f t="shared" ref="BS491" si="3373">+AJ491</f>
        <v>209</v>
      </c>
      <c r="BT491">
        <v>15</v>
      </c>
      <c r="BU491">
        <f t="shared" ref="BU491" si="3374">+AD491</f>
        <v>15</v>
      </c>
      <c r="BV491">
        <f t="shared" ref="BV491" si="3375">+BV490+BU491</f>
        <v>620</v>
      </c>
      <c r="BW491" s="179">
        <f t="shared" ref="BW491" si="3376">+A491</f>
        <v>44315</v>
      </c>
      <c r="BX491">
        <f t="shared" ref="BX491" si="3377">+AL491</f>
        <v>49</v>
      </c>
      <c r="BY491">
        <f t="shared" ref="BY491" si="3378">+AN491</f>
        <v>49</v>
      </c>
      <c r="BZ491">
        <f t="shared" ref="BZ491" si="3379">+AP491</f>
        <v>0</v>
      </c>
      <c r="CA491" s="179">
        <f t="shared" ref="CA491" si="3380">+A491</f>
        <v>44315</v>
      </c>
      <c r="CB491">
        <f t="shared" ref="CB491" si="3381">+AR491</f>
        <v>1121</v>
      </c>
      <c r="CC491">
        <f t="shared" ref="CC491" si="3382">+AT491</f>
        <v>1051</v>
      </c>
      <c r="CD491">
        <f t="shared" ref="CD491" si="3383">+AV491</f>
        <v>12</v>
      </c>
      <c r="CE491" s="179">
        <f t="shared" ref="CE491" si="3384">+A491</f>
        <v>44315</v>
      </c>
      <c r="CF491">
        <f t="shared" ref="CF491" si="3385">+AD491</f>
        <v>15</v>
      </c>
      <c r="CG491">
        <f t="shared" ref="CG491" si="3386">+AG491</f>
        <v>12</v>
      </c>
      <c r="CH491" s="179">
        <f t="shared" ref="CH491" si="3387">+A491</f>
        <v>44315</v>
      </c>
      <c r="CI491">
        <f t="shared" ref="CI491" si="3388">+AI491</f>
        <v>0</v>
      </c>
      <c r="CJ491" s="1">
        <f t="shared" ref="CJ491" si="3389">+Z491</f>
        <v>44315</v>
      </c>
      <c r="CK491" s="282">
        <f t="shared" ref="CK491" si="3390">+AD491</f>
        <v>15</v>
      </c>
      <c r="CL491" s="1">
        <f t="shared" ref="CL491" si="3391">+Z491</f>
        <v>44315</v>
      </c>
      <c r="CM491" s="283">
        <f t="shared" ref="CM491" si="3392">+AI491</f>
        <v>0</v>
      </c>
    </row>
    <row r="492" spans="1:91" ht="18" customHeight="1" x14ac:dyDescent="0.55000000000000004">
      <c r="A492" s="179">
        <v>44316</v>
      </c>
      <c r="B492" s="240">
        <v>16</v>
      </c>
      <c r="C492" s="154">
        <f t="shared" ref="C492" si="3393">+B492+C491</f>
        <v>5673</v>
      </c>
      <c r="D492" s="154">
        <f t="shared" ref="D492" si="3394">+C492-F492</f>
        <v>287</v>
      </c>
      <c r="E492" s="147">
        <v>3</v>
      </c>
      <c r="F492" s="147">
        <v>5386</v>
      </c>
      <c r="G492" s="147">
        <v>3</v>
      </c>
      <c r="H492" s="135"/>
      <c r="I492" s="147">
        <v>11</v>
      </c>
      <c r="J492" s="135"/>
      <c r="K492" s="42">
        <v>0</v>
      </c>
      <c r="L492" s="146">
        <v>16</v>
      </c>
      <c r="M492" s="147">
        <v>16</v>
      </c>
      <c r="N492" s="135"/>
      <c r="O492" s="135"/>
      <c r="P492" s="147">
        <v>4</v>
      </c>
      <c r="Q492" s="147">
        <v>4</v>
      </c>
      <c r="R492" s="135"/>
      <c r="S492" s="135"/>
      <c r="T492" s="147">
        <v>17</v>
      </c>
      <c r="U492" s="147">
        <v>17</v>
      </c>
      <c r="V492" s="135"/>
      <c r="W492" s="42">
        <v>319</v>
      </c>
      <c r="X492" s="148">
        <v>310</v>
      </c>
      <c r="Y492" s="5">
        <f t="shared" si="2287"/>
        <v>304</v>
      </c>
      <c r="Z492" s="75">
        <f t="shared" ref="Z492" si="3395">+A492</f>
        <v>44316</v>
      </c>
      <c r="AA492" s="230">
        <f t="shared" ref="AA492" si="3396">+AF492+AL492+AR492</f>
        <v>12951</v>
      </c>
      <c r="AB492" s="230">
        <f t="shared" ref="AB492" si="3397">+AH492+AN492+AT492</f>
        <v>12518</v>
      </c>
      <c r="AC492" s="231">
        <f t="shared" ref="AC492" si="3398">+AJ492+AP492+AV492</f>
        <v>221</v>
      </c>
      <c r="AD492" s="183">
        <f t="shared" ref="AD492" si="3399">+AF492-AF491</f>
        <v>4</v>
      </c>
      <c r="AE492" s="243">
        <f t="shared" ref="AE492" si="3400">+AE491+AD492</f>
        <v>10569</v>
      </c>
      <c r="AF492" s="155">
        <v>11774</v>
      </c>
      <c r="AG492" s="184">
        <f t="shared" ref="AG492" si="3401">+AH492-AH491</f>
        <v>12</v>
      </c>
      <c r="AH492" s="155">
        <v>11416</v>
      </c>
      <c r="AI492" s="184">
        <f t="shared" ref="AI492" si="3402">+AJ492-AJ491</f>
        <v>0</v>
      </c>
      <c r="AJ492" s="185">
        <v>209</v>
      </c>
      <c r="AK492" s="186">
        <f t="shared" ref="AK492" si="3403">+AL492-AL491</f>
        <v>0</v>
      </c>
      <c r="AL492" s="155">
        <v>49</v>
      </c>
      <c r="AM492" s="184">
        <f t="shared" ref="AM492" si="3404">+AN492-AN491</f>
        <v>0</v>
      </c>
      <c r="AN492" s="155">
        <v>49</v>
      </c>
      <c r="AO492" s="184">
        <f t="shared" ref="AO492" si="3405">+AP492-AP491</f>
        <v>0</v>
      </c>
      <c r="AP492" s="187">
        <v>0</v>
      </c>
      <c r="AQ492" s="186">
        <f t="shared" ref="AQ492" si="3406">+AR492-AR491</f>
        <v>7</v>
      </c>
      <c r="AR492" s="155">
        <v>1128</v>
      </c>
      <c r="AS492" s="184">
        <f t="shared" ref="AS492" si="3407">+AT492-AT491</f>
        <v>2</v>
      </c>
      <c r="AT492" s="155">
        <v>1053</v>
      </c>
      <c r="AU492" s="184">
        <f t="shared" ref="AU492" si="3408">+AV492-AV491</f>
        <v>0</v>
      </c>
      <c r="AV492" s="188">
        <v>12</v>
      </c>
      <c r="AW492" s="238">
        <f t="shared" si="1985"/>
        <v>331</v>
      </c>
      <c r="AX492" s="237">
        <f t="shared" ref="AX492" si="3409">+A492</f>
        <v>44316</v>
      </c>
      <c r="AY492" s="6">
        <v>0</v>
      </c>
      <c r="AZ492" s="238">
        <f t="shared" ref="AZ492" si="3410">+AZ491+AY492</f>
        <v>410</v>
      </c>
      <c r="BA492" s="238">
        <f t="shared" si="2496"/>
        <v>275</v>
      </c>
      <c r="BB492" s="130">
        <v>0</v>
      </c>
      <c r="BC492" s="27">
        <f t="shared" ref="BC492" si="3411">+BC491+BB492</f>
        <v>964</v>
      </c>
      <c r="BD492" s="238">
        <f t="shared" si="2497"/>
        <v>310</v>
      </c>
      <c r="BE492" s="229">
        <f t="shared" ref="BE492" si="3412">+Z492</f>
        <v>44316</v>
      </c>
      <c r="BF492" s="132">
        <f t="shared" ref="BF492" si="3413">+B492</f>
        <v>16</v>
      </c>
      <c r="BG492" s="132">
        <f t="shared" ref="BG492" si="3414">+BI492</f>
        <v>5673</v>
      </c>
      <c r="BH492" s="229">
        <f t="shared" ref="BH492" si="3415">+A492</f>
        <v>44316</v>
      </c>
      <c r="BI492" s="132">
        <f t="shared" ref="BI492" si="3416">+C492</f>
        <v>5673</v>
      </c>
      <c r="BJ492" s="1">
        <f t="shared" ref="BJ492" si="3417">+BE492</f>
        <v>44316</v>
      </c>
      <c r="BK492">
        <f t="shared" ref="BK492" si="3418">+L492</f>
        <v>16</v>
      </c>
      <c r="BL492">
        <f t="shared" ref="BL492" si="3419">+M492</f>
        <v>16</v>
      </c>
      <c r="BM492" s="1">
        <f t="shared" ref="BM492" si="3420">+BJ492</f>
        <v>44316</v>
      </c>
      <c r="BN492">
        <f t="shared" ref="BN492" si="3421">+BN491+BK492</f>
        <v>9101</v>
      </c>
      <c r="BO492">
        <f t="shared" ref="BO492" si="3422">+BO491+BL492</f>
        <v>4636</v>
      </c>
      <c r="BP492" s="179">
        <f t="shared" ref="BP492" si="3423">+A492</f>
        <v>44316</v>
      </c>
      <c r="BQ492">
        <f t="shared" ref="BQ492" si="3424">+AF492</f>
        <v>11774</v>
      </c>
      <c r="BR492">
        <f t="shared" ref="BR492" si="3425">+AH492</f>
        <v>11416</v>
      </c>
      <c r="BS492">
        <f t="shared" ref="BS492" si="3426">+AJ492</f>
        <v>209</v>
      </c>
      <c r="BT492">
        <v>15</v>
      </c>
      <c r="BU492">
        <f t="shared" ref="BU492" si="3427">+AD492</f>
        <v>4</v>
      </c>
      <c r="BV492">
        <f t="shared" ref="BV492" si="3428">+BV491+BU492</f>
        <v>624</v>
      </c>
      <c r="BW492" s="179">
        <f t="shared" ref="BW492" si="3429">+A492</f>
        <v>44316</v>
      </c>
      <c r="BX492">
        <f t="shared" ref="BX492" si="3430">+AL492</f>
        <v>49</v>
      </c>
      <c r="BY492">
        <f t="shared" ref="BY492" si="3431">+AN492</f>
        <v>49</v>
      </c>
      <c r="BZ492">
        <f t="shared" ref="BZ492" si="3432">+AP492</f>
        <v>0</v>
      </c>
      <c r="CA492" s="179">
        <f t="shared" ref="CA492" si="3433">+A492</f>
        <v>44316</v>
      </c>
      <c r="CB492">
        <f t="shared" ref="CB492" si="3434">+AR492</f>
        <v>1128</v>
      </c>
      <c r="CC492">
        <f t="shared" ref="CC492" si="3435">+AT492</f>
        <v>1053</v>
      </c>
      <c r="CD492">
        <f t="shared" ref="CD492" si="3436">+AV492</f>
        <v>12</v>
      </c>
      <c r="CE492" s="179">
        <f t="shared" ref="CE492" si="3437">+A492</f>
        <v>44316</v>
      </c>
      <c r="CF492">
        <f t="shared" ref="CF492" si="3438">+AD492</f>
        <v>4</v>
      </c>
      <c r="CG492">
        <f t="shared" ref="CG492" si="3439">+AG492</f>
        <v>12</v>
      </c>
      <c r="CH492" s="179">
        <f t="shared" ref="CH492" si="3440">+A492</f>
        <v>44316</v>
      </c>
      <c r="CI492">
        <f t="shared" ref="CI492" si="3441">+AI492</f>
        <v>0</v>
      </c>
      <c r="CJ492" s="1">
        <f t="shared" ref="CJ492" si="3442">+Z492</f>
        <v>44316</v>
      </c>
      <c r="CK492" s="282">
        <f t="shared" ref="CK492" si="3443">+AD492</f>
        <v>4</v>
      </c>
      <c r="CL492" s="1">
        <f t="shared" ref="CL492" si="3444">+Z492</f>
        <v>44316</v>
      </c>
      <c r="CM492" s="283">
        <f t="shared" ref="CM492" si="3445">+AI492</f>
        <v>0</v>
      </c>
    </row>
    <row r="493" spans="1:91" ht="18" customHeight="1" x14ac:dyDescent="0.55000000000000004">
      <c r="A493" s="179">
        <v>44317</v>
      </c>
      <c r="B493" s="240">
        <v>15</v>
      </c>
      <c r="C493" s="154">
        <f t="shared" ref="C493" si="3446">+B493+C492</f>
        <v>5688</v>
      </c>
      <c r="D493" s="154">
        <f t="shared" ref="D493" si="3447">+C493-F493</f>
        <v>287</v>
      </c>
      <c r="E493" s="147">
        <v>4</v>
      </c>
      <c r="F493" s="147">
        <v>5401</v>
      </c>
      <c r="G493" s="147">
        <v>1</v>
      </c>
      <c r="H493" s="135"/>
      <c r="I493" s="147">
        <v>11</v>
      </c>
      <c r="J493" s="135"/>
      <c r="K493" s="42">
        <v>0</v>
      </c>
      <c r="L493" s="146">
        <v>16</v>
      </c>
      <c r="M493" s="147">
        <v>16</v>
      </c>
      <c r="N493" s="135"/>
      <c r="O493" s="135"/>
      <c r="P493" s="147">
        <v>0</v>
      </c>
      <c r="Q493" s="147">
        <v>0</v>
      </c>
      <c r="R493" s="135"/>
      <c r="S493" s="135"/>
      <c r="T493" s="147">
        <v>16</v>
      </c>
      <c r="U493" s="147">
        <v>16</v>
      </c>
      <c r="V493" s="135"/>
      <c r="W493" s="42">
        <v>319</v>
      </c>
      <c r="X493" s="148">
        <v>310</v>
      </c>
      <c r="Y493" s="5">
        <f t="shared" si="2287"/>
        <v>305</v>
      </c>
      <c r="Z493" s="75">
        <f t="shared" ref="Z493" si="3448">+A493</f>
        <v>44317</v>
      </c>
      <c r="AA493" s="230">
        <f t="shared" ref="AA493" si="3449">+AF493+AL493+AR493</f>
        <v>12963</v>
      </c>
      <c r="AB493" s="230">
        <f t="shared" ref="AB493" si="3450">+AH493+AN493+AT493</f>
        <v>12534</v>
      </c>
      <c r="AC493" s="231">
        <f t="shared" ref="AC493" si="3451">+AJ493+AP493+AV493</f>
        <v>222</v>
      </c>
      <c r="AD493" s="183">
        <f t="shared" ref="AD493" si="3452">+AF493-AF492</f>
        <v>8</v>
      </c>
      <c r="AE493" s="243">
        <f t="shared" ref="AE493" si="3453">+AE492+AD493</f>
        <v>10577</v>
      </c>
      <c r="AF493" s="155">
        <v>11782</v>
      </c>
      <c r="AG493" s="184">
        <f t="shared" ref="AG493" si="3454">+AH493-AH492</f>
        <v>16</v>
      </c>
      <c r="AH493" s="155">
        <v>11432</v>
      </c>
      <c r="AI493" s="184">
        <f t="shared" ref="AI493" si="3455">+AJ493-AJ492</f>
        <v>1</v>
      </c>
      <c r="AJ493" s="185">
        <v>210</v>
      </c>
      <c r="AK493" s="186">
        <f t="shared" ref="AK493" si="3456">+AL493-AL492</f>
        <v>0</v>
      </c>
      <c r="AL493" s="155">
        <v>49</v>
      </c>
      <c r="AM493" s="184">
        <f t="shared" ref="AM493" si="3457">+AN493-AN492</f>
        <v>0</v>
      </c>
      <c r="AN493" s="155">
        <v>49</v>
      </c>
      <c r="AO493" s="184">
        <f t="shared" ref="AO493" si="3458">+AP493-AP492</f>
        <v>0</v>
      </c>
      <c r="AP493" s="187">
        <v>0</v>
      </c>
      <c r="AQ493" s="186">
        <f t="shared" ref="AQ493" si="3459">+AR493-AR492</f>
        <v>4</v>
      </c>
      <c r="AR493" s="155">
        <v>1132</v>
      </c>
      <c r="AS493" s="184">
        <f t="shared" ref="AS493" si="3460">+AT493-AT492</f>
        <v>0</v>
      </c>
      <c r="AT493" s="155">
        <v>1053</v>
      </c>
      <c r="AU493" s="184">
        <f t="shared" ref="AU493" si="3461">+AV493-AV492</f>
        <v>0</v>
      </c>
      <c r="AV493" s="188">
        <v>12</v>
      </c>
      <c r="AW493" s="238">
        <f t="shared" si="1985"/>
        <v>332</v>
      </c>
      <c r="AX493" s="237">
        <f t="shared" ref="AX493" si="3462">+A493</f>
        <v>44317</v>
      </c>
      <c r="AY493" s="6">
        <v>0</v>
      </c>
      <c r="AZ493" s="238">
        <f t="shared" ref="AZ493" si="3463">+AZ492+AY493</f>
        <v>410</v>
      </c>
      <c r="BA493" s="238">
        <f t="shared" si="2496"/>
        <v>276</v>
      </c>
      <c r="BB493" s="130">
        <v>0</v>
      </c>
      <c r="BC493" s="27">
        <f t="shared" ref="BC493" si="3464">+BC492+BB493</f>
        <v>964</v>
      </c>
      <c r="BD493" s="238">
        <f t="shared" si="2497"/>
        <v>311</v>
      </c>
      <c r="BE493" s="229">
        <f t="shared" ref="BE493" si="3465">+Z493</f>
        <v>44317</v>
      </c>
      <c r="BF493" s="132">
        <f t="shared" ref="BF493" si="3466">+B493</f>
        <v>15</v>
      </c>
      <c r="BG493" s="132">
        <f t="shared" ref="BG493" si="3467">+BI493</f>
        <v>5688</v>
      </c>
      <c r="BH493" s="229">
        <f t="shared" ref="BH493" si="3468">+A493</f>
        <v>44317</v>
      </c>
      <c r="BI493" s="132">
        <f t="shared" ref="BI493" si="3469">+C493</f>
        <v>5688</v>
      </c>
      <c r="BJ493" s="1">
        <f t="shared" ref="BJ493" si="3470">+BE493</f>
        <v>44317</v>
      </c>
      <c r="BK493">
        <f t="shared" ref="BK493" si="3471">+L493</f>
        <v>16</v>
      </c>
      <c r="BL493">
        <f t="shared" ref="BL493" si="3472">+M493</f>
        <v>16</v>
      </c>
      <c r="BM493" s="1">
        <f t="shared" ref="BM493" si="3473">+BJ493</f>
        <v>44317</v>
      </c>
      <c r="BN493">
        <f t="shared" ref="BN493" si="3474">+BN492+BK493</f>
        <v>9117</v>
      </c>
      <c r="BO493">
        <f t="shared" ref="BO493" si="3475">+BO492+BL493</f>
        <v>4652</v>
      </c>
      <c r="BP493" s="179">
        <f t="shared" ref="BP493" si="3476">+A493</f>
        <v>44317</v>
      </c>
      <c r="BQ493">
        <f t="shared" ref="BQ493" si="3477">+AF493</f>
        <v>11782</v>
      </c>
      <c r="BR493">
        <f t="shared" ref="BR493" si="3478">+AH493</f>
        <v>11432</v>
      </c>
      <c r="BS493">
        <f t="shared" ref="BS493" si="3479">+AJ493</f>
        <v>210</v>
      </c>
      <c r="BT493">
        <v>15</v>
      </c>
      <c r="BU493">
        <f t="shared" ref="BU493" si="3480">+AD493</f>
        <v>8</v>
      </c>
      <c r="BV493">
        <f t="shared" ref="BV493" si="3481">+BV492+BU493</f>
        <v>632</v>
      </c>
      <c r="BW493" s="179">
        <f t="shared" ref="BW493" si="3482">+A493</f>
        <v>44317</v>
      </c>
      <c r="BX493">
        <f t="shared" ref="BX493" si="3483">+AL493</f>
        <v>49</v>
      </c>
      <c r="BY493">
        <f t="shared" ref="BY493" si="3484">+AN493</f>
        <v>49</v>
      </c>
      <c r="BZ493">
        <f t="shared" ref="BZ493" si="3485">+AP493</f>
        <v>0</v>
      </c>
      <c r="CA493" s="179">
        <f t="shared" ref="CA493" si="3486">+A493</f>
        <v>44317</v>
      </c>
      <c r="CB493">
        <f t="shared" ref="CB493" si="3487">+AR493</f>
        <v>1132</v>
      </c>
      <c r="CC493">
        <f t="shared" ref="CC493" si="3488">+AT493</f>
        <v>1053</v>
      </c>
      <c r="CD493">
        <f t="shared" ref="CD493" si="3489">+AV493</f>
        <v>12</v>
      </c>
      <c r="CE493" s="179">
        <f t="shared" ref="CE493" si="3490">+A493</f>
        <v>44317</v>
      </c>
      <c r="CF493">
        <f t="shared" ref="CF493" si="3491">+AD493</f>
        <v>8</v>
      </c>
      <c r="CG493">
        <f t="shared" ref="CG493" si="3492">+AG493</f>
        <v>16</v>
      </c>
      <c r="CH493" s="179">
        <f t="shared" ref="CH493" si="3493">+A493</f>
        <v>44317</v>
      </c>
      <c r="CI493">
        <f t="shared" ref="CI493" si="3494">+AI493</f>
        <v>1</v>
      </c>
      <c r="CJ493" s="1">
        <f t="shared" ref="CJ493" si="3495">+Z493</f>
        <v>44317</v>
      </c>
      <c r="CK493" s="282">
        <f t="shared" ref="CK493" si="3496">+AD493</f>
        <v>8</v>
      </c>
      <c r="CL493" s="1">
        <f t="shared" ref="CL493" si="3497">+Z493</f>
        <v>44317</v>
      </c>
      <c r="CM493" s="283">
        <f t="shared" ref="CM493" si="3498">+AI493</f>
        <v>1</v>
      </c>
    </row>
    <row r="494" spans="1:91" ht="18" customHeight="1" x14ac:dyDescent="0.55000000000000004">
      <c r="A494" s="179">
        <v>44318</v>
      </c>
      <c r="B494" s="240">
        <v>11</v>
      </c>
      <c r="C494" s="154">
        <f t="shared" ref="C494" si="3499">+B494+C493</f>
        <v>5699</v>
      </c>
      <c r="D494" s="154">
        <f t="shared" ref="D494" si="3500">+C494-F494</f>
        <v>287</v>
      </c>
      <c r="E494" s="147">
        <v>5</v>
      </c>
      <c r="F494" s="147">
        <v>5412</v>
      </c>
      <c r="G494" s="147">
        <v>0</v>
      </c>
      <c r="H494" s="135"/>
      <c r="I494" s="147">
        <v>11</v>
      </c>
      <c r="J494" s="135"/>
      <c r="K494" s="42">
        <v>0</v>
      </c>
      <c r="L494" s="146">
        <v>12</v>
      </c>
      <c r="M494" s="147">
        <v>12</v>
      </c>
      <c r="N494" s="135"/>
      <c r="O494" s="135"/>
      <c r="P494" s="147">
        <v>0</v>
      </c>
      <c r="Q494" s="147">
        <v>0</v>
      </c>
      <c r="R494" s="135"/>
      <c r="S494" s="135"/>
      <c r="T494" s="147">
        <v>5</v>
      </c>
      <c r="U494" s="147">
        <v>5</v>
      </c>
      <c r="V494" s="135"/>
      <c r="W494" s="42">
        <v>326</v>
      </c>
      <c r="X494" s="148">
        <v>317</v>
      </c>
      <c r="Y494" s="5">
        <f t="shared" si="2287"/>
        <v>306</v>
      </c>
      <c r="Z494" s="75">
        <f t="shared" ref="Z494" si="3501">+A494</f>
        <v>44318</v>
      </c>
      <c r="AA494" s="230">
        <f t="shared" ref="AA494" si="3502">+AF494+AL494+AR494</f>
        <v>12970</v>
      </c>
      <c r="AB494" s="230">
        <f t="shared" ref="AB494" si="3503">+AH494+AN494+AT494</f>
        <v>12549</v>
      </c>
      <c r="AC494" s="231">
        <f t="shared" ref="AC494" si="3504">+AJ494+AP494+AV494</f>
        <v>222</v>
      </c>
      <c r="AD494" s="183">
        <f t="shared" ref="AD494" si="3505">+AF494-AF493</f>
        <v>2</v>
      </c>
      <c r="AE494" s="243">
        <f t="shared" ref="AE494" si="3506">+AE493+AD494</f>
        <v>10579</v>
      </c>
      <c r="AF494" s="155">
        <v>11784</v>
      </c>
      <c r="AG494" s="184">
        <f t="shared" ref="AG494" si="3507">+AH494-AH493</f>
        <v>13</v>
      </c>
      <c r="AH494" s="155">
        <v>11445</v>
      </c>
      <c r="AI494" s="184">
        <f t="shared" ref="AI494" si="3508">+AJ494-AJ493</f>
        <v>0</v>
      </c>
      <c r="AJ494" s="185">
        <v>210</v>
      </c>
      <c r="AK494" s="186">
        <f t="shared" ref="AK494" si="3509">+AL494-AL493</f>
        <v>0</v>
      </c>
      <c r="AL494" s="155">
        <v>49</v>
      </c>
      <c r="AM494" s="184">
        <f t="shared" ref="AM494" si="3510">+AN494-AN493</f>
        <v>0</v>
      </c>
      <c r="AN494" s="155">
        <v>49</v>
      </c>
      <c r="AO494" s="184">
        <f t="shared" ref="AO494" si="3511">+AP494-AP493</f>
        <v>0</v>
      </c>
      <c r="AP494" s="187">
        <v>0</v>
      </c>
      <c r="AQ494" s="186">
        <f t="shared" ref="AQ494" si="3512">+AR494-AR493</f>
        <v>5</v>
      </c>
      <c r="AR494" s="155">
        <v>1137</v>
      </c>
      <c r="AS494" s="184">
        <f t="shared" ref="AS494" si="3513">+AT494-AT493</f>
        <v>2</v>
      </c>
      <c r="AT494" s="155">
        <v>1055</v>
      </c>
      <c r="AU494" s="184">
        <f t="shared" ref="AU494" si="3514">+AV494-AV493</f>
        <v>0</v>
      </c>
      <c r="AV494" s="188">
        <v>12</v>
      </c>
      <c r="AW494" s="238">
        <f t="shared" si="1985"/>
        <v>333</v>
      </c>
      <c r="AX494" s="237">
        <f t="shared" ref="AX494" si="3515">+A494</f>
        <v>44318</v>
      </c>
      <c r="AY494" s="6">
        <v>0</v>
      </c>
      <c r="AZ494" s="238">
        <f t="shared" ref="AZ494" si="3516">+AZ493+AY494</f>
        <v>410</v>
      </c>
      <c r="BA494" s="238">
        <f t="shared" si="2496"/>
        <v>277</v>
      </c>
      <c r="BB494" s="130">
        <v>0</v>
      </c>
      <c r="BC494" s="27">
        <f t="shared" ref="BC494" si="3517">+BC493+BB494</f>
        <v>964</v>
      </c>
      <c r="BD494" s="238">
        <f t="shared" si="2497"/>
        <v>312</v>
      </c>
      <c r="BE494" s="229">
        <f t="shared" ref="BE494" si="3518">+Z494</f>
        <v>44318</v>
      </c>
      <c r="BF494" s="132">
        <f t="shared" ref="BF494" si="3519">+B494</f>
        <v>11</v>
      </c>
      <c r="BG494" s="132">
        <f t="shared" ref="BG494" si="3520">+BI494</f>
        <v>5699</v>
      </c>
      <c r="BH494" s="229">
        <f t="shared" ref="BH494" si="3521">+A494</f>
        <v>44318</v>
      </c>
      <c r="BI494" s="132">
        <f t="shared" ref="BI494" si="3522">+C494</f>
        <v>5699</v>
      </c>
      <c r="BJ494" s="1">
        <f t="shared" ref="BJ494" si="3523">+BE494</f>
        <v>44318</v>
      </c>
      <c r="BK494">
        <f t="shared" ref="BK494" si="3524">+L494</f>
        <v>12</v>
      </c>
      <c r="BL494">
        <f t="shared" ref="BL494" si="3525">+M494</f>
        <v>12</v>
      </c>
      <c r="BM494" s="1">
        <f t="shared" ref="BM494" si="3526">+BJ494</f>
        <v>44318</v>
      </c>
      <c r="BN494">
        <f t="shared" ref="BN494" si="3527">+BN493+BK494</f>
        <v>9129</v>
      </c>
      <c r="BO494">
        <f t="shared" ref="BO494" si="3528">+BO493+BL494</f>
        <v>4664</v>
      </c>
      <c r="BP494" s="179">
        <f t="shared" ref="BP494" si="3529">+A494</f>
        <v>44318</v>
      </c>
      <c r="BQ494">
        <f t="shared" ref="BQ494" si="3530">+AF494</f>
        <v>11784</v>
      </c>
      <c r="BR494">
        <f t="shared" ref="BR494" si="3531">+AH494</f>
        <v>11445</v>
      </c>
      <c r="BS494">
        <f t="shared" ref="BS494" si="3532">+AJ494</f>
        <v>210</v>
      </c>
      <c r="BT494">
        <v>15</v>
      </c>
      <c r="BU494">
        <f t="shared" ref="BU494" si="3533">+AD494</f>
        <v>2</v>
      </c>
      <c r="BV494">
        <f t="shared" ref="BV494" si="3534">+BV493+BU494</f>
        <v>634</v>
      </c>
      <c r="BW494" s="179">
        <f t="shared" ref="BW494" si="3535">+A494</f>
        <v>44318</v>
      </c>
      <c r="BX494">
        <f t="shared" ref="BX494" si="3536">+AL494</f>
        <v>49</v>
      </c>
      <c r="BY494">
        <f t="shared" ref="BY494" si="3537">+AN494</f>
        <v>49</v>
      </c>
      <c r="BZ494">
        <f t="shared" ref="BZ494" si="3538">+AP494</f>
        <v>0</v>
      </c>
      <c r="CA494" s="179">
        <f t="shared" ref="CA494" si="3539">+A494</f>
        <v>44318</v>
      </c>
      <c r="CB494">
        <f t="shared" ref="CB494" si="3540">+AR494</f>
        <v>1137</v>
      </c>
      <c r="CC494">
        <f t="shared" ref="CC494" si="3541">+AT494</f>
        <v>1055</v>
      </c>
      <c r="CD494">
        <f t="shared" ref="CD494" si="3542">+AV494</f>
        <v>12</v>
      </c>
      <c r="CE494" s="179">
        <f t="shared" ref="CE494" si="3543">+A494</f>
        <v>44318</v>
      </c>
      <c r="CF494">
        <f t="shared" ref="CF494" si="3544">+AD494</f>
        <v>2</v>
      </c>
      <c r="CG494">
        <f t="shared" ref="CG494" si="3545">+AG494</f>
        <v>13</v>
      </c>
      <c r="CH494" s="179">
        <f t="shared" ref="CH494" si="3546">+A494</f>
        <v>44318</v>
      </c>
      <c r="CI494">
        <f t="shared" ref="CI494" si="3547">+AI494</f>
        <v>0</v>
      </c>
      <c r="CJ494" s="1">
        <f t="shared" ref="CJ494" si="3548">+Z494</f>
        <v>44318</v>
      </c>
      <c r="CK494" s="282">
        <f t="shared" ref="CK494" si="3549">+AD494</f>
        <v>2</v>
      </c>
      <c r="CL494" s="1">
        <f t="shared" ref="CL494" si="3550">+Z494</f>
        <v>44318</v>
      </c>
      <c r="CM494" s="283">
        <f t="shared" ref="CM494" si="3551">+AI494</f>
        <v>0</v>
      </c>
    </row>
    <row r="495" spans="1:91" ht="18" customHeight="1" x14ac:dyDescent="0.55000000000000004">
      <c r="A495" s="179">
        <v>44319</v>
      </c>
      <c r="B495" s="240">
        <v>17</v>
      </c>
      <c r="C495" s="154">
        <f t="shared" ref="C495" si="3552">+B495+C494</f>
        <v>5716</v>
      </c>
      <c r="D495" s="154">
        <f t="shared" ref="D495" si="3553">+C495-F495</f>
        <v>292</v>
      </c>
      <c r="E495" s="147">
        <v>5</v>
      </c>
      <c r="F495" s="147">
        <v>5424</v>
      </c>
      <c r="G495" s="147">
        <v>0</v>
      </c>
      <c r="H495" s="135"/>
      <c r="I495" s="147">
        <v>6</v>
      </c>
      <c r="J495" s="135"/>
      <c r="K495" s="42">
        <v>0</v>
      </c>
      <c r="L495" s="146">
        <v>20</v>
      </c>
      <c r="M495" s="147">
        <v>20</v>
      </c>
      <c r="N495" s="135"/>
      <c r="O495" s="135"/>
      <c r="P495" s="147">
        <v>5</v>
      </c>
      <c r="Q495" s="147">
        <v>5</v>
      </c>
      <c r="R495" s="135"/>
      <c r="S495" s="135"/>
      <c r="T495" s="147">
        <v>13</v>
      </c>
      <c r="U495" s="147">
        <v>13</v>
      </c>
      <c r="V495" s="135"/>
      <c r="W495" s="42">
        <v>328</v>
      </c>
      <c r="X495" s="148">
        <v>319</v>
      </c>
      <c r="Y495" s="5">
        <f t="shared" si="2287"/>
        <v>307</v>
      </c>
      <c r="Z495" s="75">
        <f t="shared" ref="Z495" si="3554">+A495</f>
        <v>44319</v>
      </c>
      <c r="AA495" s="230">
        <f t="shared" ref="AA495" si="3555">+AF495+AL495+AR495</f>
        <v>12980</v>
      </c>
      <c r="AB495" s="230">
        <f t="shared" ref="AB495" si="3556">+AH495+AN495+AT495</f>
        <v>12554</v>
      </c>
      <c r="AC495" s="231">
        <f t="shared" ref="AC495" si="3557">+AJ495+AP495+AV495</f>
        <v>222</v>
      </c>
      <c r="AD495" s="183">
        <f t="shared" ref="AD495" si="3558">+AF495-AF494</f>
        <v>2</v>
      </c>
      <c r="AE495" s="243">
        <f t="shared" ref="AE495" si="3559">+AE494+AD495</f>
        <v>10581</v>
      </c>
      <c r="AF495" s="155">
        <v>11786</v>
      </c>
      <c r="AG495" s="184">
        <f t="shared" ref="AG495:AG496" si="3560">+AH495-AH494</f>
        <v>2</v>
      </c>
      <c r="AH495" s="155">
        <v>11447</v>
      </c>
      <c r="AI495" s="184">
        <f t="shared" ref="AI495" si="3561">+AJ495-AJ494</f>
        <v>0</v>
      </c>
      <c r="AJ495" s="185">
        <v>210</v>
      </c>
      <c r="AK495" s="186">
        <f t="shared" ref="AK495" si="3562">+AL495-AL494</f>
        <v>0</v>
      </c>
      <c r="AL495" s="155">
        <v>49</v>
      </c>
      <c r="AM495" s="184">
        <f t="shared" ref="AM495" si="3563">+AN495-AN494</f>
        <v>0</v>
      </c>
      <c r="AN495" s="155">
        <v>49</v>
      </c>
      <c r="AO495" s="184">
        <f t="shared" ref="AO495" si="3564">+AP495-AP494</f>
        <v>0</v>
      </c>
      <c r="AP495" s="187">
        <v>0</v>
      </c>
      <c r="AQ495" s="186">
        <f t="shared" ref="AQ495" si="3565">+AR495-AR494</f>
        <v>8</v>
      </c>
      <c r="AR495" s="155">
        <v>1145</v>
      </c>
      <c r="AS495" s="184">
        <f t="shared" ref="AS495" si="3566">+AT495-AT494</f>
        <v>3</v>
      </c>
      <c r="AT495" s="155">
        <v>1058</v>
      </c>
      <c r="AU495" s="184">
        <f t="shared" ref="AU495" si="3567">+AV495-AV494</f>
        <v>0</v>
      </c>
      <c r="AV495" s="188">
        <v>12</v>
      </c>
      <c r="AW495" s="238">
        <f t="shared" si="1985"/>
        <v>334</v>
      </c>
      <c r="AX495" s="237">
        <f t="shared" ref="AX495" si="3568">+A495</f>
        <v>44319</v>
      </c>
      <c r="AY495" s="6">
        <v>0</v>
      </c>
      <c r="AZ495" s="238">
        <f t="shared" ref="AZ495" si="3569">+AZ494+AY495</f>
        <v>410</v>
      </c>
      <c r="BA495" s="238">
        <f t="shared" si="2496"/>
        <v>278</v>
      </c>
      <c r="BB495" s="130">
        <v>0</v>
      </c>
      <c r="BC495" s="27">
        <f t="shared" ref="BC495" si="3570">+BC494+BB495</f>
        <v>964</v>
      </c>
      <c r="BD495" s="238">
        <f t="shared" si="2497"/>
        <v>313</v>
      </c>
      <c r="BE495" s="229">
        <f t="shared" ref="BE495" si="3571">+Z495</f>
        <v>44319</v>
      </c>
      <c r="BF495" s="132">
        <f t="shared" ref="BF495" si="3572">+B495</f>
        <v>17</v>
      </c>
      <c r="BG495" s="132">
        <f t="shared" ref="BG495" si="3573">+BI495</f>
        <v>5716</v>
      </c>
      <c r="BH495" s="229">
        <f t="shared" ref="BH495" si="3574">+A495</f>
        <v>44319</v>
      </c>
      <c r="BI495" s="132">
        <f t="shared" ref="BI495" si="3575">+C495</f>
        <v>5716</v>
      </c>
      <c r="BJ495" s="1">
        <f t="shared" ref="BJ495" si="3576">+BE495</f>
        <v>44319</v>
      </c>
      <c r="BK495">
        <f t="shared" ref="BK495" si="3577">+L495</f>
        <v>20</v>
      </c>
      <c r="BL495">
        <f t="shared" ref="BL495" si="3578">+M495</f>
        <v>20</v>
      </c>
      <c r="BM495" s="1">
        <f t="shared" ref="BM495" si="3579">+BJ495</f>
        <v>44319</v>
      </c>
      <c r="BN495">
        <f t="shared" ref="BN495" si="3580">+BN494+BK495</f>
        <v>9149</v>
      </c>
      <c r="BO495">
        <f t="shared" ref="BO495" si="3581">+BO494+BL495</f>
        <v>4684</v>
      </c>
      <c r="BP495" s="179">
        <f t="shared" ref="BP495" si="3582">+A495</f>
        <v>44319</v>
      </c>
      <c r="BQ495">
        <f t="shared" ref="BQ495" si="3583">+AF495</f>
        <v>11786</v>
      </c>
      <c r="BR495">
        <f t="shared" ref="BR495" si="3584">+AH495</f>
        <v>11447</v>
      </c>
      <c r="BS495">
        <f t="shared" ref="BS495" si="3585">+AJ495</f>
        <v>210</v>
      </c>
      <c r="BT495">
        <v>15</v>
      </c>
      <c r="BU495">
        <f t="shared" ref="BU495" si="3586">+AD495</f>
        <v>2</v>
      </c>
      <c r="BV495">
        <f t="shared" ref="BV495" si="3587">+BV494+BU495</f>
        <v>636</v>
      </c>
      <c r="BW495" s="179">
        <f t="shared" ref="BW495" si="3588">+A495</f>
        <v>44319</v>
      </c>
      <c r="BX495">
        <f t="shared" ref="BX495" si="3589">+AL495</f>
        <v>49</v>
      </c>
      <c r="BY495">
        <f t="shared" ref="BY495" si="3590">+AN495</f>
        <v>49</v>
      </c>
      <c r="BZ495">
        <f t="shared" ref="BZ495" si="3591">+AP495</f>
        <v>0</v>
      </c>
      <c r="CA495" s="179">
        <f t="shared" ref="CA495" si="3592">+A495</f>
        <v>44319</v>
      </c>
      <c r="CB495">
        <f t="shared" ref="CB495" si="3593">+AR495</f>
        <v>1145</v>
      </c>
      <c r="CC495">
        <f t="shared" ref="CC495" si="3594">+AT495</f>
        <v>1058</v>
      </c>
      <c r="CD495">
        <f t="shared" ref="CD495" si="3595">+AV495</f>
        <v>12</v>
      </c>
      <c r="CE495" s="179">
        <f t="shared" ref="CE495" si="3596">+A495</f>
        <v>44319</v>
      </c>
      <c r="CF495">
        <f t="shared" ref="CF495" si="3597">+AD495</f>
        <v>2</v>
      </c>
      <c r="CG495">
        <f t="shared" ref="CG495" si="3598">+AG495</f>
        <v>2</v>
      </c>
      <c r="CH495" s="179">
        <f t="shared" ref="CH495" si="3599">+A495</f>
        <v>44319</v>
      </c>
      <c r="CI495">
        <f t="shared" ref="CI495" si="3600">+AI495</f>
        <v>0</v>
      </c>
      <c r="CJ495" s="1">
        <f t="shared" ref="CJ495" si="3601">+Z495</f>
        <v>44319</v>
      </c>
      <c r="CK495" s="282">
        <f t="shared" ref="CK495" si="3602">+AD495</f>
        <v>2</v>
      </c>
      <c r="CL495" s="1">
        <f t="shared" ref="CL495" si="3603">+Z495</f>
        <v>44319</v>
      </c>
      <c r="CM495" s="283">
        <f t="shared" ref="CM495" si="3604">+AI495</f>
        <v>0</v>
      </c>
    </row>
    <row r="496" spans="1:91" ht="18" customHeight="1" x14ac:dyDescent="0.55000000000000004">
      <c r="A496" s="179">
        <v>44320</v>
      </c>
      <c r="B496" s="240">
        <v>7</v>
      </c>
      <c r="C496" s="154">
        <f t="shared" ref="C496" si="3605">+B496+C495</f>
        <v>5723</v>
      </c>
      <c r="D496" s="154">
        <f t="shared" ref="D496" si="3606">+C496-F496</f>
        <v>288</v>
      </c>
      <c r="E496" s="147">
        <v>5</v>
      </c>
      <c r="F496" s="147">
        <v>5435</v>
      </c>
      <c r="G496" s="147">
        <v>6</v>
      </c>
      <c r="H496" s="135"/>
      <c r="I496" s="147">
        <v>11</v>
      </c>
      <c r="J496" s="135"/>
      <c r="K496" s="42">
        <v>0</v>
      </c>
      <c r="L496" s="146">
        <v>10</v>
      </c>
      <c r="M496" s="147">
        <v>10</v>
      </c>
      <c r="N496" s="135"/>
      <c r="O496" s="135"/>
      <c r="P496" s="147">
        <v>1</v>
      </c>
      <c r="Q496" s="147">
        <v>1</v>
      </c>
      <c r="R496" s="135"/>
      <c r="S496" s="135"/>
      <c r="T496" s="147">
        <v>14</v>
      </c>
      <c r="U496" s="147">
        <v>13</v>
      </c>
      <c r="V496" s="135"/>
      <c r="W496" s="42">
        <v>323</v>
      </c>
      <c r="X496" s="148">
        <v>315</v>
      </c>
      <c r="Y496" s="5">
        <f t="shared" si="2287"/>
        <v>308</v>
      </c>
      <c r="Z496" s="75">
        <f t="shared" ref="Z496" si="3607">+A496</f>
        <v>44320</v>
      </c>
      <c r="AA496" s="230">
        <f t="shared" ref="AA496" si="3608">+AF496+AL496+AR496</f>
        <v>12992</v>
      </c>
      <c r="AB496" s="230">
        <f t="shared" ref="AB496" si="3609">+AH496+AN496+AT496</f>
        <v>12567</v>
      </c>
      <c r="AC496" s="231">
        <f t="shared" ref="AC496" si="3610">+AJ496+AP496+AV496</f>
        <v>222</v>
      </c>
      <c r="AD496" s="183">
        <f t="shared" ref="AD496" si="3611">+AF496-AF495</f>
        <v>4</v>
      </c>
      <c r="AE496" s="243">
        <f t="shared" ref="AE496" si="3612">+AE495+AD496</f>
        <v>10585</v>
      </c>
      <c r="AF496" s="155">
        <v>11790</v>
      </c>
      <c r="AG496" s="184">
        <f t="shared" si="3560"/>
        <v>4</v>
      </c>
      <c r="AH496" s="155">
        <v>11451</v>
      </c>
      <c r="AI496" s="184">
        <f t="shared" ref="AI496" si="3613">+AJ496-AJ495</f>
        <v>0</v>
      </c>
      <c r="AJ496" s="185">
        <v>210</v>
      </c>
      <c r="AK496" s="186">
        <f t="shared" ref="AK496" si="3614">+AL496-AL495</f>
        <v>0</v>
      </c>
      <c r="AL496" s="155">
        <v>49</v>
      </c>
      <c r="AM496" s="184">
        <f t="shared" ref="AM496" si="3615">+AN496-AN495</f>
        <v>0</v>
      </c>
      <c r="AN496" s="155">
        <v>49</v>
      </c>
      <c r="AO496" s="184">
        <f t="shared" ref="AO496" si="3616">+AP496-AP495</f>
        <v>0</v>
      </c>
      <c r="AP496" s="187">
        <v>0</v>
      </c>
      <c r="AQ496" s="186">
        <f t="shared" ref="AQ496" si="3617">+AR496-AR495</f>
        <v>8</v>
      </c>
      <c r="AR496" s="155">
        <v>1153</v>
      </c>
      <c r="AS496" s="184">
        <f t="shared" ref="AS496:AS497" si="3618">+AT496-AT495</f>
        <v>9</v>
      </c>
      <c r="AT496" s="155">
        <v>1067</v>
      </c>
      <c r="AU496" s="184">
        <f t="shared" ref="AU496" si="3619">+AV496-AV495</f>
        <v>0</v>
      </c>
      <c r="AV496" s="188">
        <v>12</v>
      </c>
      <c r="AW496" s="238">
        <f t="shared" si="1985"/>
        <v>335</v>
      </c>
      <c r="AX496" s="237">
        <f t="shared" ref="AX496" si="3620">+A496</f>
        <v>44320</v>
      </c>
      <c r="AY496" s="6">
        <v>0</v>
      </c>
      <c r="AZ496" s="238">
        <f t="shared" ref="AZ496" si="3621">+AZ495+AY496</f>
        <v>410</v>
      </c>
      <c r="BA496" s="238">
        <f t="shared" si="2496"/>
        <v>279</v>
      </c>
      <c r="BB496" s="130">
        <v>0</v>
      </c>
      <c r="BC496" s="27">
        <f t="shared" ref="BC496" si="3622">+BC495+BB496</f>
        <v>964</v>
      </c>
      <c r="BD496" s="238">
        <f t="shared" si="2497"/>
        <v>314</v>
      </c>
      <c r="BE496" s="229">
        <f t="shared" ref="BE496" si="3623">+Z496</f>
        <v>44320</v>
      </c>
      <c r="BF496" s="132">
        <f t="shared" ref="BF496" si="3624">+B496</f>
        <v>7</v>
      </c>
      <c r="BG496" s="132">
        <f t="shared" ref="BG496" si="3625">+BI496</f>
        <v>5723</v>
      </c>
      <c r="BH496" s="229">
        <f t="shared" ref="BH496" si="3626">+A496</f>
        <v>44320</v>
      </c>
      <c r="BI496" s="132">
        <f t="shared" ref="BI496" si="3627">+C496</f>
        <v>5723</v>
      </c>
      <c r="BJ496" s="1">
        <f t="shared" ref="BJ496" si="3628">+BE496</f>
        <v>44320</v>
      </c>
      <c r="BK496">
        <f t="shared" ref="BK496" si="3629">+L496</f>
        <v>10</v>
      </c>
      <c r="BL496">
        <f t="shared" ref="BL496" si="3630">+M496</f>
        <v>10</v>
      </c>
      <c r="BM496" s="1">
        <f t="shared" ref="BM496" si="3631">+BJ496</f>
        <v>44320</v>
      </c>
      <c r="BN496">
        <f t="shared" ref="BN496" si="3632">+BN495+BK496</f>
        <v>9159</v>
      </c>
      <c r="BO496">
        <f t="shared" ref="BO496" si="3633">+BO495+BL496</f>
        <v>4694</v>
      </c>
      <c r="BP496" s="179">
        <f t="shared" ref="BP496" si="3634">+A496</f>
        <v>44320</v>
      </c>
      <c r="BQ496">
        <f t="shared" ref="BQ496" si="3635">+AF496</f>
        <v>11790</v>
      </c>
      <c r="BR496">
        <f t="shared" ref="BR496" si="3636">+AH496</f>
        <v>11451</v>
      </c>
      <c r="BS496">
        <f t="shared" ref="BS496" si="3637">+AJ496</f>
        <v>210</v>
      </c>
      <c r="BT496">
        <v>15</v>
      </c>
      <c r="BU496">
        <f t="shared" ref="BU496" si="3638">+AD496</f>
        <v>4</v>
      </c>
      <c r="BV496">
        <f t="shared" ref="BV496" si="3639">+BV495+BU496</f>
        <v>640</v>
      </c>
      <c r="BW496" s="179">
        <f t="shared" ref="BW496" si="3640">+A496</f>
        <v>44320</v>
      </c>
      <c r="BX496">
        <f t="shared" ref="BX496" si="3641">+AL496</f>
        <v>49</v>
      </c>
      <c r="BY496">
        <f t="shared" ref="BY496" si="3642">+AN496</f>
        <v>49</v>
      </c>
      <c r="BZ496">
        <f t="shared" ref="BZ496" si="3643">+AP496</f>
        <v>0</v>
      </c>
      <c r="CA496" s="179">
        <f t="shared" ref="CA496" si="3644">+A496</f>
        <v>44320</v>
      </c>
      <c r="CB496">
        <f t="shared" ref="CB496" si="3645">+AR496</f>
        <v>1153</v>
      </c>
      <c r="CC496">
        <f t="shared" ref="CC496" si="3646">+AT496</f>
        <v>1067</v>
      </c>
      <c r="CD496">
        <f t="shared" ref="CD496" si="3647">+AV496</f>
        <v>12</v>
      </c>
      <c r="CE496" s="179">
        <f t="shared" ref="CE496" si="3648">+A496</f>
        <v>44320</v>
      </c>
      <c r="CF496">
        <f t="shared" ref="CF496" si="3649">+AD496</f>
        <v>4</v>
      </c>
      <c r="CG496">
        <f t="shared" ref="CG496" si="3650">+AG496</f>
        <v>4</v>
      </c>
      <c r="CH496" s="179">
        <f t="shared" ref="CH496" si="3651">+A496</f>
        <v>44320</v>
      </c>
      <c r="CI496">
        <f t="shared" ref="CI496" si="3652">+AI496</f>
        <v>0</v>
      </c>
      <c r="CJ496" s="1">
        <f t="shared" ref="CJ496" si="3653">+Z496</f>
        <v>44320</v>
      </c>
      <c r="CK496" s="282">
        <f t="shared" ref="CK496" si="3654">+AD496</f>
        <v>4</v>
      </c>
      <c r="CL496" s="1">
        <f t="shared" ref="CL496" si="3655">+Z496</f>
        <v>44320</v>
      </c>
      <c r="CM496" s="283">
        <f t="shared" ref="CM496" si="3656">+AI496</f>
        <v>0</v>
      </c>
    </row>
    <row r="497" spans="1:91" ht="18" customHeight="1" x14ac:dyDescent="0.55000000000000004">
      <c r="A497" s="179">
        <v>44321</v>
      </c>
      <c r="B497" s="240">
        <v>5</v>
      </c>
      <c r="C497" s="154">
        <f t="shared" ref="C497" si="3657">+B497+C496</f>
        <v>5728</v>
      </c>
      <c r="D497" s="154">
        <f t="shared" ref="D497" si="3658">+C497-F497</f>
        <v>284</v>
      </c>
      <c r="E497" s="147">
        <v>3</v>
      </c>
      <c r="F497" s="147">
        <v>5444</v>
      </c>
      <c r="G497" s="147">
        <v>1</v>
      </c>
      <c r="H497" s="135"/>
      <c r="I497" s="147">
        <v>12</v>
      </c>
      <c r="J497" s="135"/>
      <c r="K497" s="42">
        <v>0</v>
      </c>
      <c r="L497" s="146">
        <v>7</v>
      </c>
      <c r="M497" s="147">
        <v>7</v>
      </c>
      <c r="N497" s="135"/>
      <c r="O497" s="135"/>
      <c r="P497" s="147">
        <v>2</v>
      </c>
      <c r="Q497" s="147">
        <v>2</v>
      </c>
      <c r="R497" s="135"/>
      <c r="S497" s="135"/>
      <c r="T497" s="147">
        <v>16</v>
      </c>
      <c r="U497" s="147">
        <v>15</v>
      </c>
      <c r="V497" s="135"/>
      <c r="W497" s="42">
        <v>312</v>
      </c>
      <c r="X497" s="148">
        <v>305</v>
      </c>
      <c r="Y497" s="5">
        <f t="shared" si="2287"/>
        <v>309</v>
      </c>
      <c r="Z497" s="75">
        <f t="shared" ref="Z497" si="3659">+A497</f>
        <v>44321</v>
      </c>
      <c r="AA497" s="230">
        <f t="shared" ref="AA497" si="3660">+AF497+AL497+AR497</f>
        <v>13005</v>
      </c>
      <c r="AB497" s="230">
        <f t="shared" ref="AB497" si="3661">+AH497+AN497+AT497</f>
        <v>12585</v>
      </c>
      <c r="AC497" s="231">
        <f t="shared" ref="AC497" si="3662">+AJ497+AP497+AV497</f>
        <v>222</v>
      </c>
      <c r="AD497" s="183">
        <f t="shared" ref="AD497" si="3663">+AF497-AF496</f>
        <v>6</v>
      </c>
      <c r="AE497" s="243">
        <f t="shared" ref="AE497" si="3664">+AE496+AD497</f>
        <v>10591</v>
      </c>
      <c r="AF497" s="155">
        <v>11796</v>
      </c>
      <c r="AG497" s="184">
        <f t="shared" ref="AG497:AG500" si="3665">+AH497-AH496</f>
        <v>11</v>
      </c>
      <c r="AH497" s="155">
        <v>11462</v>
      </c>
      <c r="AI497" s="184">
        <f t="shared" ref="AI497" si="3666">+AJ497-AJ496</f>
        <v>0</v>
      </c>
      <c r="AJ497" s="185">
        <v>210</v>
      </c>
      <c r="AK497" s="186">
        <f t="shared" ref="AK497" si="3667">+AL497-AL496</f>
        <v>0</v>
      </c>
      <c r="AL497" s="155">
        <v>49</v>
      </c>
      <c r="AM497" s="184">
        <f t="shared" ref="AM497" si="3668">+AN497-AN496</f>
        <v>0</v>
      </c>
      <c r="AN497" s="155">
        <v>49</v>
      </c>
      <c r="AO497" s="184">
        <f t="shared" ref="AO497" si="3669">+AP497-AP496</f>
        <v>0</v>
      </c>
      <c r="AP497" s="187">
        <v>0</v>
      </c>
      <c r="AQ497" s="186">
        <f t="shared" ref="AQ497" si="3670">+AR497-AR496</f>
        <v>7</v>
      </c>
      <c r="AR497" s="155">
        <v>1160</v>
      </c>
      <c r="AS497" s="184">
        <f t="shared" si="3618"/>
        <v>7</v>
      </c>
      <c r="AT497" s="155">
        <v>1074</v>
      </c>
      <c r="AU497" s="184">
        <f t="shared" ref="AU497" si="3671">+AV497-AV496</f>
        <v>0</v>
      </c>
      <c r="AV497" s="188">
        <v>12</v>
      </c>
      <c r="AW497" s="238">
        <f t="shared" si="1985"/>
        <v>336</v>
      </c>
      <c r="AX497" s="237">
        <f t="shared" ref="AX497" si="3672">+A497</f>
        <v>44321</v>
      </c>
      <c r="AY497" s="6">
        <v>0</v>
      </c>
      <c r="AZ497" s="238">
        <f t="shared" ref="AZ497" si="3673">+AZ496+AY497</f>
        <v>410</v>
      </c>
      <c r="BA497" s="238">
        <f t="shared" si="2496"/>
        <v>280</v>
      </c>
      <c r="BB497" s="130">
        <v>0</v>
      </c>
      <c r="BC497" s="27">
        <f t="shared" ref="BC497" si="3674">+BC496+BB497</f>
        <v>964</v>
      </c>
      <c r="BD497" s="238">
        <f t="shared" si="2497"/>
        <v>315</v>
      </c>
      <c r="BE497" s="229">
        <f t="shared" ref="BE497" si="3675">+Z497</f>
        <v>44321</v>
      </c>
      <c r="BF497" s="132">
        <f t="shared" ref="BF497" si="3676">+B497</f>
        <v>5</v>
      </c>
      <c r="BG497" s="132">
        <f t="shared" ref="BG497" si="3677">+BI497</f>
        <v>5728</v>
      </c>
      <c r="BH497" s="229">
        <f t="shared" ref="BH497" si="3678">+A497</f>
        <v>44321</v>
      </c>
      <c r="BI497" s="132">
        <f t="shared" ref="BI497" si="3679">+C497</f>
        <v>5728</v>
      </c>
      <c r="BJ497" s="1">
        <f t="shared" ref="BJ497" si="3680">+BE497</f>
        <v>44321</v>
      </c>
      <c r="BK497">
        <f t="shared" ref="BK497" si="3681">+L497</f>
        <v>7</v>
      </c>
      <c r="BL497">
        <f t="shared" ref="BL497" si="3682">+M497</f>
        <v>7</v>
      </c>
      <c r="BM497" s="1">
        <f t="shared" ref="BM497" si="3683">+BJ497</f>
        <v>44321</v>
      </c>
      <c r="BN497">
        <f t="shared" ref="BN497" si="3684">+BN496+BK497</f>
        <v>9166</v>
      </c>
      <c r="BO497">
        <f t="shared" ref="BO497" si="3685">+BO496+BL497</f>
        <v>4701</v>
      </c>
      <c r="BP497" s="179">
        <f t="shared" ref="BP497" si="3686">+A497</f>
        <v>44321</v>
      </c>
      <c r="BQ497">
        <f t="shared" ref="BQ497" si="3687">+AF497</f>
        <v>11796</v>
      </c>
      <c r="BR497">
        <f t="shared" ref="BR497" si="3688">+AH497</f>
        <v>11462</v>
      </c>
      <c r="BS497">
        <f t="shared" ref="BS497" si="3689">+AJ497</f>
        <v>210</v>
      </c>
      <c r="BT497">
        <v>15</v>
      </c>
      <c r="BU497">
        <f t="shared" ref="BU497" si="3690">+AD497</f>
        <v>6</v>
      </c>
      <c r="BV497">
        <f t="shared" ref="BV497" si="3691">+BV496+BU497</f>
        <v>646</v>
      </c>
      <c r="BW497" s="179">
        <f t="shared" ref="BW497" si="3692">+A497</f>
        <v>44321</v>
      </c>
      <c r="BX497">
        <f t="shared" ref="BX497" si="3693">+AL497</f>
        <v>49</v>
      </c>
      <c r="BY497">
        <f t="shared" ref="BY497" si="3694">+AN497</f>
        <v>49</v>
      </c>
      <c r="BZ497">
        <f t="shared" ref="BZ497" si="3695">+AP497</f>
        <v>0</v>
      </c>
      <c r="CA497" s="179">
        <f t="shared" ref="CA497" si="3696">+A497</f>
        <v>44321</v>
      </c>
      <c r="CB497">
        <f t="shared" ref="CB497" si="3697">+AR497</f>
        <v>1160</v>
      </c>
      <c r="CC497">
        <f t="shared" ref="CC497" si="3698">+AT497</f>
        <v>1074</v>
      </c>
      <c r="CD497">
        <f t="shared" ref="CD497" si="3699">+AV497</f>
        <v>12</v>
      </c>
      <c r="CE497" s="179">
        <f t="shared" ref="CE497" si="3700">+A497</f>
        <v>44321</v>
      </c>
      <c r="CF497">
        <f t="shared" ref="CF497" si="3701">+AD497</f>
        <v>6</v>
      </c>
      <c r="CG497">
        <f t="shared" ref="CG497" si="3702">+AG497</f>
        <v>11</v>
      </c>
      <c r="CH497" s="179">
        <f t="shared" ref="CH497" si="3703">+A497</f>
        <v>44321</v>
      </c>
      <c r="CI497">
        <f t="shared" ref="CI497" si="3704">+AI497</f>
        <v>0</v>
      </c>
      <c r="CJ497" s="1">
        <f t="shared" ref="CJ497" si="3705">+Z497</f>
        <v>44321</v>
      </c>
      <c r="CK497" s="282">
        <f t="shared" ref="CK497" si="3706">+AD497</f>
        <v>6</v>
      </c>
      <c r="CL497" s="1">
        <f t="shared" ref="CL497" si="3707">+Z497</f>
        <v>44321</v>
      </c>
      <c r="CM497" s="283">
        <f t="shared" ref="CM497" si="3708">+AI497</f>
        <v>0</v>
      </c>
    </row>
    <row r="498" spans="1:91" ht="18" customHeight="1" x14ac:dyDescent="0.55000000000000004">
      <c r="A498" s="179">
        <v>44322</v>
      </c>
      <c r="B498" s="240">
        <v>13</v>
      </c>
      <c r="C498" s="154">
        <f t="shared" ref="C498" si="3709">+B498+C497</f>
        <v>5741</v>
      </c>
      <c r="D498" s="154">
        <f t="shared" ref="D498" si="3710">+C498-F498</f>
        <v>279</v>
      </c>
      <c r="E498" s="147">
        <v>3</v>
      </c>
      <c r="F498" s="147">
        <v>5462</v>
      </c>
      <c r="G498" s="147">
        <v>0</v>
      </c>
      <c r="H498" s="135"/>
      <c r="I498" s="147">
        <v>1</v>
      </c>
      <c r="J498" s="135"/>
      <c r="K498" s="42">
        <v>0</v>
      </c>
      <c r="L498" s="146">
        <v>17</v>
      </c>
      <c r="M498" s="147">
        <v>17</v>
      </c>
      <c r="N498" s="135"/>
      <c r="O498" s="135"/>
      <c r="P498" s="147">
        <v>0</v>
      </c>
      <c r="Q498" s="147">
        <v>0</v>
      </c>
      <c r="R498" s="135"/>
      <c r="S498" s="135"/>
      <c r="T498" s="147">
        <v>11</v>
      </c>
      <c r="U498" s="147">
        <v>11</v>
      </c>
      <c r="V498" s="135"/>
      <c r="W498" s="42">
        <v>318</v>
      </c>
      <c r="X498" s="148">
        <v>311</v>
      </c>
      <c r="Y498" s="5">
        <f t="shared" si="2287"/>
        <v>310</v>
      </c>
      <c r="Z498" s="75">
        <f t="shared" ref="Z498" si="3711">+A498</f>
        <v>44322</v>
      </c>
      <c r="AA498" s="230">
        <f t="shared" ref="AA498" si="3712">+AF498+AL498+AR498</f>
        <v>13020</v>
      </c>
      <c r="AB498" s="230">
        <f t="shared" ref="AB498" si="3713">+AH498+AN498+AT498</f>
        <v>12592</v>
      </c>
      <c r="AC498" s="231">
        <f t="shared" ref="AC498" si="3714">+AJ498+AP498+AV498</f>
        <v>222</v>
      </c>
      <c r="AD498" s="183">
        <f t="shared" ref="AD498" si="3715">+AF498-AF497</f>
        <v>2</v>
      </c>
      <c r="AE498" s="243">
        <f t="shared" ref="AE498" si="3716">+AE497+AD498</f>
        <v>10593</v>
      </c>
      <c r="AF498" s="155">
        <v>11798</v>
      </c>
      <c r="AG498" s="184">
        <f t="shared" si="3665"/>
        <v>6</v>
      </c>
      <c r="AH498" s="155">
        <v>11468</v>
      </c>
      <c r="AI498" s="184">
        <f t="shared" ref="AI498" si="3717">+AJ498-AJ497</f>
        <v>0</v>
      </c>
      <c r="AJ498" s="185">
        <v>210</v>
      </c>
      <c r="AK498" s="186">
        <f t="shared" ref="AK498" si="3718">+AL498-AL497</f>
        <v>0</v>
      </c>
      <c r="AL498" s="155">
        <v>49</v>
      </c>
      <c r="AM498" s="184">
        <f t="shared" ref="AM498" si="3719">+AN498-AN497</f>
        <v>0</v>
      </c>
      <c r="AN498" s="155">
        <v>49</v>
      </c>
      <c r="AO498" s="184">
        <f t="shared" ref="AO498" si="3720">+AP498-AP497</f>
        <v>0</v>
      </c>
      <c r="AP498" s="187">
        <v>0</v>
      </c>
      <c r="AQ498" s="186">
        <f t="shared" ref="AQ498" si="3721">+AR498-AR497</f>
        <v>13</v>
      </c>
      <c r="AR498" s="155">
        <v>1173</v>
      </c>
      <c r="AS498" s="184">
        <f t="shared" ref="AS498" si="3722">+AT498-AT497</f>
        <v>1</v>
      </c>
      <c r="AT498" s="155">
        <v>1075</v>
      </c>
      <c r="AU498" s="184">
        <f t="shared" ref="AU498" si="3723">+AV498-AV497</f>
        <v>0</v>
      </c>
      <c r="AV498" s="188">
        <v>12</v>
      </c>
      <c r="AW498" s="238">
        <f t="shared" si="1985"/>
        <v>337</v>
      </c>
      <c r="AX498" s="237">
        <f t="shared" ref="AX498" si="3724">+A498</f>
        <v>44322</v>
      </c>
      <c r="AY498" s="6">
        <v>0</v>
      </c>
      <c r="AZ498" s="238">
        <f t="shared" ref="AZ498" si="3725">+AZ497+AY498</f>
        <v>410</v>
      </c>
      <c r="BA498" s="238">
        <f t="shared" si="2496"/>
        <v>281</v>
      </c>
      <c r="BB498" s="130">
        <v>0</v>
      </c>
      <c r="BC498" s="27">
        <f t="shared" ref="BC498" si="3726">+BC497+BB498</f>
        <v>964</v>
      </c>
      <c r="BD498" s="238">
        <f t="shared" si="2497"/>
        <v>316</v>
      </c>
      <c r="BE498" s="229">
        <f t="shared" ref="BE498" si="3727">+Z498</f>
        <v>44322</v>
      </c>
      <c r="BF498" s="132">
        <f t="shared" ref="BF498" si="3728">+B498</f>
        <v>13</v>
      </c>
      <c r="BG498" s="132">
        <f t="shared" ref="BG498" si="3729">+BI498</f>
        <v>5741</v>
      </c>
      <c r="BH498" s="229">
        <f t="shared" ref="BH498" si="3730">+A498</f>
        <v>44322</v>
      </c>
      <c r="BI498" s="132">
        <f t="shared" ref="BI498" si="3731">+C498</f>
        <v>5741</v>
      </c>
      <c r="BJ498" s="1">
        <f t="shared" ref="BJ498" si="3732">+BE498</f>
        <v>44322</v>
      </c>
      <c r="BK498">
        <f t="shared" ref="BK498" si="3733">+L498</f>
        <v>17</v>
      </c>
      <c r="BL498">
        <f t="shared" ref="BL498" si="3734">+M498</f>
        <v>17</v>
      </c>
      <c r="BM498" s="1">
        <f t="shared" ref="BM498" si="3735">+BJ498</f>
        <v>44322</v>
      </c>
      <c r="BN498">
        <f t="shared" ref="BN498" si="3736">+BN497+BK498</f>
        <v>9183</v>
      </c>
      <c r="BO498">
        <f t="shared" ref="BO498" si="3737">+BO497+BL498</f>
        <v>4718</v>
      </c>
      <c r="BP498" s="179">
        <f t="shared" ref="BP498" si="3738">+A498</f>
        <v>44322</v>
      </c>
      <c r="BQ498">
        <f t="shared" ref="BQ498" si="3739">+AF498</f>
        <v>11798</v>
      </c>
      <c r="BR498">
        <f t="shared" ref="BR498" si="3740">+AH498</f>
        <v>11468</v>
      </c>
      <c r="BS498">
        <f t="shared" ref="BS498" si="3741">+AJ498</f>
        <v>210</v>
      </c>
      <c r="BT498">
        <v>15</v>
      </c>
      <c r="BU498">
        <f t="shared" ref="BU498" si="3742">+AD498</f>
        <v>2</v>
      </c>
      <c r="BV498">
        <f t="shared" ref="BV498" si="3743">+BV497+BU498</f>
        <v>648</v>
      </c>
      <c r="BW498" s="179">
        <f t="shared" ref="BW498" si="3744">+A498</f>
        <v>44322</v>
      </c>
      <c r="BX498">
        <f t="shared" ref="BX498" si="3745">+AL498</f>
        <v>49</v>
      </c>
      <c r="BY498">
        <f t="shared" ref="BY498" si="3746">+AN498</f>
        <v>49</v>
      </c>
      <c r="BZ498">
        <f t="shared" ref="BZ498" si="3747">+AP498</f>
        <v>0</v>
      </c>
      <c r="CA498" s="179">
        <f t="shared" ref="CA498" si="3748">+A498</f>
        <v>44322</v>
      </c>
      <c r="CB498">
        <f t="shared" ref="CB498" si="3749">+AR498</f>
        <v>1173</v>
      </c>
      <c r="CC498">
        <f t="shared" ref="CC498" si="3750">+AT498</f>
        <v>1075</v>
      </c>
      <c r="CD498">
        <f t="shared" ref="CD498" si="3751">+AV498</f>
        <v>12</v>
      </c>
      <c r="CE498" s="179">
        <f t="shared" ref="CE498" si="3752">+A498</f>
        <v>44322</v>
      </c>
      <c r="CF498">
        <f t="shared" ref="CF498" si="3753">+AD498</f>
        <v>2</v>
      </c>
      <c r="CG498">
        <f t="shared" ref="CG498" si="3754">+AG498</f>
        <v>6</v>
      </c>
      <c r="CH498" s="179">
        <f t="shared" ref="CH498" si="3755">+A498</f>
        <v>44322</v>
      </c>
      <c r="CI498">
        <f t="shared" ref="CI498" si="3756">+AI498</f>
        <v>0</v>
      </c>
      <c r="CJ498" s="1">
        <f t="shared" ref="CJ498" si="3757">+Z498</f>
        <v>44322</v>
      </c>
      <c r="CK498" s="282">
        <f t="shared" ref="CK498" si="3758">+AD498</f>
        <v>2</v>
      </c>
      <c r="CL498" s="1">
        <f t="shared" ref="CL498" si="3759">+Z498</f>
        <v>44322</v>
      </c>
      <c r="CM498" s="283">
        <f t="shared" ref="CM498" si="3760">+AI498</f>
        <v>0</v>
      </c>
    </row>
    <row r="499" spans="1:91" ht="18" customHeight="1" x14ac:dyDescent="0.55000000000000004">
      <c r="A499" s="179">
        <v>44323</v>
      </c>
      <c r="B499" s="240">
        <v>7</v>
      </c>
      <c r="C499" s="154">
        <f t="shared" ref="C499" si="3761">+B499+C498</f>
        <v>5748</v>
      </c>
      <c r="D499" s="154">
        <f t="shared" ref="D499" si="3762">+C499-F499</f>
        <v>271</v>
      </c>
      <c r="E499" s="147">
        <v>1</v>
      </c>
      <c r="F499" s="147">
        <v>5477</v>
      </c>
      <c r="G499" s="147">
        <v>4</v>
      </c>
      <c r="H499" s="135"/>
      <c r="I499" s="147">
        <v>4</v>
      </c>
      <c r="J499" s="135"/>
      <c r="K499" s="42">
        <v>0</v>
      </c>
      <c r="L499" s="146">
        <v>8</v>
      </c>
      <c r="M499" s="147">
        <v>8</v>
      </c>
      <c r="N499" s="135"/>
      <c r="O499" s="135"/>
      <c r="P499" s="147">
        <v>2</v>
      </c>
      <c r="Q499" s="147">
        <v>2</v>
      </c>
      <c r="R499" s="135"/>
      <c r="S499" s="135"/>
      <c r="T499" s="147">
        <v>11</v>
      </c>
      <c r="U499" s="147">
        <v>11</v>
      </c>
      <c r="V499" s="135"/>
      <c r="W499" s="42">
        <v>313</v>
      </c>
      <c r="X499" s="148">
        <v>306</v>
      </c>
      <c r="Y499" s="5">
        <f t="shared" si="2287"/>
        <v>311</v>
      </c>
      <c r="Z499" s="75">
        <f t="shared" ref="Z499" si="3763">+A499</f>
        <v>44323</v>
      </c>
      <c r="AA499" s="230">
        <f t="shared" ref="AA499" si="3764">+AF499+AL499+AR499</f>
        <v>13028</v>
      </c>
      <c r="AB499" s="230">
        <f t="shared" ref="AB499" si="3765">+AH499+AN499+AT499</f>
        <v>12599</v>
      </c>
      <c r="AC499" s="231">
        <f t="shared" ref="AC499" si="3766">+AJ499+AP499+AV499</f>
        <v>222</v>
      </c>
      <c r="AD499" s="183">
        <f t="shared" ref="AD499" si="3767">+AF499-AF498</f>
        <v>3</v>
      </c>
      <c r="AE499" s="243">
        <f t="shared" ref="AE499" si="3768">+AE498+AD499</f>
        <v>10596</v>
      </c>
      <c r="AF499" s="155">
        <v>11801</v>
      </c>
      <c r="AG499" s="184">
        <f t="shared" si="3665"/>
        <v>5</v>
      </c>
      <c r="AH499" s="155">
        <v>11473</v>
      </c>
      <c r="AI499" s="184">
        <f t="shared" ref="AI499" si="3769">+AJ499-AJ498</f>
        <v>0</v>
      </c>
      <c r="AJ499" s="185">
        <v>210</v>
      </c>
      <c r="AK499" s="186">
        <f t="shared" ref="AK499" si="3770">+AL499-AL498</f>
        <v>0</v>
      </c>
      <c r="AL499" s="155">
        <v>49</v>
      </c>
      <c r="AM499" s="184">
        <f t="shared" ref="AM499" si="3771">+AN499-AN498</f>
        <v>0</v>
      </c>
      <c r="AN499" s="155">
        <v>49</v>
      </c>
      <c r="AO499" s="184">
        <f t="shared" ref="AO499" si="3772">+AP499-AP498</f>
        <v>0</v>
      </c>
      <c r="AP499" s="187">
        <v>0</v>
      </c>
      <c r="AQ499" s="186">
        <f t="shared" ref="AQ499" si="3773">+AR499-AR498</f>
        <v>5</v>
      </c>
      <c r="AR499" s="155">
        <v>1178</v>
      </c>
      <c r="AS499" s="184">
        <f t="shared" ref="AS499" si="3774">+AT499-AT498</f>
        <v>2</v>
      </c>
      <c r="AT499" s="155">
        <v>1077</v>
      </c>
      <c r="AU499" s="184">
        <f t="shared" ref="AU499" si="3775">+AV499-AV498</f>
        <v>0</v>
      </c>
      <c r="AV499" s="188">
        <v>12</v>
      </c>
      <c r="AW499" s="238">
        <f t="shared" si="1985"/>
        <v>338</v>
      </c>
      <c r="AX499" s="237">
        <f t="shared" ref="AX499" si="3776">+A499</f>
        <v>44323</v>
      </c>
      <c r="AY499" s="6">
        <v>0</v>
      </c>
      <c r="AZ499" s="238">
        <f t="shared" ref="AZ499" si="3777">+AZ498+AY499</f>
        <v>410</v>
      </c>
      <c r="BA499" s="238">
        <f t="shared" si="2496"/>
        <v>282</v>
      </c>
      <c r="BB499" s="130">
        <v>0</v>
      </c>
      <c r="BC499" s="27">
        <f t="shared" ref="BC499" si="3778">+BC498+BB499</f>
        <v>964</v>
      </c>
      <c r="BD499" s="238">
        <f t="shared" si="2497"/>
        <v>317</v>
      </c>
      <c r="BE499" s="229">
        <f t="shared" ref="BE499" si="3779">+Z499</f>
        <v>44323</v>
      </c>
      <c r="BF499" s="132">
        <f t="shared" ref="BF499" si="3780">+B499</f>
        <v>7</v>
      </c>
      <c r="BG499" s="132">
        <f t="shared" ref="BG499" si="3781">+BI499</f>
        <v>5748</v>
      </c>
      <c r="BH499" s="229">
        <f t="shared" ref="BH499" si="3782">+A499</f>
        <v>44323</v>
      </c>
      <c r="BI499" s="132">
        <f t="shared" ref="BI499" si="3783">+C499</f>
        <v>5748</v>
      </c>
      <c r="BJ499" s="1">
        <f t="shared" ref="BJ499" si="3784">+BE499</f>
        <v>44323</v>
      </c>
      <c r="BK499">
        <f t="shared" ref="BK499" si="3785">+L499</f>
        <v>8</v>
      </c>
      <c r="BL499">
        <f t="shared" ref="BL499" si="3786">+M499</f>
        <v>8</v>
      </c>
      <c r="BM499" s="1">
        <f t="shared" ref="BM499" si="3787">+BJ499</f>
        <v>44323</v>
      </c>
      <c r="BN499">
        <f t="shared" ref="BN499" si="3788">+BN498+BK499</f>
        <v>9191</v>
      </c>
      <c r="BO499">
        <f t="shared" ref="BO499" si="3789">+BO498+BL499</f>
        <v>4726</v>
      </c>
      <c r="BP499" s="179">
        <f t="shared" ref="BP499" si="3790">+A499</f>
        <v>44323</v>
      </c>
      <c r="BQ499">
        <f t="shared" ref="BQ499" si="3791">+AF499</f>
        <v>11801</v>
      </c>
      <c r="BR499">
        <f t="shared" ref="BR499" si="3792">+AH499</f>
        <v>11473</v>
      </c>
      <c r="BS499">
        <f t="shared" ref="BS499" si="3793">+AJ499</f>
        <v>210</v>
      </c>
      <c r="BT499">
        <v>15</v>
      </c>
      <c r="BU499">
        <f t="shared" ref="BU499" si="3794">+AD499</f>
        <v>3</v>
      </c>
      <c r="BV499">
        <f t="shared" ref="BV499" si="3795">+BV498+BU499</f>
        <v>651</v>
      </c>
      <c r="BW499" s="179">
        <f t="shared" ref="BW499" si="3796">+A499</f>
        <v>44323</v>
      </c>
      <c r="BX499">
        <f t="shared" ref="BX499" si="3797">+AL499</f>
        <v>49</v>
      </c>
      <c r="BY499">
        <f t="shared" ref="BY499" si="3798">+AN499</f>
        <v>49</v>
      </c>
      <c r="BZ499">
        <f t="shared" ref="BZ499" si="3799">+AP499</f>
        <v>0</v>
      </c>
      <c r="CA499" s="179">
        <f t="shared" ref="CA499" si="3800">+A499</f>
        <v>44323</v>
      </c>
      <c r="CB499">
        <f t="shared" ref="CB499" si="3801">+AR499</f>
        <v>1178</v>
      </c>
      <c r="CC499">
        <f t="shared" ref="CC499" si="3802">+AT499</f>
        <v>1077</v>
      </c>
      <c r="CD499">
        <f t="shared" ref="CD499" si="3803">+AV499</f>
        <v>12</v>
      </c>
      <c r="CE499" s="179">
        <f t="shared" ref="CE499" si="3804">+A499</f>
        <v>44323</v>
      </c>
      <c r="CF499">
        <f t="shared" ref="CF499" si="3805">+AD499</f>
        <v>3</v>
      </c>
      <c r="CG499">
        <f t="shared" ref="CG499" si="3806">+AG499</f>
        <v>5</v>
      </c>
      <c r="CH499" s="179">
        <f t="shared" ref="CH499" si="3807">+A499</f>
        <v>44323</v>
      </c>
      <c r="CI499">
        <f t="shared" ref="CI499" si="3808">+AI499</f>
        <v>0</v>
      </c>
      <c r="CJ499" s="1">
        <f t="shared" ref="CJ499" si="3809">+Z499</f>
        <v>44323</v>
      </c>
      <c r="CK499" s="282">
        <f t="shared" ref="CK499" si="3810">+AD499</f>
        <v>3</v>
      </c>
      <c r="CL499" s="1">
        <f t="shared" ref="CL499" si="3811">+Z499</f>
        <v>44323</v>
      </c>
      <c r="CM499" s="283">
        <f t="shared" ref="CM499" si="3812">+AI499</f>
        <v>0</v>
      </c>
    </row>
    <row r="500" spans="1:91" ht="18" customHeight="1" x14ac:dyDescent="0.55000000000000004">
      <c r="A500" s="179">
        <v>44324</v>
      </c>
      <c r="B500" s="240">
        <v>12</v>
      </c>
      <c r="C500" s="154">
        <f t="shared" ref="C500" si="3813">+B500+C499</f>
        <v>5760</v>
      </c>
      <c r="D500" s="154">
        <f t="shared" ref="D500" si="3814">+C500-F500</f>
        <v>275</v>
      </c>
      <c r="E500" s="147">
        <v>1</v>
      </c>
      <c r="F500" s="147">
        <v>5485</v>
      </c>
      <c r="G500" s="147">
        <v>0</v>
      </c>
      <c r="H500" s="135"/>
      <c r="I500" s="147">
        <v>1</v>
      </c>
      <c r="J500" s="135"/>
      <c r="K500" s="42">
        <v>0</v>
      </c>
      <c r="L500" s="146">
        <v>10</v>
      </c>
      <c r="M500" s="147">
        <v>10</v>
      </c>
      <c r="N500" s="135"/>
      <c r="O500" s="135"/>
      <c r="P500" s="147">
        <v>1</v>
      </c>
      <c r="Q500" s="147">
        <v>1</v>
      </c>
      <c r="R500" s="135"/>
      <c r="S500" s="135"/>
      <c r="T500" s="147">
        <v>14</v>
      </c>
      <c r="U500" s="147">
        <v>1</v>
      </c>
      <c r="V500" s="135"/>
      <c r="W500" s="42">
        <v>308</v>
      </c>
      <c r="X500" s="148">
        <v>301</v>
      </c>
      <c r="Y500" s="5">
        <f t="shared" si="2287"/>
        <v>312</v>
      </c>
      <c r="Z500" s="75">
        <f t="shared" ref="Z500" si="3815">+A500</f>
        <v>44324</v>
      </c>
      <c r="AA500" s="230">
        <f t="shared" ref="AA500" si="3816">+AF500+AL500+AR500</f>
        <v>13038</v>
      </c>
      <c r="AB500" s="230">
        <f t="shared" ref="AB500" si="3817">+AH500+AN500+AT500</f>
        <v>12617</v>
      </c>
      <c r="AC500" s="231">
        <f t="shared" ref="AC500" si="3818">+AJ500+AP500+AV500</f>
        <v>222</v>
      </c>
      <c r="AD500" s="183">
        <f t="shared" ref="AD500" si="3819">+AF500-AF499</f>
        <v>5</v>
      </c>
      <c r="AE500" s="243">
        <f t="shared" ref="AE500" si="3820">+AE499+AD500</f>
        <v>10601</v>
      </c>
      <c r="AF500" s="155">
        <v>11806</v>
      </c>
      <c r="AG500" s="184">
        <f t="shared" si="3665"/>
        <v>13</v>
      </c>
      <c r="AH500" s="155">
        <v>11486</v>
      </c>
      <c r="AI500" s="184">
        <f t="shared" ref="AI500" si="3821">+AJ500-AJ499</f>
        <v>0</v>
      </c>
      <c r="AJ500" s="185">
        <v>210</v>
      </c>
      <c r="AK500" s="186">
        <f t="shared" ref="AK500" si="3822">+AL500-AL499</f>
        <v>0</v>
      </c>
      <c r="AL500" s="155">
        <v>49</v>
      </c>
      <c r="AM500" s="184">
        <f t="shared" ref="AM500" si="3823">+AN500-AN499</f>
        <v>0</v>
      </c>
      <c r="AN500" s="155">
        <v>49</v>
      </c>
      <c r="AO500" s="184">
        <f t="shared" ref="AO500" si="3824">+AP500-AP499</f>
        <v>0</v>
      </c>
      <c r="AP500" s="187">
        <v>0</v>
      </c>
      <c r="AQ500" s="186">
        <f t="shared" ref="AQ500" si="3825">+AR500-AR499</f>
        <v>5</v>
      </c>
      <c r="AR500" s="155">
        <v>1183</v>
      </c>
      <c r="AS500" s="184">
        <f t="shared" ref="AS500" si="3826">+AT500-AT499</f>
        <v>5</v>
      </c>
      <c r="AT500" s="155">
        <v>1082</v>
      </c>
      <c r="AU500" s="184">
        <f t="shared" ref="AU500" si="3827">+AV500-AV499</f>
        <v>0</v>
      </c>
      <c r="AV500" s="188">
        <v>12</v>
      </c>
      <c r="AW500" s="238">
        <f t="shared" si="1985"/>
        <v>339</v>
      </c>
      <c r="AX500" s="237">
        <f t="shared" ref="AX500" si="3828">+A500</f>
        <v>44324</v>
      </c>
      <c r="AY500" s="6">
        <v>0</v>
      </c>
      <c r="AZ500" s="238">
        <f t="shared" ref="AZ500" si="3829">+AZ499+AY500</f>
        <v>410</v>
      </c>
      <c r="BA500" s="238">
        <f t="shared" si="2496"/>
        <v>283</v>
      </c>
      <c r="BB500" s="130">
        <v>0</v>
      </c>
      <c r="BC500" s="27">
        <f t="shared" ref="BC500" si="3830">+BC499+BB500</f>
        <v>964</v>
      </c>
      <c r="BD500" s="238">
        <f t="shared" si="2497"/>
        <v>318</v>
      </c>
      <c r="BE500" s="229">
        <f t="shared" ref="BE500" si="3831">+Z500</f>
        <v>44324</v>
      </c>
      <c r="BF500" s="132">
        <f t="shared" ref="BF500" si="3832">+B500</f>
        <v>12</v>
      </c>
      <c r="BG500" s="132">
        <f t="shared" ref="BG500" si="3833">+BI500</f>
        <v>5760</v>
      </c>
      <c r="BH500" s="229">
        <f t="shared" ref="BH500" si="3834">+A500</f>
        <v>44324</v>
      </c>
      <c r="BI500" s="132">
        <f t="shared" ref="BI500" si="3835">+C500</f>
        <v>5760</v>
      </c>
      <c r="BJ500" s="1">
        <f t="shared" ref="BJ500" si="3836">+BE500</f>
        <v>44324</v>
      </c>
      <c r="BK500">
        <f t="shared" ref="BK500" si="3837">+L500</f>
        <v>10</v>
      </c>
      <c r="BL500">
        <f t="shared" ref="BL500" si="3838">+M500</f>
        <v>10</v>
      </c>
      <c r="BM500" s="1">
        <f t="shared" ref="BM500" si="3839">+BJ500</f>
        <v>44324</v>
      </c>
      <c r="BN500">
        <f t="shared" ref="BN500" si="3840">+BN499+BK500</f>
        <v>9201</v>
      </c>
      <c r="BO500">
        <f t="shared" ref="BO500" si="3841">+BO499+BL500</f>
        <v>4736</v>
      </c>
      <c r="BP500" s="179">
        <f t="shared" ref="BP500" si="3842">+A500</f>
        <v>44324</v>
      </c>
      <c r="BQ500">
        <f t="shared" ref="BQ500" si="3843">+AF500</f>
        <v>11806</v>
      </c>
      <c r="BR500">
        <f t="shared" ref="BR500" si="3844">+AH500</f>
        <v>11486</v>
      </c>
      <c r="BS500">
        <f t="shared" ref="BS500" si="3845">+AJ500</f>
        <v>210</v>
      </c>
      <c r="BT500">
        <v>15</v>
      </c>
      <c r="BU500">
        <f t="shared" ref="BU500" si="3846">+AD500</f>
        <v>5</v>
      </c>
      <c r="BV500">
        <f t="shared" ref="BV500" si="3847">+BV499+BU500</f>
        <v>656</v>
      </c>
      <c r="BW500" s="179">
        <f t="shared" ref="BW500" si="3848">+A500</f>
        <v>44324</v>
      </c>
      <c r="BX500">
        <f t="shared" ref="BX500" si="3849">+AL500</f>
        <v>49</v>
      </c>
      <c r="BY500">
        <f t="shared" ref="BY500" si="3850">+AN500</f>
        <v>49</v>
      </c>
      <c r="BZ500">
        <f t="shared" ref="BZ500" si="3851">+AP500</f>
        <v>0</v>
      </c>
      <c r="CA500" s="179">
        <f t="shared" ref="CA500" si="3852">+A500</f>
        <v>44324</v>
      </c>
      <c r="CB500">
        <f t="shared" ref="CB500" si="3853">+AR500</f>
        <v>1183</v>
      </c>
      <c r="CC500">
        <f t="shared" ref="CC500" si="3854">+AT500</f>
        <v>1082</v>
      </c>
      <c r="CD500">
        <f t="shared" ref="CD500" si="3855">+AV500</f>
        <v>12</v>
      </c>
      <c r="CE500" s="179">
        <f t="shared" ref="CE500" si="3856">+A500</f>
        <v>44324</v>
      </c>
      <c r="CF500">
        <f t="shared" ref="CF500" si="3857">+AD500</f>
        <v>5</v>
      </c>
      <c r="CG500">
        <f t="shared" ref="CG500" si="3858">+AG500</f>
        <v>13</v>
      </c>
      <c r="CH500" s="179">
        <f t="shared" ref="CH500" si="3859">+A500</f>
        <v>44324</v>
      </c>
      <c r="CI500">
        <f t="shared" ref="CI500" si="3860">+AI500</f>
        <v>0</v>
      </c>
      <c r="CJ500" s="1">
        <f t="shared" ref="CJ500" si="3861">+Z500</f>
        <v>44324</v>
      </c>
      <c r="CK500" s="282">
        <f t="shared" ref="CK500" si="3862">+AD500</f>
        <v>5</v>
      </c>
      <c r="CL500" s="1">
        <f t="shared" ref="CL500" si="3863">+Z500</f>
        <v>44324</v>
      </c>
      <c r="CM500" s="283">
        <f t="shared" ref="CM500" si="3864">+AI500</f>
        <v>0</v>
      </c>
    </row>
    <row r="501" spans="1:91" ht="18" customHeight="1" x14ac:dyDescent="0.55000000000000004">
      <c r="A501" s="179">
        <v>44325</v>
      </c>
      <c r="B501" s="240">
        <v>11</v>
      </c>
      <c r="C501" s="154">
        <f t="shared" ref="C501" si="3865">+B501+C500</f>
        <v>5771</v>
      </c>
      <c r="D501" s="154">
        <f t="shared" ref="D501" si="3866">+C501-F501</f>
        <v>274</v>
      </c>
      <c r="E501" s="147">
        <v>0</v>
      </c>
      <c r="F501" s="147">
        <v>5497</v>
      </c>
      <c r="G501" s="147">
        <v>0</v>
      </c>
      <c r="H501" s="135"/>
      <c r="I501" s="147">
        <v>1</v>
      </c>
      <c r="J501" s="135"/>
      <c r="K501" s="42">
        <v>0</v>
      </c>
      <c r="L501" s="146">
        <v>18</v>
      </c>
      <c r="M501" s="147">
        <v>18</v>
      </c>
      <c r="N501" s="135"/>
      <c r="O501" s="135"/>
      <c r="P501" s="147">
        <v>0</v>
      </c>
      <c r="Q501" s="147">
        <v>0</v>
      </c>
      <c r="R501" s="135"/>
      <c r="S501" s="135"/>
      <c r="T501" s="147">
        <v>7</v>
      </c>
      <c r="U501" s="147">
        <v>7</v>
      </c>
      <c r="V501" s="135"/>
      <c r="W501" s="42">
        <v>319</v>
      </c>
      <c r="X501" s="148">
        <v>313</v>
      </c>
      <c r="Y501" s="5">
        <f t="shared" si="2287"/>
        <v>313</v>
      </c>
      <c r="Z501" s="75">
        <f t="shared" ref="Z501" si="3867">+A501</f>
        <v>44325</v>
      </c>
      <c r="AA501" s="230">
        <f t="shared" ref="AA501" si="3868">+AF501+AL501+AR501</f>
        <v>13040</v>
      </c>
      <c r="AB501" s="230">
        <f t="shared" ref="AB501" si="3869">+AH501+AN501+AT501</f>
        <v>12631</v>
      </c>
      <c r="AC501" s="231">
        <f t="shared" ref="AC501" si="3870">+AJ501+AP501+AV501</f>
        <v>222</v>
      </c>
      <c r="AD501" s="183">
        <f t="shared" ref="AD501" si="3871">+AF501-AF500</f>
        <v>1</v>
      </c>
      <c r="AE501" s="243">
        <f t="shared" ref="AE501" si="3872">+AE500+AD501</f>
        <v>10602</v>
      </c>
      <c r="AF501" s="155">
        <v>11807</v>
      </c>
      <c r="AG501" s="184">
        <f t="shared" ref="AG501" si="3873">+AH501-AH500</f>
        <v>7</v>
      </c>
      <c r="AH501" s="155">
        <v>11493</v>
      </c>
      <c r="AI501" s="184">
        <f t="shared" ref="AI501" si="3874">+AJ501-AJ500</f>
        <v>0</v>
      </c>
      <c r="AJ501" s="185">
        <v>210</v>
      </c>
      <c r="AK501" s="186">
        <f t="shared" ref="AK501" si="3875">+AL501-AL500</f>
        <v>0</v>
      </c>
      <c r="AL501" s="155">
        <v>49</v>
      </c>
      <c r="AM501" s="184">
        <f t="shared" ref="AM501" si="3876">+AN501-AN500</f>
        <v>0</v>
      </c>
      <c r="AN501" s="155">
        <v>49</v>
      </c>
      <c r="AO501" s="184">
        <f t="shared" ref="AO501" si="3877">+AP501-AP500</f>
        <v>0</v>
      </c>
      <c r="AP501" s="187">
        <v>0</v>
      </c>
      <c r="AQ501" s="186">
        <f t="shared" ref="AQ501" si="3878">+AR501-AR500</f>
        <v>1</v>
      </c>
      <c r="AR501" s="155">
        <v>1184</v>
      </c>
      <c r="AS501" s="184">
        <f t="shared" ref="AS501" si="3879">+AT501-AT500</f>
        <v>7</v>
      </c>
      <c r="AT501" s="155">
        <v>1089</v>
      </c>
      <c r="AU501" s="184">
        <f t="shared" ref="AU501" si="3880">+AV501-AV500</f>
        <v>0</v>
      </c>
      <c r="AV501" s="188">
        <v>12</v>
      </c>
      <c r="AW501" s="238">
        <f t="shared" si="1985"/>
        <v>340</v>
      </c>
      <c r="AX501" s="237">
        <f t="shared" ref="AX501" si="3881">+A501</f>
        <v>44325</v>
      </c>
      <c r="AY501" s="6">
        <v>0</v>
      </c>
      <c r="AZ501" s="238">
        <f t="shared" ref="AZ501" si="3882">+AZ500+AY501</f>
        <v>410</v>
      </c>
      <c r="BA501" s="238">
        <f t="shared" si="2496"/>
        <v>284</v>
      </c>
      <c r="BB501" s="130">
        <v>0</v>
      </c>
      <c r="BC501" s="27">
        <f t="shared" ref="BC501" si="3883">+BC500+BB501</f>
        <v>964</v>
      </c>
      <c r="BD501" s="238">
        <f t="shared" si="2497"/>
        <v>319</v>
      </c>
      <c r="BE501" s="229">
        <f t="shared" ref="BE501" si="3884">+Z501</f>
        <v>44325</v>
      </c>
      <c r="BF501" s="132">
        <f t="shared" ref="BF501" si="3885">+B501</f>
        <v>11</v>
      </c>
      <c r="BG501" s="132">
        <f t="shared" ref="BG501" si="3886">+BI501</f>
        <v>5771</v>
      </c>
      <c r="BH501" s="229">
        <f t="shared" ref="BH501" si="3887">+A501</f>
        <v>44325</v>
      </c>
      <c r="BI501" s="132">
        <f t="shared" ref="BI501" si="3888">+C501</f>
        <v>5771</v>
      </c>
      <c r="BJ501" s="1">
        <f t="shared" ref="BJ501" si="3889">+BE501</f>
        <v>44325</v>
      </c>
      <c r="BK501">
        <f t="shared" ref="BK501" si="3890">+L501</f>
        <v>18</v>
      </c>
      <c r="BL501">
        <f t="shared" ref="BL501" si="3891">+M501</f>
        <v>18</v>
      </c>
      <c r="BM501" s="1">
        <f t="shared" ref="BM501" si="3892">+BJ501</f>
        <v>44325</v>
      </c>
      <c r="BN501">
        <f t="shared" ref="BN501" si="3893">+BN500+BK501</f>
        <v>9219</v>
      </c>
      <c r="BO501">
        <f t="shared" ref="BO501" si="3894">+BO500+BL501</f>
        <v>4754</v>
      </c>
      <c r="BP501" s="179">
        <f t="shared" ref="BP501" si="3895">+A501</f>
        <v>44325</v>
      </c>
      <c r="BQ501">
        <f t="shared" ref="BQ501" si="3896">+AF501</f>
        <v>11807</v>
      </c>
      <c r="BR501">
        <f t="shared" ref="BR501" si="3897">+AH501</f>
        <v>11493</v>
      </c>
      <c r="BS501">
        <f t="shared" ref="BS501" si="3898">+AJ501</f>
        <v>210</v>
      </c>
      <c r="BT501">
        <v>15</v>
      </c>
      <c r="BU501">
        <f t="shared" ref="BU501" si="3899">+AD501</f>
        <v>1</v>
      </c>
      <c r="BV501">
        <f t="shared" ref="BV501" si="3900">+BV500+BU501</f>
        <v>657</v>
      </c>
      <c r="BW501" s="179">
        <f t="shared" ref="BW501" si="3901">+A501</f>
        <v>44325</v>
      </c>
      <c r="BX501">
        <f t="shared" ref="BX501" si="3902">+AL501</f>
        <v>49</v>
      </c>
      <c r="BY501">
        <f t="shared" ref="BY501" si="3903">+AN501</f>
        <v>49</v>
      </c>
      <c r="BZ501">
        <f t="shared" ref="BZ501" si="3904">+AP501</f>
        <v>0</v>
      </c>
      <c r="CA501" s="179">
        <f t="shared" ref="CA501" si="3905">+A501</f>
        <v>44325</v>
      </c>
      <c r="CB501">
        <f t="shared" ref="CB501" si="3906">+AR501</f>
        <v>1184</v>
      </c>
      <c r="CC501">
        <f t="shared" ref="CC501" si="3907">+AT501</f>
        <v>1089</v>
      </c>
      <c r="CD501">
        <f t="shared" ref="CD501" si="3908">+AV501</f>
        <v>12</v>
      </c>
      <c r="CE501" s="179">
        <f t="shared" ref="CE501" si="3909">+A501</f>
        <v>44325</v>
      </c>
      <c r="CF501">
        <f t="shared" ref="CF501" si="3910">+AD501</f>
        <v>1</v>
      </c>
      <c r="CG501">
        <f t="shared" ref="CG501" si="3911">+AG501</f>
        <v>7</v>
      </c>
      <c r="CH501" s="179">
        <f t="shared" ref="CH501" si="3912">+A501</f>
        <v>44325</v>
      </c>
      <c r="CI501">
        <f t="shared" ref="CI501" si="3913">+AI501</f>
        <v>0</v>
      </c>
      <c r="CJ501" s="1">
        <f t="shared" ref="CJ501" si="3914">+Z501</f>
        <v>44325</v>
      </c>
      <c r="CK501" s="282">
        <f t="shared" ref="CK501" si="3915">+AD501</f>
        <v>1</v>
      </c>
      <c r="CL501" s="1">
        <f t="shared" ref="CL501" si="3916">+Z501</f>
        <v>44325</v>
      </c>
      <c r="CM501" s="283">
        <f t="shared" ref="CM501" si="3917">+AI501</f>
        <v>0</v>
      </c>
    </row>
    <row r="502" spans="1:91" ht="18" customHeight="1" x14ac:dyDescent="0.55000000000000004">
      <c r="A502" s="179">
        <v>44326</v>
      </c>
      <c r="B502" s="240">
        <v>14</v>
      </c>
      <c r="C502" s="154">
        <f t="shared" ref="C502" si="3918">+B502+C501</f>
        <v>5785</v>
      </c>
      <c r="D502" s="154">
        <f t="shared" ref="D502" si="3919">+C502-F502</f>
        <v>279</v>
      </c>
      <c r="E502" s="147">
        <v>0</v>
      </c>
      <c r="F502" s="147">
        <v>5506</v>
      </c>
      <c r="G502" s="147">
        <v>1</v>
      </c>
      <c r="H502" s="135"/>
      <c r="I502" s="147">
        <v>2</v>
      </c>
      <c r="J502" s="135"/>
      <c r="K502" s="42">
        <v>0</v>
      </c>
      <c r="L502" s="146">
        <v>25</v>
      </c>
      <c r="M502" s="147">
        <v>25</v>
      </c>
      <c r="N502" s="135"/>
      <c r="O502" s="135"/>
      <c r="P502" s="147">
        <v>4</v>
      </c>
      <c r="Q502" s="147">
        <v>4</v>
      </c>
      <c r="R502" s="135"/>
      <c r="S502" s="135"/>
      <c r="T502" s="147">
        <v>22</v>
      </c>
      <c r="U502" s="147">
        <v>22</v>
      </c>
      <c r="V502" s="135"/>
      <c r="W502" s="42">
        <v>318</v>
      </c>
      <c r="X502" s="148">
        <v>312</v>
      </c>
      <c r="Y502" s="5">
        <f t="shared" si="2287"/>
        <v>314</v>
      </c>
      <c r="Z502" s="75">
        <f t="shared" ref="Z502" si="3920">+A502</f>
        <v>44326</v>
      </c>
      <c r="AA502" s="230">
        <f t="shared" ref="AA502" si="3921">+AF502+AL502+AR502</f>
        <v>13059</v>
      </c>
      <c r="AB502" s="230">
        <f t="shared" ref="AB502" si="3922">+AH502+AN502+AT502</f>
        <v>12634</v>
      </c>
      <c r="AC502" s="231">
        <f t="shared" ref="AC502" si="3923">+AJ502+AP502+AV502</f>
        <v>222</v>
      </c>
      <c r="AD502" s="183">
        <f t="shared" ref="AD502" si="3924">+AF502-AF501</f>
        <v>4</v>
      </c>
      <c r="AE502" s="243">
        <f t="shared" ref="AE502" si="3925">+AE501+AD502</f>
        <v>10606</v>
      </c>
      <c r="AF502" s="155">
        <v>11811</v>
      </c>
      <c r="AG502" s="184">
        <f t="shared" ref="AG502" si="3926">+AH502-AH501</f>
        <v>3</v>
      </c>
      <c r="AH502" s="155">
        <v>11496</v>
      </c>
      <c r="AI502" s="184">
        <f t="shared" ref="AI502" si="3927">+AJ502-AJ501</f>
        <v>0</v>
      </c>
      <c r="AJ502" s="185">
        <v>210</v>
      </c>
      <c r="AK502" s="186">
        <f t="shared" ref="AK502" si="3928">+AL502-AL501</f>
        <v>0</v>
      </c>
      <c r="AL502" s="155">
        <v>49</v>
      </c>
      <c r="AM502" s="184">
        <f t="shared" ref="AM502" si="3929">+AN502-AN501</f>
        <v>0</v>
      </c>
      <c r="AN502" s="155">
        <v>49</v>
      </c>
      <c r="AO502" s="184">
        <f t="shared" ref="AO502" si="3930">+AP502-AP501</f>
        <v>0</v>
      </c>
      <c r="AP502" s="187">
        <v>0</v>
      </c>
      <c r="AQ502" s="186">
        <f t="shared" ref="AQ502" si="3931">+AR502-AR501</f>
        <v>15</v>
      </c>
      <c r="AR502" s="155">
        <v>1199</v>
      </c>
      <c r="AS502" s="184">
        <f t="shared" ref="AS502" si="3932">+AT502-AT501</f>
        <v>0</v>
      </c>
      <c r="AT502" s="155">
        <v>1089</v>
      </c>
      <c r="AU502" s="184">
        <f t="shared" ref="AU502" si="3933">+AV502-AV501</f>
        <v>0</v>
      </c>
      <c r="AV502" s="188">
        <v>12</v>
      </c>
      <c r="AW502" s="238">
        <f t="shared" si="1985"/>
        <v>341</v>
      </c>
      <c r="AX502" s="237">
        <f t="shared" ref="AX502" si="3934">+A502</f>
        <v>44326</v>
      </c>
      <c r="AY502" s="6">
        <v>0</v>
      </c>
      <c r="AZ502" s="238">
        <f t="shared" ref="AZ502" si="3935">+AZ501+AY502</f>
        <v>410</v>
      </c>
      <c r="BA502" s="238">
        <f t="shared" si="2496"/>
        <v>285</v>
      </c>
      <c r="BB502" s="130">
        <v>0</v>
      </c>
      <c r="BC502" s="27">
        <f t="shared" ref="BC502" si="3936">+BC501+BB502</f>
        <v>964</v>
      </c>
      <c r="BD502" s="238">
        <f t="shared" si="2497"/>
        <v>320</v>
      </c>
      <c r="BE502" s="229">
        <f t="shared" ref="BE502" si="3937">+Z502</f>
        <v>44326</v>
      </c>
      <c r="BF502" s="132">
        <f t="shared" ref="BF502" si="3938">+B502</f>
        <v>14</v>
      </c>
      <c r="BG502" s="132">
        <f t="shared" ref="BG502" si="3939">+BI502</f>
        <v>5785</v>
      </c>
      <c r="BH502" s="229">
        <f t="shared" ref="BH502" si="3940">+A502</f>
        <v>44326</v>
      </c>
      <c r="BI502" s="132">
        <f t="shared" ref="BI502" si="3941">+C502</f>
        <v>5785</v>
      </c>
      <c r="BJ502" s="1">
        <f t="shared" ref="BJ502" si="3942">+BE502</f>
        <v>44326</v>
      </c>
      <c r="BK502">
        <f t="shared" ref="BK502" si="3943">+L502</f>
        <v>25</v>
      </c>
      <c r="BL502">
        <f t="shared" ref="BL502" si="3944">+M502</f>
        <v>25</v>
      </c>
      <c r="BM502" s="1">
        <f t="shared" ref="BM502" si="3945">+BJ502</f>
        <v>44326</v>
      </c>
      <c r="BN502">
        <f t="shared" ref="BN502" si="3946">+BN501+BK502</f>
        <v>9244</v>
      </c>
      <c r="BO502">
        <f t="shared" ref="BO502" si="3947">+BO501+BL502</f>
        <v>4779</v>
      </c>
      <c r="BP502" s="179">
        <f t="shared" ref="BP502" si="3948">+A502</f>
        <v>44326</v>
      </c>
      <c r="BQ502">
        <f t="shared" ref="BQ502" si="3949">+AF502</f>
        <v>11811</v>
      </c>
      <c r="BR502">
        <f t="shared" ref="BR502" si="3950">+AH502</f>
        <v>11496</v>
      </c>
      <c r="BS502">
        <f t="shared" ref="BS502" si="3951">+AJ502</f>
        <v>210</v>
      </c>
      <c r="BT502">
        <v>15</v>
      </c>
      <c r="BU502">
        <f t="shared" ref="BU502" si="3952">+AD502</f>
        <v>4</v>
      </c>
      <c r="BV502">
        <f t="shared" ref="BV502" si="3953">+BV501+BU502</f>
        <v>661</v>
      </c>
      <c r="BW502" s="179">
        <f t="shared" ref="BW502" si="3954">+A502</f>
        <v>44326</v>
      </c>
      <c r="BX502">
        <f t="shared" ref="BX502" si="3955">+AL502</f>
        <v>49</v>
      </c>
      <c r="BY502">
        <f t="shared" ref="BY502" si="3956">+AN502</f>
        <v>49</v>
      </c>
      <c r="BZ502">
        <f t="shared" ref="BZ502" si="3957">+AP502</f>
        <v>0</v>
      </c>
      <c r="CA502" s="179">
        <f t="shared" ref="CA502" si="3958">+A502</f>
        <v>44326</v>
      </c>
      <c r="CB502">
        <f t="shared" ref="CB502" si="3959">+AR502</f>
        <v>1199</v>
      </c>
      <c r="CC502">
        <f t="shared" ref="CC502" si="3960">+AT502</f>
        <v>1089</v>
      </c>
      <c r="CD502">
        <f t="shared" ref="CD502" si="3961">+AV502</f>
        <v>12</v>
      </c>
      <c r="CE502" s="179">
        <f t="shared" ref="CE502" si="3962">+A502</f>
        <v>44326</v>
      </c>
      <c r="CF502">
        <f t="shared" ref="CF502" si="3963">+AD502</f>
        <v>4</v>
      </c>
      <c r="CG502">
        <f t="shared" ref="CG502" si="3964">+AG502</f>
        <v>3</v>
      </c>
      <c r="CH502" s="179">
        <f t="shared" ref="CH502" si="3965">+A502</f>
        <v>44326</v>
      </c>
      <c r="CI502">
        <f t="shared" ref="CI502" si="3966">+AI502</f>
        <v>0</v>
      </c>
      <c r="CJ502" s="1">
        <f t="shared" ref="CJ502" si="3967">+Z502</f>
        <v>44326</v>
      </c>
      <c r="CK502" s="282">
        <f t="shared" ref="CK502" si="3968">+AD502</f>
        <v>4</v>
      </c>
      <c r="CL502" s="1">
        <f t="shared" ref="CL502" si="3969">+Z502</f>
        <v>44326</v>
      </c>
      <c r="CM502" s="283">
        <f t="shared" ref="CM502" si="3970">+AI502</f>
        <v>0</v>
      </c>
    </row>
    <row r="503" spans="1:91" ht="18" customHeight="1" x14ac:dyDescent="0.55000000000000004">
      <c r="A503" s="179">
        <v>44327</v>
      </c>
      <c r="B503" s="240">
        <v>16</v>
      </c>
      <c r="C503" s="154">
        <f t="shared" ref="C503" si="3971">+B503+C502</f>
        <v>5801</v>
      </c>
      <c r="D503" s="154">
        <f t="shared" ref="D503" si="3972">+C503-F503</f>
        <v>279</v>
      </c>
      <c r="E503" s="147">
        <v>0</v>
      </c>
      <c r="F503" s="147">
        <v>5522</v>
      </c>
      <c r="G503" s="147">
        <v>0</v>
      </c>
      <c r="H503" s="135"/>
      <c r="I503" s="147">
        <v>1</v>
      </c>
      <c r="J503" s="135"/>
      <c r="K503" s="42">
        <v>0</v>
      </c>
      <c r="L503" s="146">
        <v>11</v>
      </c>
      <c r="M503" s="147">
        <v>11</v>
      </c>
      <c r="N503" s="135"/>
      <c r="O503" s="135"/>
      <c r="P503" s="147">
        <v>4</v>
      </c>
      <c r="Q503" s="147">
        <v>4</v>
      </c>
      <c r="R503" s="135"/>
      <c r="S503" s="135"/>
      <c r="T503" s="147">
        <v>6</v>
      </c>
      <c r="U503" s="147">
        <v>6</v>
      </c>
      <c r="V503" s="135"/>
      <c r="W503" s="42">
        <v>319</v>
      </c>
      <c r="X503" s="148">
        <v>313</v>
      </c>
      <c r="Y503" s="5">
        <f t="shared" si="2287"/>
        <v>315</v>
      </c>
      <c r="Z503" s="75">
        <f t="shared" ref="Z503" si="3973">+A503</f>
        <v>44327</v>
      </c>
      <c r="AA503" s="230">
        <f t="shared" ref="AA503" si="3974">+AF503+AL503+AR503</f>
        <v>13071</v>
      </c>
      <c r="AB503" s="230">
        <f t="shared" ref="AB503" si="3975">+AH503+AN503+AT503</f>
        <v>12645</v>
      </c>
      <c r="AC503" s="231">
        <f t="shared" ref="AC503" si="3976">+AJ503+AP503+AV503</f>
        <v>222</v>
      </c>
      <c r="AD503" s="183">
        <f t="shared" ref="AD503" si="3977">+AF503-AF502</f>
        <v>1</v>
      </c>
      <c r="AE503" s="243">
        <f t="shared" ref="AE503" si="3978">+AE502+AD503</f>
        <v>10607</v>
      </c>
      <c r="AF503" s="155">
        <v>11812</v>
      </c>
      <c r="AG503" s="184">
        <f t="shared" ref="AG503" si="3979">+AH503-AH502</f>
        <v>7</v>
      </c>
      <c r="AH503" s="155">
        <v>11503</v>
      </c>
      <c r="AI503" s="184">
        <f t="shared" ref="AI503" si="3980">+AJ503-AJ502</f>
        <v>0</v>
      </c>
      <c r="AJ503" s="185">
        <v>210</v>
      </c>
      <c r="AK503" s="186">
        <f t="shared" ref="AK503" si="3981">+AL503-AL502</f>
        <v>0</v>
      </c>
      <c r="AL503" s="155">
        <v>49</v>
      </c>
      <c r="AM503" s="184">
        <f t="shared" ref="AM503" si="3982">+AN503-AN502</f>
        <v>0</v>
      </c>
      <c r="AN503" s="155">
        <v>49</v>
      </c>
      <c r="AO503" s="184">
        <f t="shared" ref="AO503" si="3983">+AP503-AP502</f>
        <v>0</v>
      </c>
      <c r="AP503" s="187">
        <v>0</v>
      </c>
      <c r="AQ503" s="186">
        <f t="shared" ref="AQ503" si="3984">+AR503-AR502</f>
        <v>11</v>
      </c>
      <c r="AR503" s="155">
        <v>1210</v>
      </c>
      <c r="AS503" s="184">
        <f t="shared" ref="AS503" si="3985">+AT503-AT502</f>
        <v>4</v>
      </c>
      <c r="AT503" s="155">
        <v>1093</v>
      </c>
      <c r="AU503" s="184">
        <f t="shared" ref="AU503" si="3986">+AV503-AV502</f>
        <v>0</v>
      </c>
      <c r="AV503" s="188">
        <v>12</v>
      </c>
      <c r="AW503" s="238">
        <f t="shared" si="1985"/>
        <v>342</v>
      </c>
      <c r="AX503" s="237">
        <f t="shared" ref="AX503" si="3987">+A503</f>
        <v>44327</v>
      </c>
      <c r="AY503" s="6">
        <v>0</v>
      </c>
      <c r="AZ503" s="238">
        <f t="shared" ref="AZ503" si="3988">+AZ502+AY503</f>
        <v>410</v>
      </c>
      <c r="BA503" s="238">
        <f t="shared" si="2496"/>
        <v>286</v>
      </c>
      <c r="BB503" s="130">
        <v>0</v>
      </c>
      <c r="BC503" s="27">
        <f t="shared" ref="BC503" si="3989">+BC502+BB503</f>
        <v>964</v>
      </c>
      <c r="BD503" s="238">
        <f t="shared" si="2497"/>
        <v>321</v>
      </c>
      <c r="BE503" s="229">
        <f t="shared" ref="BE503" si="3990">+Z503</f>
        <v>44327</v>
      </c>
      <c r="BF503" s="132">
        <f t="shared" ref="BF503" si="3991">+B503</f>
        <v>16</v>
      </c>
      <c r="BG503" s="132">
        <f t="shared" ref="BG503" si="3992">+BI503</f>
        <v>5801</v>
      </c>
      <c r="BH503" s="229">
        <f t="shared" ref="BH503" si="3993">+A503</f>
        <v>44327</v>
      </c>
      <c r="BI503" s="132">
        <f t="shared" ref="BI503" si="3994">+C503</f>
        <v>5801</v>
      </c>
      <c r="BJ503" s="1">
        <f t="shared" ref="BJ503" si="3995">+BE503</f>
        <v>44327</v>
      </c>
      <c r="BK503">
        <f t="shared" ref="BK503" si="3996">+L503</f>
        <v>11</v>
      </c>
      <c r="BL503">
        <f t="shared" ref="BL503" si="3997">+M503</f>
        <v>11</v>
      </c>
      <c r="BM503" s="1">
        <f t="shared" ref="BM503" si="3998">+BJ503</f>
        <v>44327</v>
      </c>
      <c r="BN503">
        <f t="shared" ref="BN503" si="3999">+BN502+BK503</f>
        <v>9255</v>
      </c>
      <c r="BO503">
        <f t="shared" ref="BO503" si="4000">+BO502+BL503</f>
        <v>4790</v>
      </c>
      <c r="BP503" s="179">
        <f t="shared" ref="BP503" si="4001">+A503</f>
        <v>44327</v>
      </c>
      <c r="BQ503">
        <f t="shared" ref="BQ503" si="4002">+AF503</f>
        <v>11812</v>
      </c>
      <c r="BR503">
        <f t="shared" ref="BR503" si="4003">+AH503</f>
        <v>11503</v>
      </c>
      <c r="BS503">
        <f t="shared" ref="BS503" si="4004">+AJ503</f>
        <v>210</v>
      </c>
      <c r="BT503">
        <v>15</v>
      </c>
      <c r="BU503">
        <f t="shared" ref="BU503" si="4005">+AD503</f>
        <v>1</v>
      </c>
      <c r="BV503">
        <f t="shared" ref="BV503" si="4006">+BV502+BU503</f>
        <v>662</v>
      </c>
      <c r="BW503" s="179">
        <f t="shared" ref="BW503" si="4007">+A503</f>
        <v>44327</v>
      </c>
      <c r="BX503">
        <f t="shared" ref="BX503" si="4008">+AL503</f>
        <v>49</v>
      </c>
      <c r="BY503">
        <f t="shared" ref="BY503" si="4009">+AN503</f>
        <v>49</v>
      </c>
      <c r="BZ503">
        <f t="shared" ref="BZ503" si="4010">+AP503</f>
        <v>0</v>
      </c>
      <c r="CA503" s="179">
        <f t="shared" ref="CA503" si="4011">+A503</f>
        <v>44327</v>
      </c>
      <c r="CB503">
        <f t="shared" ref="CB503" si="4012">+AR503</f>
        <v>1210</v>
      </c>
      <c r="CC503">
        <f t="shared" ref="CC503" si="4013">+AT503</f>
        <v>1093</v>
      </c>
      <c r="CD503">
        <f t="shared" ref="CD503" si="4014">+AV503</f>
        <v>12</v>
      </c>
      <c r="CE503" s="179">
        <f t="shared" ref="CE503" si="4015">+A503</f>
        <v>44327</v>
      </c>
      <c r="CF503">
        <f t="shared" ref="CF503" si="4016">+AD503</f>
        <v>1</v>
      </c>
      <c r="CG503">
        <f t="shared" ref="CG503" si="4017">+AG503</f>
        <v>7</v>
      </c>
      <c r="CH503" s="179">
        <f t="shared" ref="CH503" si="4018">+A503</f>
        <v>44327</v>
      </c>
      <c r="CI503">
        <f t="shared" ref="CI503" si="4019">+AI503</f>
        <v>0</v>
      </c>
      <c r="CJ503" s="1">
        <f t="shared" ref="CJ503" si="4020">+Z503</f>
        <v>44327</v>
      </c>
      <c r="CK503" s="282">
        <f t="shared" ref="CK503" si="4021">+AD503</f>
        <v>1</v>
      </c>
      <c r="CL503" s="1">
        <f t="shared" ref="CL503" si="4022">+Z503</f>
        <v>44327</v>
      </c>
      <c r="CM503" s="283">
        <f t="shared" ref="CM503" si="4023">+AI503</f>
        <v>0</v>
      </c>
    </row>
    <row r="504" spans="1:91" ht="18" customHeight="1" x14ac:dyDescent="0.55000000000000004">
      <c r="A504" s="179">
        <v>44328</v>
      </c>
      <c r="B504" s="240">
        <v>9</v>
      </c>
      <c r="C504" s="154">
        <f t="shared" ref="C504" si="4024">+B504+C503</f>
        <v>5810</v>
      </c>
      <c r="D504" s="154">
        <f t="shared" ref="D504" si="4025">+C504-F504</f>
        <v>269</v>
      </c>
      <c r="E504" s="147">
        <v>1</v>
      </c>
      <c r="F504" s="147">
        <v>5541</v>
      </c>
      <c r="G504" s="147">
        <v>0</v>
      </c>
      <c r="H504" s="135"/>
      <c r="I504" s="147">
        <v>0</v>
      </c>
      <c r="J504" s="135"/>
      <c r="K504" s="42">
        <v>0</v>
      </c>
      <c r="L504" s="146">
        <v>14</v>
      </c>
      <c r="M504" s="147">
        <v>14</v>
      </c>
      <c r="N504" s="135"/>
      <c r="O504" s="135"/>
      <c r="P504" s="147">
        <v>1</v>
      </c>
      <c r="Q504" s="147">
        <v>1</v>
      </c>
      <c r="R504" s="135"/>
      <c r="S504" s="135"/>
      <c r="T504" s="147">
        <v>15</v>
      </c>
      <c r="U504" s="147">
        <v>15</v>
      </c>
      <c r="V504" s="135"/>
      <c r="W504" s="42">
        <v>317</v>
      </c>
      <c r="X504" s="148">
        <v>311</v>
      </c>
      <c r="Y504" s="5">
        <f t="shared" si="2287"/>
        <v>316</v>
      </c>
      <c r="Z504" s="75">
        <f t="shared" ref="Z504" si="4026">+A504</f>
        <v>44328</v>
      </c>
      <c r="AA504" s="230">
        <f t="shared" ref="AA504" si="4027">+AF504+AL504+AR504</f>
        <v>13094</v>
      </c>
      <c r="AB504" s="230">
        <f t="shared" ref="AB504" si="4028">+AH504+AN504+AT504</f>
        <v>12651</v>
      </c>
      <c r="AC504" s="231">
        <f t="shared" ref="AC504" si="4029">+AJ504+AP504+AV504</f>
        <v>222</v>
      </c>
      <c r="AD504" s="183">
        <f t="shared" ref="AD504" si="4030">+AF504-AF503</f>
        <v>2</v>
      </c>
      <c r="AE504" s="243">
        <f t="shared" ref="AE504" si="4031">+AE503+AD504</f>
        <v>10609</v>
      </c>
      <c r="AF504" s="155">
        <v>11814</v>
      </c>
      <c r="AG504" s="184">
        <f t="shared" ref="AG504:AG505" si="4032">+AH504-AH503</f>
        <v>2</v>
      </c>
      <c r="AH504" s="155">
        <v>11505</v>
      </c>
      <c r="AI504" s="184">
        <f t="shared" ref="AI504" si="4033">+AJ504-AJ503</f>
        <v>0</v>
      </c>
      <c r="AJ504" s="185">
        <v>210</v>
      </c>
      <c r="AK504" s="186">
        <f t="shared" ref="AK504" si="4034">+AL504-AL503</f>
        <v>0</v>
      </c>
      <c r="AL504" s="155">
        <v>49</v>
      </c>
      <c r="AM504" s="184">
        <f t="shared" ref="AM504" si="4035">+AN504-AN503</f>
        <v>0</v>
      </c>
      <c r="AN504" s="155">
        <v>49</v>
      </c>
      <c r="AO504" s="184">
        <f t="shared" ref="AO504" si="4036">+AP504-AP503</f>
        <v>0</v>
      </c>
      <c r="AP504" s="187">
        <v>0</v>
      </c>
      <c r="AQ504" s="186">
        <f t="shared" ref="AQ504" si="4037">+AR504-AR503</f>
        <v>21</v>
      </c>
      <c r="AR504" s="155">
        <v>1231</v>
      </c>
      <c r="AS504" s="184">
        <f t="shared" ref="AS504:AS505" si="4038">+AT504-AT503</f>
        <v>4</v>
      </c>
      <c r="AT504" s="155">
        <v>1097</v>
      </c>
      <c r="AU504" s="184">
        <f t="shared" ref="AU504" si="4039">+AV504-AV503</f>
        <v>0</v>
      </c>
      <c r="AV504" s="188">
        <v>12</v>
      </c>
      <c r="AW504" s="238">
        <f t="shared" si="1985"/>
        <v>343</v>
      </c>
      <c r="AX504" s="237">
        <f t="shared" ref="AX504" si="4040">+A504</f>
        <v>44328</v>
      </c>
      <c r="AY504" s="6">
        <v>0</v>
      </c>
      <c r="AZ504" s="238">
        <f t="shared" ref="AZ504" si="4041">+AZ503+AY504</f>
        <v>410</v>
      </c>
      <c r="BA504" s="238">
        <f t="shared" si="2496"/>
        <v>287</v>
      </c>
      <c r="BB504" s="130">
        <v>0</v>
      </c>
      <c r="BC504" s="27">
        <f t="shared" ref="BC504" si="4042">+BC503+BB504</f>
        <v>964</v>
      </c>
      <c r="BD504" s="238">
        <f t="shared" si="2497"/>
        <v>322</v>
      </c>
      <c r="BE504" s="229">
        <f t="shared" ref="BE504" si="4043">+Z504</f>
        <v>44328</v>
      </c>
      <c r="BF504" s="132">
        <f t="shared" ref="BF504" si="4044">+B504</f>
        <v>9</v>
      </c>
      <c r="BG504" s="132">
        <f t="shared" ref="BG504" si="4045">+BI504</f>
        <v>5810</v>
      </c>
      <c r="BH504" s="229">
        <f t="shared" ref="BH504" si="4046">+A504</f>
        <v>44328</v>
      </c>
      <c r="BI504" s="132">
        <f t="shared" ref="BI504" si="4047">+C504</f>
        <v>5810</v>
      </c>
      <c r="BJ504" s="1">
        <f t="shared" ref="BJ504" si="4048">+BE504</f>
        <v>44328</v>
      </c>
      <c r="BK504">
        <f t="shared" ref="BK504" si="4049">+L504</f>
        <v>14</v>
      </c>
      <c r="BL504">
        <f t="shared" ref="BL504" si="4050">+M504</f>
        <v>14</v>
      </c>
      <c r="BM504" s="1">
        <f t="shared" ref="BM504" si="4051">+BJ504</f>
        <v>44328</v>
      </c>
      <c r="BN504">
        <f t="shared" ref="BN504" si="4052">+BN503+BK504</f>
        <v>9269</v>
      </c>
      <c r="BO504">
        <f t="shared" ref="BO504" si="4053">+BO503+BL504</f>
        <v>4804</v>
      </c>
      <c r="BP504" s="179">
        <f t="shared" ref="BP504" si="4054">+A504</f>
        <v>44328</v>
      </c>
      <c r="BQ504">
        <f t="shared" ref="BQ504" si="4055">+AF504</f>
        <v>11814</v>
      </c>
      <c r="BR504">
        <f t="shared" ref="BR504" si="4056">+AH504</f>
        <v>11505</v>
      </c>
      <c r="BS504">
        <f t="shared" ref="BS504" si="4057">+AJ504</f>
        <v>210</v>
      </c>
      <c r="BT504">
        <v>15</v>
      </c>
      <c r="BU504">
        <f t="shared" ref="BU504" si="4058">+AD504</f>
        <v>2</v>
      </c>
      <c r="BV504">
        <f t="shared" ref="BV504" si="4059">+BV503+BU504</f>
        <v>664</v>
      </c>
      <c r="BW504" s="179">
        <f t="shared" ref="BW504" si="4060">+A504</f>
        <v>44328</v>
      </c>
      <c r="BX504">
        <f t="shared" ref="BX504" si="4061">+AL504</f>
        <v>49</v>
      </c>
      <c r="BY504">
        <f t="shared" ref="BY504" si="4062">+AN504</f>
        <v>49</v>
      </c>
      <c r="BZ504">
        <f t="shared" ref="BZ504" si="4063">+AP504</f>
        <v>0</v>
      </c>
      <c r="CA504" s="179">
        <f t="shared" ref="CA504" si="4064">+A504</f>
        <v>44328</v>
      </c>
      <c r="CB504">
        <f t="shared" ref="CB504" si="4065">+AR504</f>
        <v>1231</v>
      </c>
      <c r="CC504">
        <f t="shared" ref="CC504" si="4066">+AT504</f>
        <v>1097</v>
      </c>
      <c r="CD504">
        <f t="shared" ref="CD504" si="4067">+AV504</f>
        <v>12</v>
      </c>
      <c r="CE504" s="179">
        <f t="shared" ref="CE504" si="4068">+A504</f>
        <v>44328</v>
      </c>
      <c r="CF504">
        <f t="shared" ref="CF504" si="4069">+AD504</f>
        <v>2</v>
      </c>
      <c r="CG504">
        <f t="shared" ref="CG504" si="4070">+AG504</f>
        <v>2</v>
      </c>
      <c r="CH504" s="179">
        <f t="shared" ref="CH504" si="4071">+A504</f>
        <v>44328</v>
      </c>
      <c r="CI504">
        <f t="shared" ref="CI504" si="4072">+AI504</f>
        <v>0</v>
      </c>
      <c r="CJ504" s="1">
        <f t="shared" ref="CJ504" si="4073">+Z504</f>
        <v>44328</v>
      </c>
      <c r="CK504" s="282">
        <f t="shared" ref="CK504" si="4074">+AD504</f>
        <v>2</v>
      </c>
      <c r="CL504" s="1">
        <f t="shared" ref="CL504" si="4075">+Z504</f>
        <v>44328</v>
      </c>
      <c r="CM504" s="283">
        <f t="shared" ref="CM504" si="4076">+AI504</f>
        <v>0</v>
      </c>
    </row>
    <row r="505" spans="1:91" ht="18" customHeight="1" x14ac:dyDescent="0.55000000000000004">
      <c r="A505" s="179">
        <v>44329</v>
      </c>
      <c r="B505" s="240">
        <v>5</v>
      </c>
      <c r="C505" s="154">
        <f t="shared" ref="C505" si="4077">+B505+C504</f>
        <v>5815</v>
      </c>
      <c r="D505" s="154">
        <f t="shared" ref="D505" si="4078">+C505-F505</f>
        <v>261</v>
      </c>
      <c r="E505" s="147">
        <v>1</v>
      </c>
      <c r="F505" s="147">
        <v>5554</v>
      </c>
      <c r="G505" s="147">
        <v>1</v>
      </c>
      <c r="H505" s="135"/>
      <c r="I505" s="147">
        <v>1</v>
      </c>
      <c r="J505" s="135"/>
      <c r="K505" s="42">
        <v>0</v>
      </c>
      <c r="L505" s="146">
        <v>22</v>
      </c>
      <c r="M505" s="147">
        <v>22</v>
      </c>
      <c r="N505" s="135"/>
      <c r="O505" s="135"/>
      <c r="P505" s="147">
        <v>0</v>
      </c>
      <c r="Q505" s="147">
        <v>0</v>
      </c>
      <c r="R505" s="135"/>
      <c r="S505" s="135"/>
      <c r="T505" s="147">
        <v>11</v>
      </c>
      <c r="U505" s="147">
        <v>11</v>
      </c>
      <c r="V505" s="135"/>
      <c r="W505" s="42">
        <v>328</v>
      </c>
      <c r="X505" s="148">
        <v>322</v>
      </c>
      <c r="Y505" s="5">
        <f t="shared" si="2287"/>
        <v>317</v>
      </c>
      <c r="Z505" s="75">
        <f t="shared" ref="Z505" si="4079">+A505</f>
        <v>44329</v>
      </c>
      <c r="AA505" s="230">
        <f t="shared" ref="AA505" si="4080">+AF505+AL505+AR505</f>
        <v>13122</v>
      </c>
      <c r="AB505" s="230">
        <f t="shared" ref="AB505" si="4081">+AH505+AN505+AT505</f>
        <v>12662</v>
      </c>
      <c r="AC505" s="231">
        <f t="shared" ref="AC505" si="4082">+AJ505+AP505+AV505</f>
        <v>222</v>
      </c>
      <c r="AD505" s="183">
        <f t="shared" ref="AD505" si="4083">+AF505-AF504</f>
        <v>3</v>
      </c>
      <c r="AE505" s="243">
        <f t="shared" ref="AE505" si="4084">+AE504+AD505</f>
        <v>10612</v>
      </c>
      <c r="AF505" s="155">
        <v>11817</v>
      </c>
      <c r="AG505" s="184">
        <f t="shared" si="4032"/>
        <v>6</v>
      </c>
      <c r="AH505" s="155">
        <v>11511</v>
      </c>
      <c r="AI505" s="184">
        <f t="shared" ref="AI505" si="4085">+AJ505-AJ504</f>
        <v>0</v>
      </c>
      <c r="AJ505" s="185">
        <v>210</v>
      </c>
      <c r="AK505" s="186">
        <f t="shared" ref="AK505" si="4086">+AL505-AL504</f>
        <v>0</v>
      </c>
      <c r="AL505" s="155">
        <v>49</v>
      </c>
      <c r="AM505" s="184">
        <f t="shared" ref="AM505" si="4087">+AN505-AN504</f>
        <v>0</v>
      </c>
      <c r="AN505" s="155">
        <v>49</v>
      </c>
      <c r="AO505" s="184">
        <f t="shared" ref="AO505" si="4088">+AP505-AP504</f>
        <v>0</v>
      </c>
      <c r="AP505" s="187">
        <v>0</v>
      </c>
      <c r="AQ505" s="186">
        <f t="shared" ref="AQ505" si="4089">+AR505-AR504</f>
        <v>25</v>
      </c>
      <c r="AR505" s="155">
        <v>1256</v>
      </c>
      <c r="AS505" s="184">
        <f t="shared" si="4038"/>
        <v>5</v>
      </c>
      <c r="AT505" s="155">
        <v>1102</v>
      </c>
      <c r="AU505" s="184">
        <f t="shared" ref="AU505" si="4090">+AV505-AV504</f>
        <v>0</v>
      </c>
      <c r="AV505" s="188">
        <v>12</v>
      </c>
      <c r="AW505" s="238">
        <f t="shared" si="1985"/>
        <v>344</v>
      </c>
      <c r="AX505" s="237">
        <f t="shared" ref="AX505" si="4091">+A505</f>
        <v>44329</v>
      </c>
      <c r="AY505" s="6">
        <v>0</v>
      </c>
      <c r="AZ505" s="238">
        <f t="shared" ref="AZ505" si="4092">+AZ504+AY505</f>
        <v>410</v>
      </c>
      <c r="BA505" s="238">
        <f t="shared" si="2496"/>
        <v>288</v>
      </c>
      <c r="BB505" s="130">
        <v>0</v>
      </c>
      <c r="BC505" s="27">
        <f t="shared" ref="BC505" si="4093">+BC504+BB505</f>
        <v>964</v>
      </c>
      <c r="BD505" s="238">
        <f t="shared" si="2497"/>
        <v>323</v>
      </c>
      <c r="BE505" s="229">
        <f t="shared" ref="BE505" si="4094">+Z505</f>
        <v>44329</v>
      </c>
      <c r="BF505" s="132">
        <f t="shared" ref="BF505" si="4095">+B505</f>
        <v>5</v>
      </c>
      <c r="BG505" s="132">
        <f t="shared" ref="BG505" si="4096">+BI505</f>
        <v>5815</v>
      </c>
      <c r="BH505" s="229">
        <f t="shared" ref="BH505" si="4097">+A505</f>
        <v>44329</v>
      </c>
      <c r="BI505" s="132">
        <f t="shared" ref="BI505" si="4098">+C505</f>
        <v>5815</v>
      </c>
      <c r="BJ505" s="1">
        <f t="shared" ref="BJ505" si="4099">+BE505</f>
        <v>44329</v>
      </c>
      <c r="BK505">
        <f t="shared" ref="BK505" si="4100">+L505</f>
        <v>22</v>
      </c>
      <c r="BL505">
        <f t="shared" ref="BL505" si="4101">+M505</f>
        <v>22</v>
      </c>
      <c r="BM505" s="1">
        <f t="shared" ref="BM505" si="4102">+BJ505</f>
        <v>44329</v>
      </c>
      <c r="BN505">
        <f t="shared" ref="BN505" si="4103">+BN504+BK505</f>
        <v>9291</v>
      </c>
      <c r="BO505">
        <f t="shared" ref="BO505" si="4104">+BO504+BL505</f>
        <v>4826</v>
      </c>
      <c r="BP505" s="179">
        <f t="shared" ref="BP505" si="4105">+A505</f>
        <v>44329</v>
      </c>
      <c r="BQ505">
        <f t="shared" ref="BQ505" si="4106">+AF505</f>
        <v>11817</v>
      </c>
      <c r="BR505">
        <f t="shared" ref="BR505" si="4107">+AH505</f>
        <v>11511</v>
      </c>
      <c r="BS505">
        <f t="shared" ref="BS505" si="4108">+AJ505</f>
        <v>210</v>
      </c>
      <c r="BT505">
        <v>15</v>
      </c>
      <c r="BU505">
        <f t="shared" ref="BU505" si="4109">+AD505</f>
        <v>3</v>
      </c>
      <c r="BV505">
        <f t="shared" ref="BV505" si="4110">+BV504+BU505</f>
        <v>667</v>
      </c>
      <c r="BW505" s="179">
        <f t="shared" ref="BW505" si="4111">+A505</f>
        <v>44329</v>
      </c>
      <c r="BX505">
        <f t="shared" ref="BX505" si="4112">+AL505</f>
        <v>49</v>
      </c>
      <c r="BY505">
        <f t="shared" ref="BY505" si="4113">+AN505</f>
        <v>49</v>
      </c>
      <c r="BZ505">
        <f t="shared" ref="BZ505" si="4114">+AP505</f>
        <v>0</v>
      </c>
      <c r="CA505" s="179">
        <f t="shared" ref="CA505" si="4115">+A505</f>
        <v>44329</v>
      </c>
      <c r="CB505">
        <f t="shared" ref="CB505" si="4116">+AR505</f>
        <v>1256</v>
      </c>
      <c r="CC505">
        <f t="shared" ref="CC505" si="4117">+AT505</f>
        <v>1102</v>
      </c>
      <c r="CD505">
        <f t="shared" ref="CD505" si="4118">+AV505</f>
        <v>12</v>
      </c>
      <c r="CE505" s="179">
        <f t="shared" ref="CE505" si="4119">+A505</f>
        <v>44329</v>
      </c>
      <c r="CF505">
        <f t="shared" ref="CF505" si="4120">+AD505</f>
        <v>3</v>
      </c>
      <c r="CG505">
        <f t="shared" ref="CG505" si="4121">+AG505</f>
        <v>6</v>
      </c>
      <c r="CH505" s="179">
        <f t="shared" ref="CH505" si="4122">+A505</f>
        <v>44329</v>
      </c>
      <c r="CI505">
        <f t="shared" ref="CI505" si="4123">+AI505</f>
        <v>0</v>
      </c>
      <c r="CJ505" s="1">
        <f t="shared" ref="CJ505" si="4124">+Z505</f>
        <v>44329</v>
      </c>
      <c r="CK505" s="282">
        <f t="shared" ref="CK505" si="4125">+AD505</f>
        <v>3</v>
      </c>
      <c r="CL505" s="1">
        <f t="shared" ref="CL505" si="4126">+Z505</f>
        <v>44329</v>
      </c>
      <c r="CM505" s="283">
        <f t="shared" ref="CM505" si="4127">+AI505</f>
        <v>0</v>
      </c>
    </row>
    <row r="506" spans="1:91" ht="18" customHeight="1" x14ac:dyDescent="0.55000000000000004">
      <c r="A506" s="179">
        <v>44330</v>
      </c>
      <c r="B506" s="240">
        <v>9</v>
      </c>
      <c r="C506" s="154">
        <f t="shared" ref="C506" si="4128">+B506+C505</f>
        <v>5824</v>
      </c>
      <c r="D506" s="154">
        <f t="shared" ref="D506" si="4129">+C506-F506</f>
        <v>252</v>
      </c>
      <c r="E506" s="147">
        <v>1</v>
      </c>
      <c r="F506" s="147">
        <v>5572</v>
      </c>
      <c r="G506" s="147">
        <v>0</v>
      </c>
      <c r="H506" s="135"/>
      <c r="I506" s="147">
        <v>1</v>
      </c>
      <c r="J506" s="135"/>
      <c r="K506" s="42">
        <v>0</v>
      </c>
      <c r="L506" s="146">
        <v>25</v>
      </c>
      <c r="M506" s="147">
        <v>15</v>
      </c>
      <c r="N506" s="135"/>
      <c r="O506" s="135"/>
      <c r="P506" s="147">
        <v>0</v>
      </c>
      <c r="Q506" s="147">
        <v>0</v>
      </c>
      <c r="R506" s="135"/>
      <c r="S506" s="135"/>
      <c r="T506" s="147">
        <v>12</v>
      </c>
      <c r="U506" s="147">
        <v>11</v>
      </c>
      <c r="V506" s="135"/>
      <c r="W506" s="42">
        <v>341</v>
      </c>
      <c r="X506" s="148">
        <v>326</v>
      </c>
      <c r="Y506" s="5">
        <f t="shared" si="2287"/>
        <v>318</v>
      </c>
      <c r="Z506" s="75">
        <f t="shared" ref="Z506" si="4130">+A506</f>
        <v>44330</v>
      </c>
      <c r="AA506" s="230">
        <f t="shared" ref="AA506" si="4131">+AF506+AL506+AR506</f>
        <v>13157</v>
      </c>
      <c r="AB506" s="230">
        <f t="shared" ref="AB506" si="4132">+AH506+AN506+AT506</f>
        <v>12672</v>
      </c>
      <c r="AC506" s="231">
        <f t="shared" ref="AC506" si="4133">+AJ506+AP506+AV506</f>
        <v>222</v>
      </c>
      <c r="AD506" s="183">
        <f t="shared" ref="AD506" si="4134">+AF506-AF505</f>
        <v>1</v>
      </c>
      <c r="AE506" s="243">
        <f t="shared" ref="AE506" si="4135">+AE505+AD506</f>
        <v>10613</v>
      </c>
      <c r="AF506" s="155">
        <v>11818</v>
      </c>
      <c r="AG506" s="184">
        <f t="shared" ref="AG506" si="4136">+AH506-AH505</f>
        <v>5</v>
      </c>
      <c r="AH506" s="155">
        <v>11516</v>
      </c>
      <c r="AI506" s="184">
        <f t="shared" ref="AI506" si="4137">+AJ506-AJ505</f>
        <v>0</v>
      </c>
      <c r="AJ506" s="185">
        <v>210</v>
      </c>
      <c r="AK506" s="186">
        <f t="shared" ref="AK506" si="4138">+AL506-AL505</f>
        <v>0</v>
      </c>
      <c r="AL506" s="155">
        <v>49</v>
      </c>
      <c r="AM506" s="184">
        <f t="shared" ref="AM506" si="4139">+AN506-AN505</f>
        <v>0</v>
      </c>
      <c r="AN506" s="155">
        <v>49</v>
      </c>
      <c r="AO506" s="184">
        <f t="shared" ref="AO506" si="4140">+AP506-AP505</f>
        <v>0</v>
      </c>
      <c r="AP506" s="187">
        <v>0</v>
      </c>
      <c r="AQ506" s="186">
        <f t="shared" ref="AQ506" si="4141">+AR506-AR505</f>
        <v>34</v>
      </c>
      <c r="AR506" s="155">
        <v>1290</v>
      </c>
      <c r="AS506" s="184">
        <f t="shared" ref="AS506" si="4142">+AT506-AT505</f>
        <v>5</v>
      </c>
      <c r="AT506" s="155">
        <v>1107</v>
      </c>
      <c r="AU506" s="184">
        <f t="shared" ref="AU506" si="4143">+AV506-AV505</f>
        <v>0</v>
      </c>
      <c r="AV506" s="188">
        <v>12</v>
      </c>
      <c r="AW506" s="238">
        <f t="shared" si="1985"/>
        <v>345</v>
      </c>
      <c r="AX506" s="237">
        <f t="shared" ref="AX506" si="4144">+A506</f>
        <v>44330</v>
      </c>
      <c r="AY506" s="6">
        <v>0</v>
      </c>
      <c r="AZ506" s="238">
        <f t="shared" ref="AZ506" si="4145">+AZ505+AY506</f>
        <v>410</v>
      </c>
      <c r="BA506" s="238">
        <f t="shared" si="2496"/>
        <v>289</v>
      </c>
      <c r="BB506" s="130">
        <v>0</v>
      </c>
      <c r="BC506" s="27">
        <f t="shared" ref="BC506" si="4146">+BC505+BB506</f>
        <v>964</v>
      </c>
      <c r="BD506" s="238">
        <f t="shared" si="2497"/>
        <v>324</v>
      </c>
      <c r="BE506" s="229">
        <f t="shared" ref="BE506" si="4147">+Z506</f>
        <v>44330</v>
      </c>
      <c r="BF506" s="132">
        <f t="shared" ref="BF506" si="4148">+B506</f>
        <v>9</v>
      </c>
      <c r="BG506" s="132">
        <f t="shared" ref="BG506" si="4149">+BI506</f>
        <v>5824</v>
      </c>
      <c r="BH506" s="229">
        <f t="shared" ref="BH506" si="4150">+A506</f>
        <v>44330</v>
      </c>
      <c r="BI506" s="132">
        <f t="shared" ref="BI506" si="4151">+C506</f>
        <v>5824</v>
      </c>
      <c r="BJ506" s="1">
        <f t="shared" ref="BJ506" si="4152">+BE506</f>
        <v>44330</v>
      </c>
      <c r="BK506">
        <f t="shared" ref="BK506" si="4153">+L506</f>
        <v>25</v>
      </c>
      <c r="BL506">
        <f t="shared" ref="BL506" si="4154">+M506</f>
        <v>15</v>
      </c>
      <c r="BM506" s="1">
        <f t="shared" ref="BM506" si="4155">+BJ506</f>
        <v>44330</v>
      </c>
      <c r="BN506">
        <f t="shared" ref="BN506" si="4156">+BN505+BK506</f>
        <v>9316</v>
      </c>
      <c r="BO506">
        <f t="shared" ref="BO506" si="4157">+BO505+BL506</f>
        <v>4841</v>
      </c>
      <c r="BP506" s="179">
        <f t="shared" ref="BP506" si="4158">+A506</f>
        <v>44330</v>
      </c>
      <c r="BQ506">
        <f t="shared" ref="BQ506" si="4159">+AF506</f>
        <v>11818</v>
      </c>
      <c r="BR506">
        <f t="shared" ref="BR506" si="4160">+AH506</f>
        <v>11516</v>
      </c>
      <c r="BS506">
        <f t="shared" ref="BS506" si="4161">+AJ506</f>
        <v>210</v>
      </c>
      <c r="BT506">
        <v>15</v>
      </c>
      <c r="BU506">
        <f t="shared" ref="BU506" si="4162">+AD506</f>
        <v>1</v>
      </c>
      <c r="BV506">
        <f t="shared" ref="BV506" si="4163">+BV505+BU506</f>
        <v>668</v>
      </c>
      <c r="BW506" s="179">
        <f t="shared" ref="BW506" si="4164">+A506</f>
        <v>44330</v>
      </c>
      <c r="BX506">
        <f t="shared" ref="BX506" si="4165">+AL506</f>
        <v>49</v>
      </c>
      <c r="BY506">
        <f t="shared" ref="BY506" si="4166">+AN506</f>
        <v>49</v>
      </c>
      <c r="BZ506">
        <f t="shared" ref="BZ506" si="4167">+AP506</f>
        <v>0</v>
      </c>
      <c r="CA506" s="179">
        <f t="shared" ref="CA506" si="4168">+A506</f>
        <v>44330</v>
      </c>
      <c r="CB506">
        <f t="shared" ref="CB506" si="4169">+AR506</f>
        <v>1290</v>
      </c>
      <c r="CC506">
        <f t="shared" ref="CC506" si="4170">+AT506</f>
        <v>1107</v>
      </c>
      <c r="CD506">
        <f t="shared" ref="CD506" si="4171">+AV506</f>
        <v>12</v>
      </c>
      <c r="CE506" s="179">
        <f t="shared" ref="CE506" si="4172">+A506</f>
        <v>44330</v>
      </c>
      <c r="CF506">
        <f t="shared" ref="CF506" si="4173">+AD506</f>
        <v>1</v>
      </c>
      <c r="CG506">
        <f t="shared" ref="CG506" si="4174">+AG506</f>
        <v>5</v>
      </c>
      <c r="CH506" s="179">
        <f t="shared" ref="CH506" si="4175">+A506</f>
        <v>44330</v>
      </c>
      <c r="CI506">
        <f t="shared" ref="CI506" si="4176">+AI506</f>
        <v>0</v>
      </c>
      <c r="CJ506" s="1">
        <f t="shared" ref="CJ506" si="4177">+Z506</f>
        <v>44330</v>
      </c>
      <c r="CK506" s="282">
        <f t="shared" ref="CK506" si="4178">+AD506</f>
        <v>1</v>
      </c>
      <c r="CL506" s="1">
        <f t="shared" ref="CL506" si="4179">+Z506</f>
        <v>44330</v>
      </c>
      <c r="CM506" s="283">
        <f t="shared" ref="CM506" si="4180">+AI506</f>
        <v>0</v>
      </c>
    </row>
    <row r="507" spans="1:91" ht="18" customHeight="1" x14ac:dyDescent="0.55000000000000004">
      <c r="A507" s="179"/>
      <c r="B507" s="147"/>
      <c r="C507" s="154"/>
      <c r="D507" s="154"/>
      <c r="E507" s="147"/>
      <c r="F507" s="147"/>
      <c r="G507" s="147"/>
      <c r="H507" s="135"/>
      <c r="I507" s="147"/>
      <c r="J507" s="135"/>
      <c r="K507" s="42"/>
      <c r="L507" s="146"/>
      <c r="M507" s="147"/>
      <c r="N507" s="135"/>
      <c r="O507" s="135"/>
      <c r="P507" s="147"/>
      <c r="Q507" s="147"/>
      <c r="R507" s="135"/>
      <c r="S507" s="135"/>
      <c r="T507" s="147"/>
      <c r="U507" s="147"/>
      <c r="V507" s="135"/>
      <c r="W507" s="42"/>
      <c r="X507" s="148"/>
      <c r="Z507" s="75"/>
      <c r="AA507" s="230"/>
      <c r="AB507" s="230"/>
      <c r="AC507" s="231"/>
      <c r="AD507" s="183"/>
      <c r="AE507" s="243"/>
      <c r="AF507" s="155"/>
      <c r="AG507" s="184"/>
      <c r="AH507" s="155"/>
      <c r="AI507" s="184"/>
      <c r="AJ507" s="185"/>
      <c r="AK507" s="186"/>
      <c r="AL507" s="155"/>
      <c r="AM507" s="184"/>
      <c r="AN507" s="155"/>
      <c r="AO507" s="184"/>
      <c r="AP507" s="187"/>
      <c r="AQ507" s="186"/>
      <c r="AR507" s="155"/>
      <c r="AS507" s="184"/>
      <c r="AT507" s="155"/>
      <c r="AU507" s="184"/>
      <c r="AV507" s="188"/>
      <c r="AX507"/>
      <c r="AY507"/>
      <c r="AZ507"/>
      <c r="BB507"/>
      <c r="BQ507" s="45"/>
      <c r="BR507" s="45"/>
      <c r="BS507" s="45"/>
      <c r="BT507" s="45"/>
      <c r="BU507" s="45"/>
      <c r="BV507" s="45"/>
      <c r="BW507" s="45"/>
    </row>
    <row r="508" spans="1:91" ht="7" customHeight="1" thickBot="1" x14ac:dyDescent="0.6">
      <c r="A508" s="66"/>
      <c r="B508" s="146"/>
      <c r="C508" s="154"/>
      <c r="D508" s="147"/>
      <c r="E508" s="147"/>
      <c r="F508" s="147"/>
      <c r="G508" s="147"/>
      <c r="H508" s="135"/>
      <c r="I508" s="147"/>
      <c r="J508" s="135"/>
      <c r="K508" s="148"/>
      <c r="L508" s="146"/>
      <c r="M508" s="147"/>
      <c r="N508" s="135"/>
      <c r="O508" s="135"/>
      <c r="P508" s="147"/>
      <c r="Q508" s="147"/>
      <c r="R508" s="135"/>
      <c r="S508" s="135"/>
      <c r="T508" s="147"/>
      <c r="U508" s="147"/>
      <c r="V508" s="135"/>
      <c r="W508" s="42"/>
      <c r="X508" s="148"/>
      <c r="Z508" s="66"/>
      <c r="AA508" s="64"/>
      <c r="AB508" s="64"/>
      <c r="AC508" s="64"/>
      <c r="AD508" s="183"/>
      <c r="AE508" s="243"/>
      <c r="AF508" s="155"/>
      <c r="AG508" s="184"/>
      <c r="AH508" s="155"/>
      <c r="AI508" s="184"/>
      <c r="AJ508" s="185"/>
      <c r="AK508" s="186"/>
      <c r="AL508" s="155"/>
      <c r="AM508" s="184"/>
      <c r="AN508" s="155"/>
      <c r="AO508" s="184"/>
      <c r="AP508" s="187"/>
      <c r="AQ508" s="186"/>
      <c r="AR508" s="155"/>
      <c r="AS508" s="184"/>
      <c r="AT508" s="155"/>
      <c r="AU508" s="184"/>
      <c r="AV508" s="188"/>
    </row>
    <row r="509" spans="1:91" x14ac:dyDescent="0.55000000000000004">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AE509">
        <f>SUM(AD443:AD448)</f>
        <v>190</v>
      </c>
      <c r="AY509" s="45" t="s">
        <v>476</v>
      </c>
      <c r="BB509" s="45" t="s">
        <v>475</v>
      </c>
      <c r="BU509">
        <f>SUM(BU442:BU508)</f>
        <v>668</v>
      </c>
    </row>
    <row r="510" spans="1:91" x14ac:dyDescent="0.55000000000000004">
      <c r="AI510" s="259">
        <f>SUM(AI189:AI507)</f>
        <v>203</v>
      </c>
      <c r="AY510" s="45">
        <f>SUM(AY359:AY413)</f>
        <v>69</v>
      </c>
      <c r="BB510" s="45">
        <f>SUM(BB374:BB413)</f>
        <v>941</v>
      </c>
    </row>
    <row r="511" spans="1:91" x14ac:dyDescent="0.55000000000000004">
      <c r="L511">
        <f>SUM(L97:L510)</f>
        <v>9316</v>
      </c>
      <c r="P511">
        <f>SUM(P97:P510)</f>
        <v>1796</v>
      </c>
      <c r="AD511">
        <f>SUM(AD188:AD194)</f>
        <v>82</v>
      </c>
    </row>
    <row r="512" spans="1:91" ht="15.5" customHeight="1" x14ac:dyDescent="0.55000000000000004">
      <c r="A512" s="130"/>
      <c r="D512">
        <f>SUM(B229:B259)</f>
        <v>435</v>
      </c>
      <c r="Z512" s="130"/>
      <c r="AA512" s="130"/>
      <c r="AB512" s="130"/>
      <c r="AC512" s="130"/>
      <c r="AF512">
        <f>SUM(AD188:AD507)</f>
        <v>10615</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K279"/>
  <sheetViews>
    <sheetView workbookViewId="0">
      <pane xSplit="3" ySplit="1" topLeftCell="D259" activePane="bottomRight" state="frozen"/>
      <selection pane="topRight" activeCell="C1" sqref="C1"/>
      <selection pane="bottomLeft" activeCell="A2" sqref="A2"/>
      <selection pane="bottomRight" activeCell="D269" sqref="D269"/>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6" width="4.83203125" customWidth="1"/>
    <col min="27" max="28" width="4.83203125" bestFit="1" customWidth="1"/>
    <col min="29" max="30" width="4.83203125" customWidth="1"/>
    <col min="31" max="31" width="8.6640625" style="5"/>
  </cols>
  <sheetData>
    <row r="1" spans="2:34"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597</v>
      </c>
      <c r="Z1" t="s">
        <v>366</v>
      </c>
      <c r="AA1" t="s">
        <v>364</v>
      </c>
      <c r="AB1" t="s">
        <v>357</v>
      </c>
      <c r="AC1" t="s">
        <v>367</v>
      </c>
      <c r="AD1" t="s">
        <v>368</v>
      </c>
      <c r="AG1" t="s">
        <v>345</v>
      </c>
      <c r="AH1" s="27" t="s">
        <v>7</v>
      </c>
    </row>
    <row r="2" spans="2:34" x14ac:dyDescent="0.55000000000000004">
      <c r="B2" s="265">
        <f t="shared" ref="B2:B53" si="0">SUM(D2:AE2)-I2</f>
        <v>22</v>
      </c>
      <c r="C2" s="1">
        <v>44064</v>
      </c>
      <c r="D2">
        <v>13</v>
      </c>
      <c r="G2">
        <v>2</v>
      </c>
      <c r="H2">
        <v>1</v>
      </c>
      <c r="I2" s="265">
        <f>SUM(J2:AD2)</f>
        <v>6</v>
      </c>
      <c r="P2">
        <v>3</v>
      </c>
      <c r="Z2">
        <v>3</v>
      </c>
      <c r="AF2" s="1">
        <f>+C2</f>
        <v>44064</v>
      </c>
      <c r="AG2" s="266">
        <f>+B2</f>
        <v>22</v>
      </c>
      <c r="AH2">
        <f>+D2</f>
        <v>13</v>
      </c>
    </row>
    <row r="3" spans="2:34" x14ac:dyDescent="0.55000000000000004">
      <c r="B3" s="265">
        <f t="shared" si="0"/>
        <v>12</v>
      </c>
      <c r="C3" s="1">
        <v>44065</v>
      </c>
      <c r="D3">
        <v>0</v>
      </c>
      <c r="E3">
        <v>2</v>
      </c>
      <c r="G3">
        <v>2</v>
      </c>
      <c r="H3">
        <v>1</v>
      </c>
      <c r="I3" s="265">
        <f t="shared" ref="I3:I75" si="1">SUM(J3:AD3)</f>
        <v>7</v>
      </c>
      <c r="P3">
        <v>5</v>
      </c>
      <c r="AB3">
        <v>2</v>
      </c>
      <c r="AF3" s="1">
        <f t="shared" ref="AF3:AF55" si="2">+C3</f>
        <v>44065</v>
      </c>
      <c r="AG3" s="266">
        <f t="shared" ref="AG3:AG55" si="3">+B3</f>
        <v>12</v>
      </c>
      <c r="AH3">
        <f t="shared" ref="AH3:AH55" si="4">+D3</f>
        <v>0</v>
      </c>
    </row>
    <row r="4" spans="2:34" x14ac:dyDescent="0.55000000000000004">
      <c r="B4" s="265">
        <f t="shared" si="0"/>
        <v>16</v>
      </c>
      <c r="C4" s="1">
        <v>44066</v>
      </c>
      <c r="D4">
        <v>5</v>
      </c>
      <c r="F4">
        <v>3</v>
      </c>
      <c r="H4">
        <v>3</v>
      </c>
      <c r="I4" s="265">
        <f t="shared" si="1"/>
        <v>5</v>
      </c>
      <c r="Z4">
        <v>1</v>
      </c>
      <c r="AA4">
        <v>1</v>
      </c>
      <c r="AC4">
        <v>3</v>
      </c>
      <c r="AF4" s="1">
        <f t="shared" si="2"/>
        <v>44066</v>
      </c>
      <c r="AG4" s="266">
        <f t="shared" si="3"/>
        <v>16</v>
      </c>
      <c r="AH4">
        <f t="shared" si="4"/>
        <v>5</v>
      </c>
    </row>
    <row r="5" spans="2:34" x14ac:dyDescent="0.55000000000000004">
      <c r="B5" s="265">
        <f t="shared" si="0"/>
        <v>14</v>
      </c>
      <c r="C5" s="1">
        <v>44067</v>
      </c>
      <c r="D5">
        <v>2</v>
      </c>
      <c r="E5">
        <v>3</v>
      </c>
      <c r="F5">
        <v>4</v>
      </c>
      <c r="G5">
        <v>2</v>
      </c>
      <c r="I5" s="265">
        <f t="shared" si="1"/>
        <v>3</v>
      </c>
      <c r="P5">
        <v>1</v>
      </c>
      <c r="W5">
        <v>1</v>
      </c>
      <c r="AB5">
        <v>1</v>
      </c>
      <c r="AF5" s="1">
        <f t="shared" si="2"/>
        <v>44067</v>
      </c>
      <c r="AG5" s="266">
        <f t="shared" si="3"/>
        <v>14</v>
      </c>
      <c r="AH5">
        <f t="shared" si="4"/>
        <v>2</v>
      </c>
    </row>
    <row r="6" spans="2:34" x14ac:dyDescent="0.55000000000000004">
      <c r="B6" s="265">
        <f t="shared" si="0"/>
        <v>15</v>
      </c>
      <c r="C6" s="1">
        <v>44068</v>
      </c>
      <c r="D6">
        <v>4</v>
      </c>
      <c r="E6">
        <v>4</v>
      </c>
      <c r="F6">
        <v>5</v>
      </c>
      <c r="I6" s="265">
        <f t="shared" si="1"/>
        <v>2</v>
      </c>
      <c r="AB6">
        <v>1</v>
      </c>
      <c r="AC6">
        <v>1</v>
      </c>
      <c r="AF6" s="1">
        <f t="shared" si="2"/>
        <v>44068</v>
      </c>
      <c r="AG6" s="266">
        <f t="shared" si="3"/>
        <v>15</v>
      </c>
      <c r="AH6">
        <f t="shared" si="4"/>
        <v>4</v>
      </c>
    </row>
    <row r="7" spans="2:34" x14ac:dyDescent="0.55000000000000004">
      <c r="B7" s="265">
        <f t="shared" si="0"/>
        <v>8</v>
      </c>
      <c r="C7" s="1">
        <v>44069</v>
      </c>
      <c r="D7">
        <v>2</v>
      </c>
      <c r="F7">
        <v>4</v>
      </c>
      <c r="I7" s="265">
        <f t="shared" si="1"/>
        <v>2</v>
      </c>
      <c r="P7">
        <v>2</v>
      </c>
      <c r="AF7" s="1">
        <f t="shared" si="2"/>
        <v>44069</v>
      </c>
      <c r="AG7" s="266">
        <f t="shared" si="3"/>
        <v>8</v>
      </c>
      <c r="AH7">
        <f t="shared" si="4"/>
        <v>2</v>
      </c>
    </row>
    <row r="8" spans="2:34" x14ac:dyDescent="0.55000000000000004">
      <c r="B8" s="265">
        <f t="shared" si="0"/>
        <v>9</v>
      </c>
      <c r="C8" s="1">
        <v>44070</v>
      </c>
      <c r="D8">
        <v>3</v>
      </c>
      <c r="E8">
        <v>1</v>
      </c>
      <c r="F8">
        <v>4</v>
      </c>
      <c r="H8">
        <v>1</v>
      </c>
      <c r="I8" s="265">
        <f t="shared" si="1"/>
        <v>0</v>
      </c>
      <c r="AF8" s="1">
        <f t="shared" si="2"/>
        <v>44070</v>
      </c>
      <c r="AG8" s="266">
        <f t="shared" si="3"/>
        <v>9</v>
      </c>
      <c r="AH8">
        <f t="shared" si="4"/>
        <v>3</v>
      </c>
    </row>
    <row r="9" spans="2:34" x14ac:dyDescent="0.55000000000000004">
      <c r="B9" s="265">
        <f t="shared" si="0"/>
        <v>9</v>
      </c>
      <c r="C9" s="1">
        <v>44071</v>
      </c>
      <c r="D9">
        <v>3</v>
      </c>
      <c r="E9">
        <v>2</v>
      </c>
      <c r="F9">
        <v>2</v>
      </c>
      <c r="H9">
        <v>2</v>
      </c>
      <c r="I9" s="265">
        <f t="shared" si="1"/>
        <v>0</v>
      </c>
      <c r="AF9" s="1">
        <f t="shared" si="2"/>
        <v>44071</v>
      </c>
      <c r="AG9" s="266">
        <f t="shared" si="3"/>
        <v>9</v>
      </c>
      <c r="AH9">
        <f t="shared" si="4"/>
        <v>3</v>
      </c>
    </row>
    <row r="10" spans="2:34" x14ac:dyDescent="0.55000000000000004">
      <c r="B10" s="265">
        <f t="shared" si="0"/>
        <v>9</v>
      </c>
      <c r="C10" s="1">
        <v>44072</v>
      </c>
      <c r="D10">
        <v>3</v>
      </c>
      <c r="E10">
        <v>1</v>
      </c>
      <c r="F10">
        <v>2</v>
      </c>
      <c r="H10">
        <v>2</v>
      </c>
      <c r="I10" s="265">
        <f t="shared" si="1"/>
        <v>1</v>
      </c>
      <c r="AB10">
        <v>1</v>
      </c>
      <c r="AF10" s="1">
        <f t="shared" si="2"/>
        <v>44072</v>
      </c>
      <c r="AG10" s="266">
        <f t="shared" si="3"/>
        <v>9</v>
      </c>
      <c r="AH10">
        <f t="shared" si="4"/>
        <v>3</v>
      </c>
    </row>
    <row r="11" spans="2:34" x14ac:dyDescent="0.55000000000000004">
      <c r="B11" s="265">
        <f t="shared" si="0"/>
        <v>17</v>
      </c>
      <c r="C11" s="1">
        <v>44073</v>
      </c>
      <c r="D11">
        <v>6</v>
      </c>
      <c r="E11">
        <v>1</v>
      </c>
      <c r="G11">
        <v>1</v>
      </c>
      <c r="H11">
        <v>2</v>
      </c>
      <c r="I11" s="265">
        <f t="shared" si="1"/>
        <v>7</v>
      </c>
      <c r="AA11">
        <v>1</v>
      </c>
      <c r="AB11">
        <v>5</v>
      </c>
      <c r="AD11">
        <v>1</v>
      </c>
      <c r="AF11" s="1">
        <f t="shared" si="2"/>
        <v>44073</v>
      </c>
      <c r="AG11" s="266">
        <f t="shared" si="3"/>
        <v>17</v>
      </c>
      <c r="AH11">
        <f t="shared" si="4"/>
        <v>6</v>
      </c>
    </row>
    <row r="12" spans="2:34" x14ac:dyDescent="0.55000000000000004">
      <c r="B12" s="265">
        <f t="shared" si="0"/>
        <v>10</v>
      </c>
      <c r="C12" s="1">
        <v>44074</v>
      </c>
      <c r="D12">
        <v>1</v>
      </c>
      <c r="E12">
        <v>1</v>
      </c>
      <c r="H12">
        <v>1</v>
      </c>
      <c r="I12" s="265">
        <f t="shared" si="1"/>
        <v>7</v>
      </c>
      <c r="P12">
        <v>3</v>
      </c>
      <c r="X12">
        <v>1</v>
      </c>
      <c r="AB12">
        <v>3</v>
      </c>
      <c r="AF12" s="1">
        <f t="shared" si="2"/>
        <v>44074</v>
      </c>
      <c r="AG12" s="266">
        <f t="shared" si="3"/>
        <v>10</v>
      </c>
      <c r="AH12">
        <f t="shared" si="4"/>
        <v>1</v>
      </c>
    </row>
    <row r="13" spans="2:34" x14ac:dyDescent="0.55000000000000004">
      <c r="B13" s="265">
        <f t="shared" si="0"/>
        <v>8</v>
      </c>
      <c r="C13" s="1">
        <v>44075</v>
      </c>
      <c r="D13">
        <v>4</v>
      </c>
      <c r="E13">
        <v>2</v>
      </c>
      <c r="F13">
        <v>1</v>
      </c>
      <c r="I13" s="265">
        <f t="shared" si="1"/>
        <v>1</v>
      </c>
      <c r="W13">
        <v>1</v>
      </c>
      <c r="AF13" s="1">
        <f t="shared" si="2"/>
        <v>44075</v>
      </c>
      <c r="AG13" s="266">
        <f t="shared" si="3"/>
        <v>8</v>
      </c>
      <c r="AH13">
        <f t="shared" si="4"/>
        <v>4</v>
      </c>
    </row>
    <row r="14" spans="2:34" x14ac:dyDescent="0.55000000000000004">
      <c r="B14" s="265">
        <f t="shared" si="0"/>
        <v>11</v>
      </c>
      <c r="C14" s="1">
        <v>44076</v>
      </c>
      <c r="E14">
        <v>3</v>
      </c>
      <c r="F14">
        <v>2</v>
      </c>
      <c r="G14">
        <v>6</v>
      </c>
      <c r="I14" s="265">
        <f t="shared" si="1"/>
        <v>0</v>
      </c>
      <c r="AF14" s="1">
        <f t="shared" si="2"/>
        <v>44076</v>
      </c>
      <c r="AG14" s="266">
        <f t="shared" si="3"/>
        <v>11</v>
      </c>
      <c r="AH14">
        <f t="shared" si="4"/>
        <v>0</v>
      </c>
    </row>
    <row r="15" spans="2:34" x14ac:dyDescent="0.55000000000000004">
      <c r="B15" s="265">
        <f t="shared" si="0"/>
        <v>25</v>
      </c>
      <c r="C15" s="1">
        <v>44077</v>
      </c>
      <c r="D15">
        <v>5</v>
      </c>
      <c r="E15">
        <v>13</v>
      </c>
      <c r="F15">
        <v>1</v>
      </c>
      <c r="G15">
        <v>2</v>
      </c>
      <c r="H15">
        <v>1</v>
      </c>
      <c r="I15" s="265">
        <f t="shared" si="1"/>
        <v>3</v>
      </c>
      <c r="N15">
        <v>2</v>
      </c>
      <c r="AB15">
        <v>1</v>
      </c>
      <c r="AF15" s="1">
        <f t="shared" si="2"/>
        <v>44077</v>
      </c>
      <c r="AG15" s="266">
        <f t="shared" si="3"/>
        <v>25</v>
      </c>
      <c r="AH15">
        <f t="shared" si="4"/>
        <v>5</v>
      </c>
    </row>
    <row r="16" spans="2:34" x14ac:dyDescent="0.55000000000000004">
      <c r="B16" s="265">
        <f t="shared" si="0"/>
        <v>10</v>
      </c>
      <c r="C16" s="1">
        <v>44078</v>
      </c>
      <c r="D16">
        <v>3</v>
      </c>
      <c r="E16">
        <v>2</v>
      </c>
      <c r="G16">
        <v>1</v>
      </c>
      <c r="H16">
        <v>1</v>
      </c>
      <c r="I16" s="265">
        <f t="shared" si="1"/>
        <v>3</v>
      </c>
      <c r="AB16">
        <v>1</v>
      </c>
      <c r="AC16">
        <v>2</v>
      </c>
      <c r="AF16" s="1">
        <f t="shared" si="2"/>
        <v>44078</v>
      </c>
      <c r="AG16" s="266">
        <f t="shared" si="3"/>
        <v>10</v>
      </c>
      <c r="AH16">
        <f t="shared" si="4"/>
        <v>3</v>
      </c>
    </row>
    <row r="17" spans="2:34" x14ac:dyDescent="0.55000000000000004">
      <c r="B17" s="265">
        <f t="shared" si="0"/>
        <v>10</v>
      </c>
      <c r="C17" s="1">
        <v>44079</v>
      </c>
      <c r="D17">
        <v>2</v>
      </c>
      <c r="E17">
        <v>3</v>
      </c>
      <c r="G17">
        <v>3</v>
      </c>
      <c r="H17">
        <v>1</v>
      </c>
      <c r="I17" s="265">
        <f t="shared" si="1"/>
        <v>1</v>
      </c>
      <c r="M17">
        <v>1</v>
      </c>
      <c r="AF17" s="1">
        <f t="shared" si="2"/>
        <v>44079</v>
      </c>
      <c r="AG17" s="266">
        <f t="shared" si="3"/>
        <v>10</v>
      </c>
      <c r="AH17">
        <f t="shared" si="4"/>
        <v>2</v>
      </c>
    </row>
    <row r="18" spans="2:34" x14ac:dyDescent="0.55000000000000004">
      <c r="B18" s="265">
        <f t="shared" si="0"/>
        <v>12</v>
      </c>
      <c r="C18" s="1">
        <v>44080</v>
      </c>
      <c r="D18">
        <v>4</v>
      </c>
      <c r="E18">
        <v>4</v>
      </c>
      <c r="F18">
        <v>2</v>
      </c>
      <c r="I18" s="265">
        <f t="shared" si="1"/>
        <v>2</v>
      </c>
      <c r="L18">
        <v>1</v>
      </c>
      <c r="AB18">
        <v>1</v>
      </c>
      <c r="AF18" s="1">
        <f t="shared" si="2"/>
        <v>44080</v>
      </c>
      <c r="AG18" s="266">
        <f t="shared" si="3"/>
        <v>12</v>
      </c>
      <c r="AH18">
        <f t="shared" si="4"/>
        <v>4</v>
      </c>
    </row>
    <row r="19" spans="2:34" x14ac:dyDescent="0.55000000000000004">
      <c r="B19" s="265">
        <f t="shared" si="0"/>
        <v>10</v>
      </c>
      <c r="C19" s="1">
        <v>44081</v>
      </c>
      <c r="D19">
        <v>0</v>
      </c>
      <c r="E19">
        <v>2</v>
      </c>
      <c r="F19">
        <v>5</v>
      </c>
      <c r="G19">
        <v>1</v>
      </c>
      <c r="H19">
        <v>1</v>
      </c>
      <c r="I19" s="265">
        <f t="shared" si="1"/>
        <v>1</v>
      </c>
      <c r="AB19">
        <v>1</v>
      </c>
      <c r="AF19" s="1">
        <f t="shared" si="2"/>
        <v>44081</v>
      </c>
      <c r="AG19" s="266">
        <f t="shared" si="3"/>
        <v>10</v>
      </c>
      <c r="AH19">
        <f t="shared" si="4"/>
        <v>0</v>
      </c>
    </row>
    <row r="20" spans="2:34" x14ac:dyDescent="0.55000000000000004">
      <c r="B20" s="265">
        <f t="shared" si="0"/>
        <v>2</v>
      </c>
      <c r="C20" s="1">
        <v>44082</v>
      </c>
      <c r="D20">
        <v>1</v>
      </c>
      <c r="F20">
        <v>1</v>
      </c>
      <c r="I20" s="265">
        <f t="shared" si="1"/>
        <v>0</v>
      </c>
      <c r="AF20" s="1">
        <f t="shared" si="2"/>
        <v>44082</v>
      </c>
      <c r="AG20" s="266">
        <f t="shared" si="3"/>
        <v>2</v>
      </c>
      <c r="AH20">
        <f t="shared" si="4"/>
        <v>1</v>
      </c>
    </row>
    <row r="21" spans="2:34" x14ac:dyDescent="0.55000000000000004">
      <c r="B21" s="265">
        <f t="shared" si="0"/>
        <v>7</v>
      </c>
      <c r="C21" s="1">
        <v>44083</v>
      </c>
      <c r="D21">
        <v>6</v>
      </c>
      <c r="E21">
        <v>1</v>
      </c>
      <c r="I21" s="265">
        <f t="shared" si="1"/>
        <v>0</v>
      </c>
      <c r="AF21" s="1">
        <f t="shared" si="2"/>
        <v>44083</v>
      </c>
      <c r="AG21" s="266">
        <f t="shared" si="3"/>
        <v>7</v>
      </c>
      <c r="AH21">
        <f t="shared" si="4"/>
        <v>6</v>
      </c>
    </row>
    <row r="22" spans="2:34" x14ac:dyDescent="0.55000000000000004">
      <c r="B22" s="265">
        <f t="shared" si="0"/>
        <v>15</v>
      </c>
      <c r="C22" s="1">
        <v>44084</v>
      </c>
      <c r="D22">
        <v>8</v>
      </c>
      <c r="E22">
        <v>4</v>
      </c>
      <c r="F22">
        <v>1</v>
      </c>
      <c r="G22">
        <v>1</v>
      </c>
      <c r="I22" s="265">
        <f t="shared" si="1"/>
        <v>1</v>
      </c>
      <c r="W22">
        <v>1</v>
      </c>
      <c r="AF22" s="1">
        <f t="shared" si="2"/>
        <v>44084</v>
      </c>
      <c r="AG22" s="266">
        <f t="shared" si="3"/>
        <v>15</v>
      </c>
      <c r="AH22">
        <f t="shared" si="4"/>
        <v>8</v>
      </c>
    </row>
    <row r="23" spans="2:34" x14ac:dyDescent="0.55000000000000004">
      <c r="B23" s="265">
        <f t="shared" si="0"/>
        <v>6</v>
      </c>
      <c r="C23" s="1">
        <v>44085</v>
      </c>
      <c r="D23">
        <v>2</v>
      </c>
      <c r="E23">
        <v>2</v>
      </c>
      <c r="G23">
        <v>1</v>
      </c>
      <c r="H23">
        <v>1</v>
      </c>
      <c r="I23" s="265">
        <f t="shared" si="1"/>
        <v>0</v>
      </c>
      <c r="AF23" s="1">
        <f t="shared" si="2"/>
        <v>44085</v>
      </c>
      <c r="AG23" s="266">
        <f t="shared" si="3"/>
        <v>6</v>
      </c>
      <c r="AH23">
        <f t="shared" si="4"/>
        <v>2</v>
      </c>
    </row>
    <row r="24" spans="2:34" x14ac:dyDescent="0.55000000000000004">
      <c r="B24" s="265">
        <f t="shared" si="0"/>
        <v>10</v>
      </c>
      <c r="C24" s="1">
        <v>44086</v>
      </c>
      <c r="D24">
        <v>3</v>
      </c>
      <c r="E24">
        <v>1</v>
      </c>
      <c r="G24">
        <v>1</v>
      </c>
      <c r="I24" s="265">
        <f t="shared" si="1"/>
        <v>5</v>
      </c>
      <c r="N24">
        <v>1</v>
      </c>
      <c r="Q24">
        <v>1</v>
      </c>
      <c r="AB24">
        <v>1</v>
      </c>
      <c r="AD24">
        <v>2</v>
      </c>
      <c r="AF24" s="1">
        <f t="shared" si="2"/>
        <v>44086</v>
      </c>
      <c r="AG24" s="266">
        <f t="shared" si="3"/>
        <v>10</v>
      </c>
      <c r="AH24">
        <f t="shared" si="4"/>
        <v>3</v>
      </c>
    </row>
    <row r="25" spans="2:34" x14ac:dyDescent="0.55000000000000004">
      <c r="B25" s="265">
        <f t="shared" si="0"/>
        <v>10</v>
      </c>
      <c r="C25" s="1">
        <v>44087</v>
      </c>
      <c r="D25">
        <v>5</v>
      </c>
      <c r="E25">
        <v>1</v>
      </c>
      <c r="H25">
        <v>2</v>
      </c>
      <c r="I25" s="265">
        <f t="shared" si="1"/>
        <v>2</v>
      </c>
      <c r="AC25">
        <v>2</v>
      </c>
      <c r="AF25" s="1">
        <f t="shared" si="2"/>
        <v>44087</v>
      </c>
      <c r="AG25" s="266">
        <f t="shared" si="3"/>
        <v>10</v>
      </c>
      <c r="AH25">
        <f t="shared" si="4"/>
        <v>5</v>
      </c>
    </row>
    <row r="26" spans="2:34" x14ac:dyDescent="0.55000000000000004">
      <c r="B26" s="265">
        <f t="shared" si="0"/>
        <v>8</v>
      </c>
      <c r="C26" s="1">
        <v>44088</v>
      </c>
      <c r="D26">
        <v>1</v>
      </c>
      <c r="E26">
        <v>4</v>
      </c>
      <c r="F26">
        <v>1</v>
      </c>
      <c r="I26" s="265">
        <f t="shared" si="1"/>
        <v>2</v>
      </c>
      <c r="AC26">
        <v>1</v>
      </c>
      <c r="AD26">
        <v>1</v>
      </c>
      <c r="AF26" s="1">
        <f t="shared" si="2"/>
        <v>44088</v>
      </c>
      <c r="AG26" s="266">
        <f t="shared" si="3"/>
        <v>8</v>
      </c>
      <c r="AH26">
        <f t="shared" si="4"/>
        <v>1</v>
      </c>
    </row>
    <row r="27" spans="2:34" x14ac:dyDescent="0.55000000000000004">
      <c r="B27" s="265">
        <f t="shared" si="0"/>
        <v>12</v>
      </c>
      <c r="C27" s="1">
        <v>44089</v>
      </c>
      <c r="D27">
        <v>2</v>
      </c>
      <c r="E27">
        <v>1</v>
      </c>
      <c r="F27">
        <v>4</v>
      </c>
      <c r="G27">
        <v>1</v>
      </c>
      <c r="H27">
        <v>2</v>
      </c>
      <c r="I27" s="265">
        <f t="shared" si="1"/>
        <v>2</v>
      </c>
      <c r="AC27">
        <v>1</v>
      </c>
      <c r="AD27">
        <v>1</v>
      </c>
      <c r="AF27" s="1">
        <f t="shared" si="2"/>
        <v>44089</v>
      </c>
      <c r="AG27" s="266">
        <f t="shared" si="3"/>
        <v>12</v>
      </c>
      <c r="AH27">
        <f t="shared" si="4"/>
        <v>2</v>
      </c>
    </row>
    <row r="28" spans="2:34" x14ac:dyDescent="0.55000000000000004">
      <c r="B28" s="265">
        <f t="shared" si="0"/>
        <v>9</v>
      </c>
      <c r="C28" s="1">
        <v>44090</v>
      </c>
      <c r="D28">
        <v>4</v>
      </c>
      <c r="E28">
        <v>1</v>
      </c>
      <c r="G28">
        <v>2</v>
      </c>
      <c r="I28" s="265">
        <f t="shared" si="1"/>
        <v>2</v>
      </c>
      <c r="Q28">
        <v>1</v>
      </c>
      <c r="AC28">
        <v>1</v>
      </c>
      <c r="AF28" s="1">
        <f t="shared" si="2"/>
        <v>44090</v>
      </c>
      <c r="AG28" s="266">
        <f t="shared" si="3"/>
        <v>9</v>
      </c>
      <c r="AH28">
        <f t="shared" si="4"/>
        <v>4</v>
      </c>
    </row>
    <row r="29" spans="2:34" x14ac:dyDescent="0.55000000000000004">
      <c r="B29" s="265">
        <f t="shared" si="0"/>
        <v>32</v>
      </c>
      <c r="C29" s="1">
        <v>44091</v>
      </c>
      <c r="D29">
        <v>12</v>
      </c>
      <c r="E29">
        <v>3</v>
      </c>
      <c r="G29">
        <v>13</v>
      </c>
      <c r="H29">
        <v>1</v>
      </c>
      <c r="I29" s="265">
        <f t="shared" si="1"/>
        <v>3</v>
      </c>
      <c r="AB29">
        <v>3</v>
      </c>
      <c r="AF29" s="1">
        <f t="shared" si="2"/>
        <v>44091</v>
      </c>
      <c r="AG29" s="266">
        <f t="shared" si="3"/>
        <v>32</v>
      </c>
      <c r="AH29">
        <f t="shared" si="4"/>
        <v>12</v>
      </c>
    </row>
    <row r="30" spans="2:34" x14ac:dyDescent="0.55000000000000004">
      <c r="B30" s="265">
        <f t="shared" si="0"/>
        <v>14</v>
      </c>
      <c r="C30" s="1">
        <v>44092</v>
      </c>
      <c r="D30">
        <v>2</v>
      </c>
      <c r="E30">
        <v>6</v>
      </c>
      <c r="F30">
        <v>2</v>
      </c>
      <c r="G30">
        <v>2</v>
      </c>
      <c r="H30">
        <v>1</v>
      </c>
      <c r="I30" s="265">
        <f t="shared" si="1"/>
        <v>1</v>
      </c>
      <c r="W30">
        <v>1</v>
      </c>
      <c r="AF30" s="1">
        <f t="shared" si="2"/>
        <v>44092</v>
      </c>
      <c r="AG30" s="266">
        <f t="shared" si="3"/>
        <v>14</v>
      </c>
      <c r="AH30">
        <f t="shared" si="4"/>
        <v>2</v>
      </c>
    </row>
    <row r="31" spans="2:34" x14ac:dyDescent="0.55000000000000004">
      <c r="B31" s="265">
        <f t="shared" si="0"/>
        <v>10</v>
      </c>
      <c r="C31" s="1">
        <v>44093</v>
      </c>
      <c r="D31">
        <v>4</v>
      </c>
      <c r="E31">
        <v>4</v>
      </c>
      <c r="H31">
        <v>1</v>
      </c>
      <c r="I31" s="265">
        <f t="shared" si="1"/>
        <v>1</v>
      </c>
      <c r="Q31">
        <v>1</v>
      </c>
      <c r="AF31" s="1">
        <f t="shared" si="2"/>
        <v>44093</v>
      </c>
      <c r="AG31" s="266">
        <f t="shared" si="3"/>
        <v>10</v>
      </c>
      <c r="AH31">
        <f t="shared" si="4"/>
        <v>4</v>
      </c>
    </row>
    <row r="32" spans="2:34" x14ac:dyDescent="0.55000000000000004">
      <c r="B32" s="265">
        <f t="shared" si="0"/>
        <v>12</v>
      </c>
      <c r="C32" s="1">
        <v>44094</v>
      </c>
      <c r="D32">
        <v>2</v>
      </c>
      <c r="E32">
        <v>3</v>
      </c>
      <c r="G32">
        <v>2</v>
      </c>
      <c r="H32">
        <v>1</v>
      </c>
      <c r="I32" s="265">
        <f t="shared" si="1"/>
        <v>4</v>
      </c>
      <c r="X32">
        <v>2</v>
      </c>
      <c r="AC32">
        <v>2</v>
      </c>
      <c r="AF32" s="1">
        <f t="shared" si="2"/>
        <v>44094</v>
      </c>
      <c r="AG32" s="266">
        <f t="shared" si="3"/>
        <v>12</v>
      </c>
      <c r="AH32">
        <f t="shared" si="4"/>
        <v>2</v>
      </c>
    </row>
    <row r="33" spans="2:34" x14ac:dyDescent="0.55000000000000004">
      <c r="B33" s="265">
        <f t="shared" si="0"/>
        <v>6</v>
      </c>
      <c r="C33" s="1">
        <v>44095</v>
      </c>
      <c r="D33">
        <v>1</v>
      </c>
      <c r="E33">
        <v>3</v>
      </c>
      <c r="I33" s="265">
        <f t="shared" si="1"/>
        <v>2</v>
      </c>
      <c r="AB33">
        <v>1</v>
      </c>
      <c r="AC33">
        <v>1</v>
      </c>
      <c r="AF33" s="1">
        <f t="shared" si="2"/>
        <v>44095</v>
      </c>
      <c r="AG33" s="266">
        <f t="shared" si="3"/>
        <v>6</v>
      </c>
      <c r="AH33">
        <f t="shared" si="4"/>
        <v>1</v>
      </c>
    </row>
    <row r="34" spans="2:34" x14ac:dyDescent="0.55000000000000004">
      <c r="B34" s="265">
        <f t="shared" si="0"/>
        <v>10</v>
      </c>
      <c r="C34" s="1">
        <v>44096</v>
      </c>
      <c r="D34">
        <v>0</v>
      </c>
      <c r="E34">
        <v>4</v>
      </c>
      <c r="I34" s="265">
        <f t="shared" si="1"/>
        <v>6</v>
      </c>
      <c r="Q34">
        <v>1</v>
      </c>
      <c r="Z34">
        <v>1</v>
      </c>
      <c r="AB34">
        <v>1</v>
      </c>
      <c r="AC34">
        <v>3</v>
      </c>
      <c r="AF34" s="1">
        <f t="shared" si="2"/>
        <v>44096</v>
      </c>
      <c r="AG34" s="266">
        <f t="shared" si="3"/>
        <v>10</v>
      </c>
      <c r="AH34">
        <f t="shared" si="4"/>
        <v>0</v>
      </c>
    </row>
    <row r="35" spans="2:34" x14ac:dyDescent="0.55000000000000004">
      <c r="B35" s="265">
        <f t="shared" si="0"/>
        <v>7</v>
      </c>
      <c r="C35" s="1">
        <v>44097</v>
      </c>
      <c r="D35">
        <v>2</v>
      </c>
      <c r="G35">
        <v>1</v>
      </c>
      <c r="I35" s="265">
        <f t="shared" si="1"/>
        <v>4</v>
      </c>
      <c r="N35">
        <v>1</v>
      </c>
      <c r="U35">
        <v>1</v>
      </c>
      <c r="W35">
        <v>2</v>
      </c>
      <c r="AF35" s="1">
        <f t="shared" si="2"/>
        <v>44097</v>
      </c>
      <c r="AG35" s="266">
        <f t="shared" si="3"/>
        <v>7</v>
      </c>
      <c r="AH35">
        <f t="shared" si="4"/>
        <v>2</v>
      </c>
    </row>
    <row r="36" spans="2:34" x14ac:dyDescent="0.55000000000000004">
      <c r="B36" s="265">
        <f t="shared" si="0"/>
        <v>8</v>
      </c>
      <c r="C36" s="1">
        <v>44098</v>
      </c>
      <c r="D36">
        <v>4</v>
      </c>
      <c r="E36">
        <v>2</v>
      </c>
      <c r="F36">
        <v>1</v>
      </c>
      <c r="I36" s="265">
        <f t="shared" si="1"/>
        <v>1</v>
      </c>
      <c r="J36">
        <v>1</v>
      </c>
      <c r="AF36" s="1">
        <f t="shared" si="2"/>
        <v>44098</v>
      </c>
      <c r="AG36" s="266">
        <f t="shared" si="3"/>
        <v>8</v>
      </c>
      <c r="AH36">
        <f t="shared" si="4"/>
        <v>4</v>
      </c>
    </row>
    <row r="37" spans="2:34" x14ac:dyDescent="0.55000000000000004">
      <c r="B37" s="265">
        <f t="shared" si="0"/>
        <v>15</v>
      </c>
      <c r="C37" s="1">
        <v>44099</v>
      </c>
      <c r="D37">
        <v>0</v>
      </c>
      <c r="E37">
        <v>3</v>
      </c>
      <c r="F37">
        <v>9</v>
      </c>
      <c r="G37">
        <v>1</v>
      </c>
      <c r="H37">
        <v>1</v>
      </c>
      <c r="I37" s="265">
        <f t="shared" si="1"/>
        <v>1</v>
      </c>
      <c r="AB37">
        <v>1</v>
      </c>
      <c r="AF37" s="1">
        <f t="shared" si="2"/>
        <v>44099</v>
      </c>
      <c r="AG37" s="266">
        <f t="shared" si="3"/>
        <v>15</v>
      </c>
      <c r="AH37">
        <f t="shared" si="4"/>
        <v>0</v>
      </c>
    </row>
    <row r="38" spans="2:34" x14ac:dyDescent="0.55000000000000004">
      <c r="B38" s="265">
        <f t="shared" si="0"/>
        <v>14</v>
      </c>
      <c r="C38" s="1">
        <v>44100</v>
      </c>
      <c r="D38">
        <v>1</v>
      </c>
      <c r="E38">
        <v>2</v>
      </c>
      <c r="F38">
        <v>3</v>
      </c>
      <c r="H38">
        <v>4</v>
      </c>
      <c r="I38" s="265">
        <f t="shared" si="1"/>
        <v>4</v>
      </c>
      <c r="W38">
        <v>4</v>
      </c>
      <c r="AF38" s="1">
        <f t="shared" si="2"/>
        <v>44100</v>
      </c>
      <c r="AG38" s="266">
        <f t="shared" si="3"/>
        <v>14</v>
      </c>
      <c r="AH38">
        <f t="shared" si="4"/>
        <v>1</v>
      </c>
    </row>
    <row r="39" spans="2:34" x14ac:dyDescent="0.55000000000000004">
      <c r="B39" s="265">
        <f t="shared" si="0"/>
        <v>21</v>
      </c>
      <c r="C39" s="1">
        <v>44101</v>
      </c>
      <c r="D39">
        <v>10</v>
      </c>
      <c r="E39">
        <v>5</v>
      </c>
      <c r="H39">
        <v>2</v>
      </c>
      <c r="I39" s="265">
        <f t="shared" si="1"/>
        <v>4</v>
      </c>
      <c r="X39">
        <v>3</v>
      </c>
      <c r="AA39">
        <v>1</v>
      </c>
      <c r="AF39" s="1">
        <f t="shared" si="2"/>
        <v>44101</v>
      </c>
      <c r="AG39" s="266">
        <f t="shared" si="3"/>
        <v>21</v>
      </c>
      <c r="AH39">
        <f t="shared" si="4"/>
        <v>10</v>
      </c>
    </row>
    <row r="40" spans="2:34" x14ac:dyDescent="0.55000000000000004">
      <c r="B40" s="265">
        <f t="shared" si="0"/>
        <v>12</v>
      </c>
      <c r="C40" s="1">
        <v>44102</v>
      </c>
      <c r="D40">
        <v>5</v>
      </c>
      <c r="F40">
        <v>3</v>
      </c>
      <c r="G40">
        <v>3</v>
      </c>
      <c r="H40">
        <v>1</v>
      </c>
      <c r="I40" s="265">
        <f t="shared" si="1"/>
        <v>0</v>
      </c>
      <c r="AF40" s="1">
        <f t="shared" si="2"/>
        <v>44102</v>
      </c>
      <c r="AG40" s="266">
        <f t="shared" si="3"/>
        <v>12</v>
      </c>
      <c r="AH40">
        <f t="shared" si="4"/>
        <v>5</v>
      </c>
    </row>
    <row r="41" spans="2:34" x14ac:dyDescent="0.55000000000000004">
      <c r="B41" s="265">
        <f t="shared" si="0"/>
        <v>19</v>
      </c>
      <c r="C41" s="1">
        <v>44103</v>
      </c>
      <c r="D41">
        <v>2</v>
      </c>
      <c r="E41">
        <v>8</v>
      </c>
      <c r="F41">
        <v>1</v>
      </c>
      <c r="G41">
        <v>2</v>
      </c>
      <c r="H41">
        <v>5</v>
      </c>
      <c r="I41" s="265">
        <f t="shared" si="1"/>
        <v>1</v>
      </c>
      <c r="Q41">
        <v>1</v>
      </c>
      <c r="AF41" s="1">
        <f t="shared" si="2"/>
        <v>44103</v>
      </c>
      <c r="AG41" s="266">
        <f t="shared" si="3"/>
        <v>19</v>
      </c>
      <c r="AH41">
        <f t="shared" si="4"/>
        <v>2</v>
      </c>
    </row>
    <row r="42" spans="2:34" x14ac:dyDescent="0.55000000000000004">
      <c r="B42" s="265">
        <f t="shared" si="0"/>
        <v>11</v>
      </c>
      <c r="C42" s="1">
        <v>44104</v>
      </c>
      <c r="D42">
        <v>7</v>
      </c>
      <c r="E42">
        <v>2</v>
      </c>
      <c r="F42">
        <v>1</v>
      </c>
      <c r="G42">
        <v>1</v>
      </c>
      <c r="I42" s="265">
        <f t="shared" si="1"/>
        <v>0</v>
      </c>
      <c r="AF42" s="1">
        <f t="shared" si="2"/>
        <v>44104</v>
      </c>
      <c r="AG42" s="266">
        <f t="shared" si="3"/>
        <v>11</v>
      </c>
      <c r="AH42">
        <f t="shared" si="4"/>
        <v>7</v>
      </c>
    </row>
    <row r="43" spans="2:34" x14ac:dyDescent="0.55000000000000004">
      <c r="B43" s="265">
        <f t="shared" si="0"/>
        <v>10</v>
      </c>
      <c r="C43" s="1">
        <v>44105</v>
      </c>
      <c r="D43">
        <v>1</v>
      </c>
      <c r="E43">
        <v>2</v>
      </c>
      <c r="F43">
        <v>3</v>
      </c>
      <c r="G43">
        <v>1</v>
      </c>
      <c r="H43">
        <v>2</v>
      </c>
      <c r="I43" s="265">
        <f t="shared" si="1"/>
        <v>1</v>
      </c>
      <c r="L43">
        <v>1</v>
      </c>
      <c r="AF43" s="1">
        <f t="shared" si="2"/>
        <v>44105</v>
      </c>
      <c r="AG43" s="266">
        <f t="shared" si="3"/>
        <v>10</v>
      </c>
      <c r="AH43">
        <f t="shared" si="4"/>
        <v>1</v>
      </c>
    </row>
    <row r="44" spans="2:34" x14ac:dyDescent="0.55000000000000004">
      <c r="B44" s="265">
        <f t="shared" si="0"/>
        <v>10</v>
      </c>
      <c r="C44" s="1">
        <v>44106</v>
      </c>
      <c r="D44">
        <v>4</v>
      </c>
      <c r="E44">
        <v>3</v>
      </c>
      <c r="F44">
        <v>2</v>
      </c>
      <c r="G44">
        <v>1</v>
      </c>
      <c r="I44" s="265">
        <f t="shared" si="1"/>
        <v>0</v>
      </c>
      <c r="AF44" s="1">
        <f t="shared" si="2"/>
        <v>44106</v>
      </c>
      <c r="AG44" s="266">
        <f t="shared" si="3"/>
        <v>10</v>
      </c>
      <c r="AH44">
        <f t="shared" si="4"/>
        <v>4</v>
      </c>
    </row>
    <row r="45" spans="2:34" x14ac:dyDescent="0.55000000000000004">
      <c r="B45" s="265">
        <f t="shared" si="0"/>
        <v>16</v>
      </c>
      <c r="C45" s="1">
        <v>44107</v>
      </c>
      <c r="D45">
        <v>1</v>
      </c>
      <c r="E45">
        <v>6</v>
      </c>
      <c r="F45">
        <v>3</v>
      </c>
      <c r="G45">
        <v>2</v>
      </c>
      <c r="I45" s="265">
        <f t="shared" si="1"/>
        <v>4</v>
      </c>
      <c r="N45">
        <v>1</v>
      </c>
      <c r="AB45">
        <v>1</v>
      </c>
      <c r="AC45">
        <v>2</v>
      </c>
      <c r="AF45" s="1">
        <f t="shared" si="2"/>
        <v>44107</v>
      </c>
      <c r="AG45" s="266">
        <f t="shared" si="3"/>
        <v>16</v>
      </c>
      <c r="AH45">
        <f t="shared" si="4"/>
        <v>1</v>
      </c>
    </row>
    <row r="46" spans="2:34" x14ac:dyDescent="0.55000000000000004">
      <c r="B46" s="265">
        <f t="shared" si="0"/>
        <v>20</v>
      </c>
      <c r="C46" s="1">
        <v>44108</v>
      </c>
      <c r="D46">
        <v>10</v>
      </c>
      <c r="E46">
        <v>1</v>
      </c>
      <c r="F46">
        <v>3</v>
      </c>
      <c r="H46">
        <v>2</v>
      </c>
      <c r="I46" s="265">
        <f t="shared" si="1"/>
        <v>4</v>
      </c>
      <c r="U46">
        <v>1</v>
      </c>
      <c r="AA46">
        <v>1</v>
      </c>
      <c r="AC46">
        <v>2</v>
      </c>
      <c r="AF46" s="1">
        <f t="shared" si="2"/>
        <v>44108</v>
      </c>
      <c r="AG46" s="266">
        <f t="shared" si="3"/>
        <v>20</v>
      </c>
      <c r="AH46">
        <f t="shared" si="4"/>
        <v>10</v>
      </c>
    </row>
    <row r="47" spans="2:34" x14ac:dyDescent="0.55000000000000004">
      <c r="B47" s="265">
        <f t="shared" si="0"/>
        <v>12</v>
      </c>
      <c r="C47" s="1">
        <v>44109</v>
      </c>
      <c r="D47">
        <v>2</v>
      </c>
      <c r="E47">
        <v>5</v>
      </c>
      <c r="F47">
        <v>3</v>
      </c>
      <c r="G47">
        <v>1</v>
      </c>
      <c r="I47" s="265">
        <f t="shared" si="1"/>
        <v>1</v>
      </c>
      <c r="AB47">
        <v>1</v>
      </c>
      <c r="AF47" s="1">
        <f t="shared" si="2"/>
        <v>44109</v>
      </c>
      <c r="AG47" s="266">
        <f t="shared" si="3"/>
        <v>12</v>
      </c>
      <c r="AH47">
        <f t="shared" si="4"/>
        <v>2</v>
      </c>
    </row>
    <row r="48" spans="2:34" x14ac:dyDescent="0.55000000000000004">
      <c r="B48" s="265">
        <f t="shared" si="0"/>
        <v>7</v>
      </c>
      <c r="C48" s="1">
        <v>44110</v>
      </c>
      <c r="D48">
        <v>1</v>
      </c>
      <c r="E48">
        <v>2</v>
      </c>
      <c r="F48">
        <v>3</v>
      </c>
      <c r="I48" s="265">
        <f t="shared" si="1"/>
        <v>1</v>
      </c>
      <c r="AA48">
        <v>1</v>
      </c>
      <c r="AF48" s="1">
        <f t="shared" si="2"/>
        <v>44110</v>
      </c>
      <c r="AG48" s="266">
        <f t="shared" si="3"/>
        <v>7</v>
      </c>
      <c r="AH48">
        <f t="shared" si="4"/>
        <v>1</v>
      </c>
    </row>
    <row r="49" spans="2:34" x14ac:dyDescent="0.55000000000000004">
      <c r="B49" s="265">
        <f t="shared" si="0"/>
        <v>11</v>
      </c>
      <c r="C49" s="1">
        <v>44111</v>
      </c>
      <c r="D49">
        <v>5</v>
      </c>
      <c r="F49">
        <v>3</v>
      </c>
      <c r="G49">
        <v>1</v>
      </c>
      <c r="H49">
        <v>1</v>
      </c>
      <c r="I49" s="265">
        <f t="shared" si="1"/>
        <v>1</v>
      </c>
      <c r="AD49">
        <v>1</v>
      </c>
      <c r="AF49" s="1">
        <f t="shared" si="2"/>
        <v>44111</v>
      </c>
      <c r="AG49" s="266">
        <f t="shared" si="3"/>
        <v>11</v>
      </c>
      <c r="AH49">
        <f t="shared" si="4"/>
        <v>5</v>
      </c>
    </row>
    <row r="50" spans="2:34" x14ac:dyDescent="0.55000000000000004">
      <c r="B50" s="265">
        <f t="shared" si="0"/>
        <v>21</v>
      </c>
      <c r="C50" s="1">
        <v>44112</v>
      </c>
      <c r="D50">
        <v>6</v>
      </c>
      <c r="E50">
        <v>3</v>
      </c>
      <c r="G50">
        <v>10</v>
      </c>
      <c r="I50" s="265">
        <f t="shared" si="1"/>
        <v>2</v>
      </c>
      <c r="W50">
        <v>2</v>
      </c>
      <c r="AF50" s="1">
        <f t="shared" si="2"/>
        <v>44112</v>
      </c>
      <c r="AG50" s="266">
        <f t="shared" si="3"/>
        <v>21</v>
      </c>
      <c r="AH50">
        <f t="shared" si="4"/>
        <v>6</v>
      </c>
    </row>
    <row r="51" spans="2:34" x14ac:dyDescent="0.55000000000000004">
      <c r="B51" s="265">
        <f t="shared" si="0"/>
        <v>15</v>
      </c>
      <c r="C51" s="1">
        <v>44113</v>
      </c>
      <c r="D51">
        <v>2</v>
      </c>
      <c r="E51">
        <v>1</v>
      </c>
      <c r="F51">
        <v>5</v>
      </c>
      <c r="G51">
        <v>3</v>
      </c>
      <c r="I51" s="265">
        <f t="shared" si="1"/>
        <v>4</v>
      </c>
      <c r="W51">
        <v>2</v>
      </c>
      <c r="AB51">
        <v>2</v>
      </c>
      <c r="AF51" s="1">
        <f t="shared" si="2"/>
        <v>44113</v>
      </c>
      <c r="AG51" s="266">
        <f t="shared" si="3"/>
        <v>15</v>
      </c>
      <c r="AH51">
        <f t="shared" si="4"/>
        <v>2</v>
      </c>
    </row>
    <row r="52" spans="2:34" x14ac:dyDescent="0.55000000000000004">
      <c r="B52" s="265">
        <f t="shared" si="0"/>
        <v>21</v>
      </c>
      <c r="C52" s="1">
        <v>44114</v>
      </c>
      <c r="D52">
        <v>10</v>
      </c>
      <c r="E52">
        <v>6</v>
      </c>
      <c r="F52">
        <v>3</v>
      </c>
      <c r="H52">
        <v>1</v>
      </c>
      <c r="I52" s="265">
        <f t="shared" si="1"/>
        <v>1</v>
      </c>
      <c r="W52">
        <v>1</v>
      </c>
      <c r="AF52" s="1">
        <f t="shared" si="2"/>
        <v>44114</v>
      </c>
      <c r="AG52" s="266">
        <f t="shared" si="3"/>
        <v>21</v>
      </c>
      <c r="AH52">
        <f t="shared" si="4"/>
        <v>10</v>
      </c>
    </row>
    <row r="53" spans="2:34" x14ac:dyDescent="0.55000000000000004">
      <c r="B53" s="265">
        <f t="shared" si="0"/>
        <v>21</v>
      </c>
      <c r="C53" s="1">
        <v>44115</v>
      </c>
      <c r="D53">
        <v>5</v>
      </c>
      <c r="E53">
        <v>3</v>
      </c>
      <c r="F53">
        <v>1</v>
      </c>
      <c r="H53">
        <v>1</v>
      </c>
      <c r="I53" s="265">
        <f t="shared" si="1"/>
        <v>11</v>
      </c>
      <c r="J53">
        <v>1</v>
      </c>
      <c r="P53">
        <v>2</v>
      </c>
      <c r="W53">
        <v>4</v>
      </c>
      <c r="X53">
        <v>1</v>
      </c>
      <c r="AA53">
        <v>2</v>
      </c>
      <c r="AB53">
        <v>1</v>
      </c>
      <c r="AF53" s="1">
        <f t="shared" si="2"/>
        <v>44115</v>
      </c>
      <c r="AG53" s="266">
        <f t="shared" si="3"/>
        <v>21</v>
      </c>
      <c r="AH53">
        <f t="shared" si="4"/>
        <v>5</v>
      </c>
    </row>
    <row r="54" spans="2:34" x14ac:dyDescent="0.55000000000000004">
      <c r="B54" s="265">
        <f t="shared" ref="B54:B60" si="5">SUM(D54:AE54)-I54</f>
        <v>7</v>
      </c>
      <c r="C54" s="1">
        <v>44116</v>
      </c>
      <c r="D54">
        <v>3</v>
      </c>
      <c r="E54">
        <v>2</v>
      </c>
      <c r="F54">
        <v>1</v>
      </c>
      <c r="I54" s="265">
        <f t="shared" si="1"/>
        <v>1</v>
      </c>
      <c r="AC54">
        <v>1</v>
      </c>
      <c r="AF54" s="1">
        <f t="shared" si="2"/>
        <v>44116</v>
      </c>
      <c r="AG54" s="266">
        <f t="shared" si="3"/>
        <v>7</v>
      </c>
      <c r="AH54">
        <f t="shared" si="4"/>
        <v>3</v>
      </c>
    </row>
    <row r="55" spans="2:34" x14ac:dyDescent="0.55000000000000004">
      <c r="B55" s="265">
        <f t="shared" si="5"/>
        <v>14</v>
      </c>
      <c r="C55" s="1">
        <v>44117</v>
      </c>
      <c r="D55">
        <v>5</v>
      </c>
      <c r="E55">
        <v>6</v>
      </c>
      <c r="G55">
        <v>3</v>
      </c>
      <c r="I55" s="265">
        <f t="shared" si="1"/>
        <v>0</v>
      </c>
      <c r="AF55" s="1">
        <f t="shared" si="2"/>
        <v>44117</v>
      </c>
      <c r="AG55" s="266">
        <f t="shared" si="3"/>
        <v>14</v>
      </c>
      <c r="AH55">
        <f t="shared" si="4"/>
        <v>5</v>
      </c>
    </row>
    <row r="56" spans="2:34" x14ac:dyDescent="0.55000000000000004">
      <c r="B56" s="265">
        <f t="shared" si="5"/>
        <v>10</v>
      </c>
      <c r="C56" s="1">
        <v>44118</v>
      </c>
      <c r="D56">
        <v>3</v>
      </c>
      <c r="E56">
        <v>4</v>
      </c>
      <c r="G56">
        <v>2</v>
      </c>
      <c r="I56" s="265">
        <f t="shared" si="1"/>
        <v>1</v>
      </c>
      <c r="P56">
        <v>1</v>
      </c>
      <c r="AF56" s="1">
        <f t="shared" ref="AF56:AF87" si="6">+C56</f>
        <v>44118</v>
      </c>
      <c r="AG56" s="266">
        <f t="shared" ref="AG56:AG87" si="7">+B56</f>
        <v>10</v>
      </c>
      <c r="AH56">
        <f t="shared" ref="AH56:AH87" si="8">+D56</f>
        <v>3</v>
      </c>
    </row>
    <row r="57" spans="2:34" x14ac:dyDescent="0.55000000000000004">
      <c r="B57" s="265">
        <f t="shared" si="5"/>
        <v>24</v>
      </c>
      <c r="C57" s="1">
        <v>44119</v>
      </c>
      <c r="D57">
        <v>11</v>
      </c>
      <c r="E57">
        <v>2</v>
      </c>
      <c r="H57">
        <v>1</v>
      </c>
      <c r="I57" s="265">
        <f t="shared" si="1"/>
        <v>10</v>
      </c>
      <c r="L57">
        <v>1</v>
      </c>
      <c r="U57">
        <v>2</v>
      </c>
      <c r="X57">
        <v>5</v>
      </c>
      <c r="AB57">
        <v>2</v>
      </c>
      <c r="AF57" s="1">
        <f t="shared" si="6"/>
        <v>44119</v>
      </c>
      <c r="AG57" s="266">
        <f t="shared" si="7"/>
        <v>24</v>
      </c>
      <c r="AH57">
        <f t="shared" si="8"/>
        <v>11</v>
      </c>
    </row>
    <row r="58" spans="2:34" x14ac:dyDescent="0.55000000000000004">
      <c r="B58" s="265">
        <f t="shared" si="5"/>
        <v>13</v>
      </c>
      <c r="C58" s="1">
        <v>44120</v>
      </c>
      <c r="D58">
        <v>5</v>
      </c>
      <c r="E58">
        <v>2</v>
      </c>
      <c r="F58">
        <v>1</v>
      </c>
      <c r="G58">
        <v>1</v>
      </c>
      <c r="I58" s="265">
        <f t="shared" si="1"/>
        <v>4</v>
      </c>
      <c r="AB58">
        <v>4</v>
      </c>
      <c r="AF58" s="1">
        <f t="shared" si="6"/>
        <v>44120</v>
      </c>
      <c r="AG58" s="266">
        <f t="shared" si="7"/>
        <v>13</v>
      </c>
      <c r="AH58">
        <f t="shared" si="8"/>
        <v>5</v>
      </c>
    </row>
    <row r="59" spans="2:34" x14ac:dyDescent="0.55000000000000004">
      <c r="B59" s="265">
        <f t="shared" si="5"/>
        <v>13</v>
      </c>
      <c r="C59" s="1">
        <v>44121</v>
      </c>
      <c r="D59">
        <v>5</v>
      </c>
      <c r="E59">
        <v>4</v>
      </c>
      <c r="F59">
        <v>1</v>
      </c>
      <c r="G59">
        <v>2</v>
      </c>
      <c r="I59" s="265">
        <f t="shared" si="1"/>
        <v>1</v>
      </c>
      <c r="AB59">
        <v>1</v>
      </c>
      <c r="AF59" s="1">
        <f t="shared" si="6"/>
        <v>44121</v>
      </c>
      <c r="AG59" s="266">
        <f t="shared" si="7"/>
        <v>13</v>
      </c>
      <c r="AH59">
        <f t="shared" si="8"/>
        <v>5</v>
      </c>
    </row>
    <row r="60" spans="2:34" x14ac:dyDescent="0.55000000000000004">
      <c r="B60" s="265">
        <f t="shared" si="5"/>
        <v>13</v>
      </c>
      <c r="C60" s="1">
        <v>44122</v>
      </c>
      <c r="D60">
        <v>5</v>
      </c>
      <c r="E60">
        <v>3</v>
      </c>
      <c r="G60">
        <v>2</v>
      </c>
      <c r="I60" s="265">
        <f t="shared" si="1"/>
        <v>3</v>
      </c>
      <c r="AA60">
        <v>1</v>
      </c>
      <c r="AB60">
        <v>2</v>
      </c>
      <c r="AF60" s="1">
        <f t="shared" si="6"/>
        <v>44122</v>
      </c>
      <c r="AG60" s="266">
        <f t="shared" si="7"/>
        <v>13</v>
      </c>
      <c r="AH60">
        <f t="shared" si="8"/>
        <v>5</v>
      </c>
    </row>
    <row r="61" spans="2:34" x14ac:dyDescent="0.55000000000000004">
      <c r="B61" s="265">
        <f t="shared" ref="B61:B92" si="9">SUM(D61:AE61)-I61</f>
        <v>19</v>
      </c>
      <c r="C61" s="1">
        <v>44123</v>
      </c>
      <c r="D61">
        <v>5</v>
      </c>
      <c r="E61">
        <v>5</v>
      </c>
      <c r="F61">
        <v>3</v>
      </c>
      <c r="H61">
        <v>1</v>
      </c>
      <c r="I61" s="265">
        <f t="shared" si="1"/>
        <v>5</v>
      </c>
      <c r="J61">
        <v>1</v>
      </c>
      <c r="L61">
        <v>1</v>
      </c>
      <c r="U61">
        <v>1</v>
      </c>
      <c r="AB61">
        <v>2</v>
      </c>
      <c r="AF61" s="1">
        <f t="shared" si="6"/>
        <v>44123</v>
      </c>
      <c r="AG61" s="266">
        <f t="shared" si="7"/>
        <v>19</v>
      </c>
      <c r="AH61">
        <f t="shared" si="8"/>
        <v>5</v>
      </c>
    </row>
    <row r="62" spans="2:34" x14ac:dyDescent="0.55000000000000004">
      <c r="B62" s="265">
        <f t="shared" si="9"/>
        <v>11</v>
      </c>
      <c r="C62" s="1">
        <v>44124</v>
      </c>
      <c r="D62">
        <v>2</v>
      </c>
      <c r="E62">
        <v>3</v>
      </c>
      <c r="F62">
        <v>3</v>
      </c>
      <c r="H62">
        <v>1</v>
      </c>
      <c r="I62" s="265">
        <f t="shared" si="1"/>
        <v>2</v>
      </c>
      <c r="Q62">
        <v>2</v>
      </c>
      <c r="AF62" s="1">
        <f t="shared" si="6"/>
        <v>44124</v>
      </c>
      <c r="AG62" s="266">
        <f t="shared" si="7"/>
        <v>11</v>
      </c>
      <c r="AH62">
        <f t="shared" si="8"/>
        <v>2</v>
      </c>
    </row>
    <row r="63" spans="2:34" x14ac:dyDescent="0.55000000000000004">
      <c r="B63" s="265">
        <f t="shared" si="9"/>
        <v>14</v>
      </c>
      <c r="C63" s="1">
        <v>44125</v>
      </c>
      <c r="D63">
        <v>8</v>
      </c>
      <c r="E63">
        <v>3</v>
      </c>
      <c r="F63">
        <v>2</v>
      </c>
      <c r="H63">
        <v>1</v>
      </c>
      <c r="I63" s="265">
        <f t="shared" si="1"/>
        <v>0</v>
      </c>
      <c r="AF63" s="1">
        <f t="shared" si="6"/>
        <v>44125</v>
      </c>
      <c r="AG63" s="266">
        <f t="shared" si="7"/>
        <v>14</v>
      </c>
      <c r="AH63">
        <f t="shared" si="8"/>
        <v>8</v>
      </c>
    </row>
    <row r="64" spans="2:34" x14ac:dyDescent="0.55000000000000004">
      <c r="B64" s="265">
        <f t="shared" si="9"/>
        <v>18</v>
      </c>
      <c r="C64" s="1">
        <v>44126</v>
      </c>
      <c r="D64">
        <v>9</v>
      </c>
      <c r="H64">
        <v>7</v>
      </c>
      <c r="I64" s="265">
        <f t="shared" si="1"/>
        <v>2</v>
      </c>
      <c r="L64">
        <v>2</v>
      </c>
      <c r="AF64" s="1">
        <f t="shared" si="6"/>
        <v>44126</v>
      </c>
      <c r="AG64" s="266">
        <f t="shared" si="7"/>
        <v>18</v>
      </c>
      <c r="AH64">
        <f t="shared" si="8"/>
        <v>9</v>
      </c>
    </row>
    <row r="65" spans="2:34" x14ac:dyDescent="0.55000000000000004">
      <c r="B65" s="265">
        <f t="shared" si="9"/>
        <v>28</v>
      </c>
      <c r="C65" s="1">
        <v>44127</v>
      </c>
      <c r="D65">
        <v>9</v>
      </c>
      <c r="E65">
        <v>9</v>
      </c>
      <c r="G65">
        <v>3</v>
      </c>
      <c r="H65">
        <v>2</v>
      </c>
      <c r="I65" s="265">
        <f t="shared" si="1"/>
        <v>5</v>
      </c>
      <c r="J65">
        <v>2</v>
      </c>
      <c r="AB65">
        <v>3</v>
      </c>
      <c r="AF65" s="1">
        <f t="shared" si="6"/>
        <v>44127</v>
      </c>
      <c r="AG65" s="266">
        <f t="shared" si="7"/>
        <v>28</v>
      </c>
      <c r="AH65">
        <f t="shared" si="8"/>
        <v>9</v>
      </c>
    </row>
    <row r="66" spans="2:34" x14ac:dyDescent="0.55000000000000004">
      <c r="B66" s="265">
        <f t="shared" si="9"/>
        <v>15</v>
      </c>
      <c r="C66" s="1">
        <v>44128</v>
      </c>
      <c r="D66">
        <v>5</v>
      </c>
      <c r="E66">
        <v>3</v>
      </c>
      <c r="G66">
        <v>1</v>
      </c>
      <c r="I66" s="265">
        <f t="shared" si="1"/>
        <v>6</v>
      </c>
      <c r="W66">
        <v>3</v>
      </c>
      <c r="AA66">
        <v>2</v>
      </c>
      <c r="AB66">
        <v>1</v>
      </c>
      <c r="AF66" s="1">
        <f t="shared" si="6"/>
        <v>44128</v>
      </c>
      <c r="AG66" s="266">
        <f t="shared" si="7"/>
        <v>15</v>
      </c>
      <c r="AH66">
        <f t="shared" si="8"/>
        <v>5</v>
      </c>
    </row>
    <row r="67" spans="2:34" x14ac:dyDescent="0.55000000000000004">
      <c r="B67" s="265">
        <f t="shared" si="9"/>
        <v>20</v>
      </c>
      <c r="C67" s="1">
        <v>44129</v>
      </c>
      <c r="D67">
        <v>11</v>
      </c>
      <c r="E67">
        <v>1</v>
      </c>
      <c r="F67">
        <v>1</v>
      </c>
      <c r="G67">
        <v>2</v>
      </c>
      <c r="H67">
        <v>1</v>
      </c>
      <c r="I67" s="265">
        <f t="shared" si="1"/>
        <v>4</v>
      </c>
      <c r="P67">
        <v>2</v>
      </c>
      <c r="X67">
        <v>2</v>
      </c>
      <c r="AF67" s="1">
        <f t="shared" si="6"/>
        <v>44129</v>
      </c>
      <c r="AG67" s="266">
        <f t="shared" si="7"/>
        <v>20</v>
      </c>
      <c r="AH67">
        <f t="shared" si="8"/>
        <v>11</v>
      </c>
    </row>
    <row r="68" spans="2:34" x14ac:dyDescent="0.55000000000000004">
      <c r="B68" s="265">
        <f t="shared" si="9"/>
        <v>16</v>
      </c>
      <c r="C68" s="1">
        <v>44130</v>
      </c>
      <c r="D68">
        <v>3</v>
      </c>
      <c r="E68">
        <v>1</v>
      </c>
      <c r="F68">
        <v>2</v>
      </c>
      <c r="G68">
        <v>3</v>
      </c>
      <c r="H68">
        <v>1</v>
      </c>
      <c r="I68" s="265">
        <f t="shared" si="1"/>
        <v>6</v>
      </c>
      <c r="J68">
        <v>1</v>
      </c>
      <c r="P68">
        <v>2</v>
      </c>
      <c r="R68">
        <v>1</v>
      </c>
      <c r="X68">
        <v>1</v>
      </c>
      <c r="Z68">
        <v>1</v>
      </c>
      <c r="AF68" s="1">
        <f t="shared" si="6"/>
        <v>44130</v>
      </c>
      <c r="AG68" s="266">
        <f t="shared" si="7"/>
        <v>16</v>
      </c>
      <c r="AH68">
        <f t="shared" si="8"/>
        <v>3</v>
      </c>
    </row>
    <row r="69" spans="2:34" x14ac:dyDescent="0.55000000000000004">
      <c r="B69" s="265">
        <f t="shared" si="9"/>
        <v>20</v>
      </c>
      <c r="C69" s="1">
        <v>44131</v>
      </c>
      <c r="D69">
        <v>7</v>
      </c>
      <c r="E69">
        <v>2</v>
      </c>
      <c r="F69">
        <v>1</v>
      </c>
      <c r="G69">
        <v>6</v>
      </c>
      <c r="I69" s="265">
        <f t="shared" si="1"/>
        <v>4</v>
      </c>
      <c r="P69">
        <v>1</v>
      </c>
      <c r="Q69">
        <v>1</v>
      </c>
      <c r="X69">
        <v>1</v>
      </c>
      <c r="AB69">
        <v>1</v>
      </c>
      <c r="AF69" s="1">
        <f t="shared" si="6"/>
        <v>44131</v>
      </c>
      <c r="AG69" s="266">
        <f t="shared" si="7"/>
        <v>20</v>
      </c>
      <c r="AH69">
        <f t="shared" si="8"/>
        <v>7</v>
      </c>
    </row>
    <row r="70" spans="2:34" x14ac:dyDescent="0.55000000000000004">
      <c r="B70" s="265">
        <f t="shared" si="9"/>
        <v>24</v>
      </c>
      <c r="C70" s="1">
        <v>44132</v>
      </c>
      <c r="D70">
        <v>6</v>
      </c>
      <c r="E70">
        <v>3</v>
      </c>
      <c r="G70">
        <v>1</v>
      </c>
      <c r="H70">
        <v>1</v>
      </c>
      <c r="I70" s="265">
        <f t="shared" si="1"/>
        <v>13</v>
      </c>
      <c r="J70">
        <v>1</v>
      </c>
      <c r="U70">
        <v>2</v>
      </c>
      <c r="X70">
        <v>8</v>
      </c>
      <c r="AB70">
        <v>2</v>
      </c>
      <c r="AF70" s="1">
        <f t="shared" si="6"/>
        <v>44132</v>
      </c>
      <c r="AG70" s="266">
        <f t="shared" si="7"/>
        <v>24</v>
      </c>
      <c r="AH70">
        <f t="shared" si="8"/>
        <v>6</v>
      </c>
    </row>
    <row r="71" spans="2:34" x14ac:dyDescent="0.55000000000000004">
      <c r="B71" s="265">
        <f t="shared" si="9"/>
        <v>24</v>
      </c>
      <c r="C71" s="1">
        <v>44133</v>
      </c>
      <c r="D71">
        <v>13</v>
      </c>
      <c r="E71">
        <v>2</v>
      </c>
      <c r="F71">
        <v>2</v>
      </c>
      <c r="H71">
        <v>4</v>
      </c>
      <c r="I71" s="265">
        <f t="shared" si="1"/>
        <v>3</v>
      </c>
      <c r="AB71">
        <v>2</v>
      </c>
      <c r="AC71">
        <v>1</v>
      </c>
      <c r="AF71" s="1">
        <f t="shared" si="6"/>
        <v>44133</v>
      </c>
      <c r="AG71" s="266">
        <f t="shared" si="7"/>
        <v>24</v>
      </c>
      <c r="AH71">
        <f t="shared" si="8"/>
        <v>13</v>
      </c>
    </row>
    <row r="72" spans="2:34" x14ac:dyDescent="0.55000000000000004">
      <c r="B72" s="265">
        <f t="shared" si="9"/>
        <v>27</v>
      </c>
      <c r="C72" s="1">
        <v>44134</v>
      </c>
      <c r="D72">
        <v>8</v>
      </c>
      <c r="E72">
        <v>3</v>
      </c>
      <c r="F72">
        <v>4</v>
      </c>
      <c r="I72" s="265">
        <f t="shared" si="1"/>
        <v>12</v>
      </c>
      <c r="P72">
        <v>1</v>
      </c>
      <c r="T72">
        <v>1</v>
      </c>
      <c r="X72">
        <v>1</v>
      </c>
      <c r="AB72">
        <v>5</v>
      </c>
      <c r="AC72">
        <v>1</v>
      </c>
      <c r="AD72">
        <v>3</v>
      </c>
      <c r="AF72" s="1">
        <f t="shared" si="6"/>
        <v>44134</v>
      </c>
      <c r="AG72" s="266">
        <f t="shared" si="7"/>
        <v>27</v>
      </c>
      <c r="AH72">
        <f t="shared" si="8"/>
        <v>8</v>
      </c>
    </row>
    <row r="73" spans="2:34" x14ac:dyDescent="0.55000000000000004">
      <c r="B73" s="265">
        <f t="shared" si="9"/>
        <v>21</v>
      </c>
      <c r="C73" s="1">
        <v>44135</v>
      </c>
      <c r="D73">
        <v>5</v>
      </c>
      <c r="E73">
        <v>3</v>
      </c>
      <c r="F73">
        <v>1</v>
      </c>
      <c r="G73">
        <v>1</v>
      </c>
      <c r="H73">
        <v>1</v>
      </c>
      <c r="I73" s="265">
        <f t="shared" si="1"/>
        <v>10</v>
      </c>
      <c r="M73">
        <v>7</v>
      </c>
      <c r="X73">
        <v>3</v>
      </c>
      <c r="AF73" s="1">
        <f t="shared" si="6"/>
        <v>44135</v>
      </c>
      <c r="AG73" s="266">
        <f t="shared" si="7"/>
        <v>21</v>
      </c>
      <c r="AH73">
        <f t="shared" si="8"/>
        <v>5</v>
      </c>
    </row>
    <row r="74" spans="2:34" x14ac:dyDescent="0.55000000000000004">
      <c r="B74" s="265">
        <f t="shared" si="9"/>
        <v>21</v>
      </c>
      <c r="C74" s="1">
        <v>44136</v>
      </c>
      <c r="D74">
        <v>6</v>
      </c>
      <c r="E74">
        <v>5</v>
      </c>
      <c r="F74">
        <v>2</v>
      </c>
      <c r="I74" s="265">
        <f t="shared" si="1"/>
        <v>8</v>
      </c>
      <c r="M74">
        <v>3</v>
      </c>
      <c r="U74">
        <v>1</v>
      </c>
      <c r="AA74">
        <v>3</v>
      </c>
      <c r="AB74">
        <v>1</v>
      </c>
      <c r="AF74" s="1">
        <f t="shared" si="6"/>
        <v>44136</v>
      </c>
      <c r="AG74" s="266">
        <f t="shared" si="7"/>
        <v>21</v>
      </c>
      <c r="AH74">
        <f t="shared" si="8"/>
        <v>6</v>
      </c>
    </row>
    <row r="75" spans="2:34" x14ac:dyDescent="0.55000000000000004">
      <c r="B75" s="265">
        <f t="shared" si="9"/>
        <v>44</v>
      </c>
      <c r="C75" s="1">
        <v>44137</v>
      </c>
      <c r="D75">
        <v>9</v>
      </c>
      <c r="E75">
        <v>8</v>
      </c>
      <c r="F75">
        <v>8</v>
      </c>
      <c r="H75">
        <v>4</v>
      </c>
      <c r="I75" s="265">
        <f t="shared" si="1"/>
        <v>15</v>
      </c>
      <c r="J75">
        <v>2</v>
      </c>
      <c r="S75">
        <v>4</v>
      </c>
      <c r="U75">
        <v>1</v>
      </c>
      <c r="X75">
        <v>4</v>
      </c>
      <c r="Z75">
        <v>1</v>
      </c>
      <c r="AB75">
        <v>2</v>
      </c>
      <c r="AD75">
        <v>1</v>
      </c>
      <c r="AF75" s="1">
        <f t="shared" si="6"/>
        <v>44137</v>
      </c>
      <c r="AG75" s="266">
        <f t="shared" si="7"/>
        <v>44</v>
      </c>
      <c r="AH75">
        <f t="shared" si="8"/>
        <v>9</v>
      </c>
    </row>
    <row r="76" spans="2:34" x14ac:dyDescent="0.55000000000000004">
      <c r="B76" s="265">
        <f t="shared" si="9"/>
        <v>15</v>
      </c>
      <c r="C76" s="1">
        <v>44138</v>
      </c>
      <c r="D76">
        <v>4</v>
      </c>
      <c r="E76">
        <v>3</v>
      </c>
      <c r="F76">
        <v>3</v>
      </c>
      <c r="G76">
        <v>1</v>
      </c>
      <c r="H76">
        <v>2</v>
      </c>
      <c r="I76" s="265">
        <f t="shared" ref="I76:I176" si="10">SUM(J76:AD76)</f>
        <v>2</v>
      </c>
      <c r="X76">
        <v>2</v>
      </c>
      <c r="AF76" s="1">
        <f t="shared" si="6"/>
        <v>44138</v>
      </c>
      <c r="AG76" s="266">
        <f t="shared" si="7"/>
        <v>15</v>
      </c>
      <c r="AH76">
        <f t="shared" si="8"/>
        <v>4</v>
      </c>
    </row>
    <row r="77" spans="2:34" x14ac:dyDescent="0.55000000000000004">
      <c r="B77" s="265">
        <f t="shared" si="9"/>
        <v>20</v>
      </c>
      <c r="C77" s="1">
        <v>44139</v>
      </c>
      <c r="D77">
        <v>8</v>
      </c>
      <c r="F77">
        <v>4</v>
      </c>
      <c r="G77">
        <v>3</v>
      </c>
      <c r="H77">
        <v>1</v>
      </c>
      <c r="I77" s="265">
        <f t="shared" si="10"/>
        <v>4</v>
      </c>
      <c r="J77">
        <v>1</v>
      </c>
      <c r="Q77">
        <v>2</v>
      </c>
      <c r="X77">
        <v>1</v>
      </c>
      <c r="AF77" s="1">
        <f t="shared" si="6"/>
        <v>44139</v>
      </c>
      <c r="AG77" s="266">
        <f t="shared" si="7"/>
        <v>20</v>
      </c>
      <c r="AH77">
        <f t="shared" si="8"/>
        <v>8</v>
      </c>
    </row>
    <row r="78" spans="2:34" x14ac:dyDescent="0.55000000000000004">
      <c r="B78" s="265">
        <f t="shared" si="9"/>
        <v>30</v>
      </c>
      <c r="C78" s="1">
        <v>44140</v>
      </c>
      <c r="D78">
        <v>15</v>
      </c>
      <c r="E78">
        <v>3</v>
      </c>
      <c r="F78">
        <v>2</v>
      </c>
      <c r="H78">
        <v>2</v>
      </c>
      <c r="I78" s="265">
        <f t="shared" si="10"/>
        <v>8</v>
      </c>
      <c r="W78">
        <v>1</v>
      </c>
      <c r="X78">
        <v>2</v>
      </c>
      <c r="AA78">
        <v>1</v>
      </c>
      <c r="AB78">
        <v>2</v>
      </c>
      <c r="AC78">
        <v>1</v>
      </c>
      <c r="AD78">
        <v>1</v>
      </c>
      <c r="AF78" s="1">
        <f t="shared" si="6"/>
        <v>44140</v>
      </c>
      <c r="AG78" s="266">
        <f t="shared" si="7"/>
        <v>30</v>
      </c>
      <c r="AH78">
        <f t="shared" si="8"/>
        <v>15</v>
      </c>
    </row>
    <row r="79" spans="2:34" x14ac:dyDescent="0.55000000000000004">
      <c r="B79" s="265">
        <f t="shared" si="9"/>
        <v>33</v>
      </c>
      <c r="C79" s="1">
        <v>44141</v>
      </c>
      <c r="D79">
        <v>11</v>
      </c>
      <c r="E79">
        <v>2</v>
      </c>
      <c r="F79">
        <v>4</v>
      </c>
      <c r="G79">
        <v>4</v>
      </c>
      <c r="H79">
        <v>9</v>
      </c>
      <c r="I79" s="265">
        <f t="shared" si="10"/>
        <v>3</v>
      </c>
      <c r="X79">
        <v>3</v>
      </c>
      <c r="AF79" s="1">
        <f t="shared" si="6"/>
        <v>44141</v>
      </c>
      <c r="AG79" s="266">
        <f t="shared" si="7"/>
        <v>33</v>
      </c>
      <c r="AH79">
        <f t="shared" si="8"/>
        <v>11</v>
      </c>
    </row>
    <row r="80" spans="2:34" x14ac:dyDescent="0.55000000000000004">
      <c r="B80" s="265">
        <f t="shared" si="9"/>
        <v>28</v>
      </c>
      <c r="C80" s="1">
        <v>44142</v>
      </c>
      <c r="D80">
        <v>7</v>
      </c>
      <c r="E80">
        <v>2</v>
      </c>
      <c r="F80">
        <v>2</v>
      </c>
      <c r="G80">
        <v>9</v>
      </c>
      <c r="H80">
        <v>1</v>
      </c>
      <c r="I80" s="265">
        <f t="shared" si="10"/>
        <v>7</v>
      </c>
      <c r="S80">
        <v>4</v>
      </c>
      <c r="AA80">
        <v>1</v>
      </c>
      <c r="AD80">
        <v>2</v>
      </c>
      <c r="AF80" s="1">
        <f t="shared" si="6"/>
        <v>44142</v>
      </c>
      <c r="AG80" s="266">
        <f t="shared" si="7"/>
        <v>28</v>
      </c>
      <c r="AH80">
        <f t="shared" si="8"/>
        <v>7</v>
      </c>
    </row>
    <row r="81" spans="2:34" x14ac:dyDescent="0.55000000000000004">
      <c r="B81" s="265">
        <f t="shared" si="9"/>
        <v>32</v>
      </c>
      <c r="C81" s="1">
        <v>44143</v>
      </c>
      <c r="D81">
        <v>13</v>
      </c>
      <c r="E81">
        <v>4</v>
      </c>
      <c r="F81">
        <v>4</v>
      </c>
      <c r="G81">
        <v>6</v>
      </c>
      <c r="I81" s="265">
        <f t="shared" si="10"/>
        <v>5</v>
      </c>
      <c r="U81">
        <v>1</v>
      </c>
      <c r="W81">
        <v>1</v>
      </c>
      <c r="X81">
        <v>2</v>
      </c>
      <c r="AA81">
        <v>1</v>
      </c>
      <c r="AF81" s="1">
        <f t="shared" si="6"/>
        <v>44143</v>
      </c>
      <c r="AG81" s="266">
        <f t="shared" si="7"/>
        <v>32</v>
      </c>
      <c r="AH81">
        <f t="shared" si="8"/>
        <v>13</v>
      </c>
    </row>
    <row r="82" spans="2:34" x14ac:dyDescent="0.55000000000000004">
      <c r="B82" s="265">
        <f t="shared" si="9"/>
        <v>21</v>
      </c>
      <c r="C82" s="1">
        <v>44144</v>
      </c>
      <c r="D82">
        <v>4</v>
      </c>
      <c r="E82">
        <v>6</v>
      </c>
      <c r="F82">
        <v>3</v>
      </c>
      <c r="G82">
        <v>1</v>
      </c>
      <c r="H82">
        <v>3</v>
      </c>
      <c r="I82" s="265">
        <f t="shared" si="10"/>
        <v>4</v>
      </c>
      <c r="J82">
        <v>2</v>
      </c>
      <c r="AB82">
        <v>1</v>
      </c>
      <c r="AD82">
        <v>1</v>
      </c>
      <c r="AF82" s="1">
        <f t="shared" si="6"/>
        <v>44144</v>
      </c>
      <c r="AG82" s="266">
        <f t="shared" si="7"/>
        <v>21</v>
      </c>
      <c r="AH82">
        <f t="shared" si="8"/>
        <v>4</v>
      </c>
    </row>
    <row r="83" spans="2:34" x14ac:dyDescent="0.55000000000000004">
      <c r="B83" s="265">
        <f t="shared" si="9"/>
        <v>16</v>
      </c>
      <c r="C83" s="1">
        <v>44145</v>
      </c>
      <c r="D83">
        <v>5</v>
      </c>
      <c r="F83">
        <v>2</v>
      </c>
      <c r="G83">
        <v>1</v>
      </c>
      <c r="I83" s="265">
        <f t="shared" si="10"/>
        <v>8</v>
      </c>
      <c r="U83">
        <v>1</v>
      </c>
      <c r="W83">
        <v>1</v>
      </c>
      <c r="AB83">
        <v>6</v>
      </c>
      <c r="AF83" s="1">
        <f t="shared" si="6"/>
        <v>44145</v>
      </c>
      <c r="AG83" s="266">
        <f t="shared" si="7"/>
        <v>16</v>
      </c>
      <c r="AH83">
        <f t="shared" si="8"/>
        <v>5</v>
      </c>
    </row>
    <row r="84" spans="2:34" x14ac:dyDescent="0.55000000000000004">
      <c r="B84" s="265">
        <f t="shared" si="9"/>
        <v>14</v>
      </c>
      <c r="C84" s="1">
        <v>44146</v>
      </c>
      <c r="D84">
        <v>4</v>
      </c>
      <c r="E84">
        <v>1</v>
      </c>
      <c r="F84">
        <v>4</v>
      </c>
      <c r="G84">
        <v>2</v>
      </c>
      <c r="H84">
        <v>1</v>
      </c>
      <c r="I84" s="265">
        <f t="shared" si="10"/>
        <v>2</v>
      </c>
      <c r="X84">
        <v>1</v>
      </c>
      <c r="AB84">
        <v>1</v>
      </c>
      <c r="AF84" s="1">
        <f t="shared" si="6"/>
        <v>44146</v>
      </c>
      <c r="AG84" s="266">
        <f t="shared" si="7"/>
        <v>14</v>
      </c>
      <c r="AH84">
        <f t="shared" si="8"/>
        <v>4</v>
      </c>
    </row>
    <row r="85" spans="2:34" x14ac:dyDescent="0.55000000000000004">
      <c r="B85" s="265">
        <f t="shared" si="9"/>
        <v>8</v>
      </c>
      <c r="C85" s="1">
        <v>44147</v>
      </c>
      <c r="D85">
        <v>3</v>
      </c>
      <c r="F85">
        <v>1</v>
      </c>
      <c r="G85">
        <v>1</v>
      </c>
      <c r="I85" s="265">
        <f t="shared" si="10"/>
        <v>3</v>
      </c>
      <c r="M85">
        <v>1</v>
      </c>
      <c r="Q85">
        <v>1</v>
      </c>
      <c r="X85">
        <v>1</v>
      </c>
      <c r="AF85" s="1">
        <f t="shared" si="6"/>
        <v>44147</v>
      </c>
      <c r="AG85" s="266">
        <f t="shared" si="7"/>
        <v>8</v>
      </c>
      <c r="AH85">
        <f t="shared" si="8"/>
        <v>3</v>
      </c>
    </row>
    <row r="86" spans="2:34" x14ac:dyDescent="0.55000000000000004">
      <c r="B86" s="265">
        <f t="shared" si="9"/>
        <v>18</v>
      </c>
      <c r="C86" s="1">
        <v>44148</v>
      </c>
      <c r="D86">
        <v>5</v>
      </c>
      <c r="E86">
        <v>7</v>
      </c>
      <c r="G86">
        <v>1</v>
      </c>
      <c r="H86">
        <v>1</v>
      </c>
      <c r="I86" s="265">
        <f t="shared" si="10"/>
        <v>4</v>
      </c>
      <c r="W86">
        <v>2</v>
      </c>
      <c r="AB86">
        <v>2</v>
      </c>
      <c r="AF86" s="1">
        <f t="shared" si="6"/>
        <v>44148</v>
      </c>
      <c r="AG86" s="266">
        <f t="shared" si="7"/>
        <v>18</v>
      </c>
      <c r="AH86">
        <f t="shared" si="8"/>
        <v>5</v>
      </c>
    </row>
    <row r="87" spans="2:34" x14ac:dyDescent="0.55000000000000004">
      <c r="B87" s="265">
        <f t="shared" si="9"/>
        <v>13</v>
      </c>
      <c r="C87" s="1">
        <v>44149</v>
      </c>
      <c r="D87">
        <v>1</v>
      </c>
      <c r="E87">
        <v>3</v>
      </c>
      <c r="G87">
        <v>2</v>
      </c>
      <c r="I87" s="265">
        <f t="shared" si="10"/>
        <v>7</v>
      </c>
      <c r="Q87">
        <v>1</v>
      </c>
      <c r="S87">
        <v>1</v>
      </c>
      <c r="AB87">
        <v>2</v>
      </c>
      <c r="AC87">
        <v>3</v>
      </c>
      <c r="AF87" s="1">
        <f t="shared" si="6"/>
        <v>44149</v>
      </c>
      <c r="AG87" s="266">
        <f t="shared" si="7"/>
        <v>13</v>
      </c>
      <c r="AH87">
        <f t="shared" si="8"/>
        <v>1</v>
      </c>
    </row>
    <row r="88" spans="2:34" x14ac:dyDescent="0.55000000000000004">
      <c r="B88" s="265">
        <f t="shared" si="9"/>
        <v>8</v>
      </c>
      <c r="C88" s="1">
        <v>44150</v>
      </c>
      <c r="E88">
        <v>2</v>
      </c>
      <c r="F88">
        <v>3</v>
      </c>
      <c r="G88">
        <v>1</v>
      </c>
      <c r="I88" s="265">
        <f t="shared" si="10"/>
        <v>2</v>
      </c>
      <c r="U88">
        <v>1</v>
      </c>
      <c r="AA88">
        <v>1</v>
      </c>
      <c r="AF88" s="1">
        <f t="shared" ref="AF88:AF119" si="11">+C88</f>
        <v>44150</v>
      </c>
      <c r="AG88" s="266">
        <f t="shared" ref="AG88:AG119" si="12">+B88</f>
        <v>8</v>
      </c>
      <c r="AH88">
        <f t="shared" ref="AH88:AH119" si="13">+D88</f>
        <v>0</v>
      </c>
    </row>
    <row r="89" spans="2:34" x14ac:dyDescent="0.55000000000000004">
      <c r="B89" s="265">
        <f t="shared" si="9"/>
        <v>15</v>
      </c>
      <c r="C89" s="1">
        <v>44151</v>
      </c>
      <c r="D89">
        <v>4</v>
      </c>
      <c r="E89">
        <v>3</v>
      </c>
      <c r="F89">
        <v>6</v>
      </c>
      <c r="I89" s="265">
        <f t="shared" si="10"/>
        <v>2</v>
      </c>
      <c r="Z89">
        <v>1</v>
      </c>
      <c r="AB89">
        <v>1</v>
      </c>
      <c r="AF89" s="1">
        <f t="shared" si="11"/>
        <v>44151</v>
      </c>
      <c r="AG89" s="266">
        <f t="shared" si="12"/>
        <v>15</v>
      </c>
      <c r="AH89">
        <f t="shared" si="13"/>
        <v>4</v>
      </c>
    </row>
    <row r="90" spans="2:34" x14ac:dyDescent="0.55000000000000004">
      <c r="B90" s="265">
        <f t="shared" si="9"/>
        <v>7</v>
      </c>
      <c r="C90" s="1">
        <v>44152</v>
      </c>
      <c r="D90">
        <v>4</v>
      </c>
      <c r="E90">
        <v>1</v>
      </c>
      <c r="I90" s="265">
        <f t="shared" si="10"/>
        <v>2</v>
      </c>
      <c r="W90">
        <v>1</v>
      </c>
      <c r="AA90">
        <v>1</v>
      </c>
      <c r="AF90" s="1">
        <f t="shared" si="11"/>
        <v>44152</v>
      </c>
      <c r="AG90" s="266">
        <f t="shared" si="12"/>
        <v>7</v>
      </c>
      <c r="AH90">
        <f t="shared" si="13"/>
        <v>4</v>
      </c>
    </row>
    <row r="91" spans="2:34" x14ac:dyDescent="0.55000000000000004">
      <c r="B91" s="265">
        <f t="shared" si="9"/>
        <v>12</v>
      </c>
      <c r="C91" s="1">
        <v>44153</v>
      </c>
      <c r="D91">
        <v>1</v>
      </c>
      <c r="E91">
        <v>1</v>
      </c>
      <c r="F91">
        <v>4</v>
      </c>
      <c r="H91">
        <v>2</v>
      </c>
      <c r="I91" s="265">
        <f t="shared" si="10"/>
        <v>4</v>
      </c>
      <c r="N91">
        <v>2</v>
      </c>
      <c r="X91">
        <v>1</v>
      </c>
      <c r="AD91">
        <v>1</v>
      </c>
      <c r="AF91" s="1">
        <f t="shared" si="11"/>
        <v>44153</v>
      </c>
      <c r="AG91" s="266">
        <f t="shared" si="12"/>
        <v>12</v>
      </c>
      <c r="AH91">
        <f t="shared" si="13"/>
        <v>1</v>
      </c>
    </row>
    <row r="92" spans="2:34" x14ac:dyDescent="0.55000000000000004">
      <c r="B92" s="265">
        <f t="shared" si="9"/>
        <v>17</v>
      </c>
      <c r="C92" s="1">
        <v>44154</v>
      </c>
      <c r="D92">
        <v>4</v>
      </c>
      <c r="E92">
        <v>2</v>
      </c>
      <c r="F92">
        <v>1</v>
      </c>
      <c r="G92">
        <v>3</v>
      </c>
      <c r="H92">
        <v>6</v>
      </c>
      <c r="I92" s="265">
        <f t="shared" si="10"/>
        <v>1</v>
      </c>
      <c r="J92">
        <v>1</v>
      </c>
      <c r="AF92" s="1">
        <f t="shared" si="11"/>
        <v>44154</v>
      </c>
      <c r="AG92" s="266">
        <f t="shared" si="12"/>
        <v>17</v>
      </c>
      <c r="AH92">
        <f t="shared" si="13"/>
        <v>4</v>
      </c>
    </row>
    <row r="93" spans="2:34" x14ac:dyDescent="0.55000000000000004">
      <c r="B93" s="265">
        <f t="shared" ref="B93:B124" si="14">SUM(D93:AE93)-I93</f>
        <v>9</v>
      </c>
      <c r="C93" s="1">
        <v>44155</v>
      </c>
      <c r="D93">
        <v>9</v>
      </c>
      <c r="I93" s="265">
        <f t="shared" si="10"/>
        <v>0</v>
      </c>
      <c r="AF93" s="1">
        <f t="shared" si="11"/>
        <v>44155</v>
      </c>
      <c r="AG93" s="266">
        <f t="shared" si="12"/>
        <v>9</v>
      </c>
      <c r="AH93">
        <f t="shared" si="13"/>
        <v>9</v>
      </c>
    </row>
    <row r="94" spans="2:34" x14ac:dyDescent="0.55000000000000004">
      <c r="B94" s="265">
        <f t="shared" si="14"/>
        <v>14</v>
      </c>
      <c r="C94" s="1">
        <v>44156</v>
      </c>
      <c r="D94">
        <v>3</v>
      </c>
      <c r="F94">
        <v>1</v>
      </c>
      <c r="G94">
        <v>2</v>
      </c>
      <c r="H94">
        <v>4</v>
      </c>
      <c r="I94" s="265">
        <f t="shared" si="10"/>
        <v>4</v>
      </c>
      <c r="J94">
        <v>1</v>
      </c>
      <c r="N94">
        <v>1</v>
      </c>
      <c r="AB94">
        <v>1</v>
      </c>
      <c r="AD94">
        <v>1</v>
      </c>
      <c r="AF94" s="1">
        <f t="shared" si="11"/>
        <v>44156</v>
      </c>
      <c r="AG94" s="266">
        <f t="shared" si="12"/>
        <v>14</v>
      </c>
      <c r="AH94">
        <f t="shared" si="13"/>
        <v>3</v>
      </c>
    </row>
    <row r="95" spans="2:34" x14ac:dyDescent="0.55000000000000004">
      <c r="B95" s="265">
        <f t="shared" si="14"/>
        <v>9</v>
      </c>
      <c r="C95" s="1">
        <v>44157</v>
      </c>
      <c r="D95">
        <v>1</v>
      </c>
      <c r="E95">
        <v>4</v>
      </c>
      <c r="G95">
        <v>1</v>
      </c>
      <c r="H95">
        <v>1</v>
      </c>
      <c r="I95" s="265">
        <f t="shared" si="10"/>
        <v>2</v>
      </c>
      <c r="J95">
        <v>1</v>
      </c>
      <c r="AB95">
        <v>1</v>
      </c>
      <c r="AF95" s="1">
        <f t="shared" si="11"/>
        <v>44157</v>
      </c>
      <c r="AG95" s="266">
        <f t="shared" si="12"/>
        <v>9</v>
      </c>
      <c r="AH95">
        <f t="shared" si="13"/>
        <v>1</v>
      </c>
    </row>
    <row r="96" spans="2:34" x14ac:dyDescent="0.55000000000000004">
      <c r="B96" s="265">
        <f t="shared" si="14"/>
        <v>20</v>
      </c>
      <c r="C96" s="1">
        <v>44158</v>
      </c>
      <c r="D96">
        <v>3</v>
      </c>
      <c r="E96">
        <v>4</v>
      </c>
      <c r="F96">
        <v>3</v>
      </c>
      <c r="G96">
        <v>2</v>
      </c>
      <c r="H96">
        <v>4</v>
      </c>
      <c r="I96" s="265">
        <f t="shared" si="10"/>
        <v>4</v>
      </c>
      <c r="Q96">
        <v>1</v>
      </c>
      <c r="U96">
        <v>2</v>
      </c>
      <c r="X96">
        <v>1</v>
      </c>
      <c r="AF96" s="1">
        <f t="shared" si="11"/>
        <v>44158</v>
      </c>
      <c r="AG96" s="266">
        <f t="shared" si="12"/>
        <v>20</v>
      </c>
      <c r="AH96">
        <f t="shared" si="13"/>
        <v>3</v>
      </c>
    </row>
    <row r="97" spans="2:34" x14ac:dyDescent="0.55000000000000004">
      <c r="B97" s="265">
        <f t="shared" si="14"/>
        <v>5</v>
      </c>
      <c r="C97" s="1">
        <v>44159</v>
      </c>
      <c r="D97">
        <v>2</v>
      </c>
      <c r="E97">
        <v>1</v>
      </c>
      <c r="G97">
        <v>1</v>
      </c>
      <c r="H97">
        <v>1</v>
      </c>
      <c r="I97" s="265">
        <f t="shared" si="10"/>
        <v>0</v>
      </c>
      <c r="AF97" s="1">
        <f t="shared" si="11"/>
        <v>44159</v>
      </c>
      <c r="AG97" s="266">
        <f t="shared" si="12"/>
        <v>5</v>
      </c>
      <c r="AH97">
        <f t="shared" si="13"/>
        <v>2</v>
      </c>
    </row>
    <row r="98" spans="2:34" x14ac:dyDescent="0.55000000000000004">
      <c r="B98" s="265">
        <f t="shared" si="14"/>
        <v>12</v>
      </c>
      <c r="C98" s="1">
        <v>44160</v>
      </c>
      <c r="D98">
        <v>5</v>
      </c>
      <c r="E98">
        <v>4</v>
      </c>
      <c r="F98">
        <v>1</v>
      </c>
      <c r="H98">
        <v>1</v>
      </c>
      <c r="I98" s="265">
        <f t="shared" si="10"/>
        <v>1</v>
      </c>
      <c r="U98">
        <v>1</v>
      </c>
      <c r="AF98" s="1">
        <f t="shared" si="11"/>
        <v>44160</v>
      </c>
      <c r="AG98" s="266">
        <f t="shared" si="12"/>
        <v>12</v>
      </c>
      <c r="AH98">
        <f t="shared" si="13"/>
        <v>5</v>
      </c>
    </row>
    <row r="99" spans="2:34" x14ac:dyDescent="0.55000000000000004">
      <c r="B99" s="265">
        <f t="shared" si="14"/>
        <v>5</v>
      </c>
      <c r="C99" s="1">
        <v>44161</v>
      </c>
      <c r="D99">
        <v>3</v>
      </c>
      <c r="G99">
        <v>1</v>
      </c>
      <c r="H99">
        <v>1</v>
      </c>
      <c r="I99" s="265">
        <f t="shared" si="10"/>
        <v>0</v>
      </c>
      <c r="AF99" s="1">
        <f t="shared" si="11"/>
        <v>44161</v>
      </c>
      <c r="AG99" s="266">
        <f t="shared" si="12"/>
        <v>5</v>
      </c>
      <c r="AH99">
        <f t="shared" si="13"/>
        <v>3</v>
      </c>
    </row>
    <row r="100" spans="2:34" x14ac:dyDescent="0.55000000000000004">
      <c r="B100" s="265">
        <f t="shared" si="14"/>
        <v>6</v>
      </c>
      <c r="C100" s="1">
        <v>44162</v>
      </c>
      <c r="F100">
        <v>1</v>
      </c>
      <c r="H100">
        <v>2</v>
      </c>
      <c r="I100" s="265">
        <f t="shared" si="10"/>
        <v>3</v>
      </c>
      <c r="AB100">
        <v>1</v>
      </c>
      <c r="AC100">
        <v>1</v>
      </c>
      <c r="AD100">
        <v>1</v>
      </c>
      <c r="AF100" s="1">
        <f t="shared" si="11"/>
        <v>44162</v>
      </c>
      <c r="AG100" s="266">
        <f t="shared" si="12"/>
        <v>6</v>
      </c>
      <c r="AH100">
        <f t="shared" si="13"/>
        <v>0</v>
      </c>
    </row>
    <row r="101" spans="2:34" x14ac:dyDescent="0.55000000000000004">
      <c r="B101" s="265">
        <f t="shared" si="14"/>
        <v>11</v>
      </c>
      <c r="C101" s="1">
        <v>44163</v>
      </c>
      <c r="D101">
        <v>3</v>
      </c>
      <c r="F101">
        <v>1</v>
      </c>
      <c r="G101">
        <v>1</v>
      </c>
      <c r="H101">
        <v>4</v>
      </c>
      <c r="I101" s="265">
        <f t="shared" si="10"/>
        <v>2</v>
      </c>
      <c r="M101">
        <v>1</v>
      </c>
      <c r="AC101">
        <v>1</v>
      </c>
      <c r="AF101" s="1">
        <f t="shared" si="11"/>
        <v>44163</v>
      </c>
      <c r="AG101" s="266">
        <f t="shared" si="12"/>
        <v>11</v>
      </c>
      <c r="AH101">
        <f t="shared" si="13"/>
        <v>3</v>
      </c>
    </row>
    <row r="102" spans="2:34" x14ac:dyDescent="0.55000000000000004">
      <c r="B102" s="265">
        <f t="shared" si="14"/>
        <v>15</v>
      </c>
      <c r="C102" s="1">
        <v>44164</v>
      </c>
      <c r="D102">
        <v>5</v>
      </c>
      <c r="E102">
        <v>1</v>
      </c>
      <c r="F102">
        <v>3</v>
      </c>
      <c r="I102" s="265">
        <f t="shared" si="10"/>
        <v>6</v>
      </c>
      <c r="Z102">
        <v>5</v>
      </c>
      <c r="AA102">
        <v>1</v>
      </c>
      <c r="AF102" s="1">
        <f t="shared" si="11"/>
        <v>44164</v>
      </c>
      <c r="AG102" s="266">
        <f t="shared" si="12"/>
        <v>15</v>
      </c>
      <c r="AH102">
        <f t="shared" si="13"/>
        <v>5</v>
      </c>
    </row>
    <row r="103" spans="2:34" x14ac:dyDescent="0.55000000000000004">
      <c r="B103" s="265">
        <f t="shared" si="14"/>
        <v>8</v>
      </c>
      <c r="C103" s="1">
        <v>44165</v>
      </c>
      <c r="D103">
        <v>2</v>
      </c>
      <c r="F103">
        <v>2</v>
      </c>
      <c r="G103">
        <v>1</v>
      </c>
      <c r="H103">
        <v>2</v>
      </c>
      <c r="I103" s="265">
        <f t="shared" si="10"/>
        <v>1</v>
      </c>
      <c r="J103">
        <v>1</v>
      </c>
      <c r="AF103" s="1">
        <f t="shared" si="11"/>
        <v>44165</v>
      </c>
      <c r="AG103" s="266">
        <f t="shared" si="12"/>
        <v>8</v>
      </c>
      <c r="AH103">
        <f t="shared" si="13"/>
        <v>2</v>
      </c>
    </row>
    <row r="104" spans="2:34" x14ac:dyDescent="0.55000000000000004">
      <c r="B104" s="265">
        <f t="shared" si="14"/>
        <v>7</v>
      </c>
      <c r="C104" s="1">
        <v>44166</v>
      </c>
      <c r="D104">
        <v>1</v>
      </c>
      <c r="E104">
        <v>3</v>
      </c>
      <c r="G104">
        <v>1</v>
      </c>
      <c r="H104">
        <v>1</v>
      </c>
      <c r="I104" s="265">
        <f t="shared" si="10"/>
        <v>1</v>
      </c>
      <c r="Q104">
        <v>1</v>
      </c>
      <c r="AF104" s="1">
        <f t="shared" si="11"/>
        <v>44166</v>
      </c>
      <c r="AG104" s="266">
        <f t="shared" si="12"/>
        <v>7</v>
      </c>
      <c r="AH104">
        <f t="shared" si="13"/>
        <v>1</v>
      </c>
    </row>
    <row r="105" spans="2:34" x14ac:dyDescent="0.55000000000000004">
      <c r="B105" s="265">
        <f t="shared" si="14"/>
        <v>16</v>
      </c>
      <c r="C105" s="1">
        <v>44167</v>
      </c>
      <c r="D105">
        <v>8</v>
      </c>
      <c r="E105">
        <v>4</v>
      </c>
      <c r="G105">
        <v>1</v>
      </c>
      <c r="I105" s="265">
        <f t="shared" si="10"/>
        <v>3</v>
      </c>
      <c r="S105">
        <v>1</v>
      </c>
      <c r="Z105">
        <v>2</v>
      </c>
      <c r="AF105" s="1">
        <f t="shared" si="11"/>
        <v>44167</v>
      </c>
      <c r="AG105" s="266">
        <f t="shared" si="12"/>
        <v>16</v>
      </c>
      <c r="AH105">
        <f t="shared" si="13"/>
        <v>8</v>
      </c>
    </row>
    <row r="106" spans="2:34" x14ac:dyDescent="0.55000000000000004">
      <c r="B106" s="265">
        <f t="shared" si="14"/>
        <v>15</v>
      </c>
      <c r="C106" s="1">
        <v>44168</v>
      </c>
      <c r="D106">
        <v>9</v>
      </c>
      <c r="E106">
        <v>1</v>
      </c>
      <c r="H106">
        <v>2</v>
      </c>
      <c r="I106" s="265">
        <f t="shared" si="10"/>
        <v>3</v>
      </c>
      <c r="Q106">
        <v>2</v>
      </c>
      <c r="Z106">
        <v>1</v>
      </c>
      <c r="AF106" s="1">
        <f t="shared" si="11"/>
        <v>44168</v>
      </c>
      <c r="AG106" s="266">
        <f t="shared" si="12"/>
        <v>15</v>
      </c>
      <c r="AH106">
        <f t="shared" si="13"/>
        <v>9</v>
      </c>
    </row>
    <row r="107" spans="2:34" x14ac:dyDescent="0.55000000000000004">
      <c r="B107" s="265">
        <f t="shared" si="14"/>
        <v>15</v>
      </c>
      <c r="C107" s="1">
        <v>44169</v>
      </c>
      <c r="D107">
        <v>3</v>
      </c>
      <c r="E107">
        <v>3</v>
      </c>
      <c r="F107">
        <v>3</v>
      </c>
      <c r="H107">
        <v>1</v>
      </c>
      <c r="I107" s="265">
        <f t="shared" si="10"/>
        <v>5</v>
      </c>
      <c r="J107">
        <v>1</v>
      </c>
      <c r="Q107">
        <v>3</v>
      </c>
      <c r="AA107">
        <v>1</v>
      </c>
      <c r="AF107" s="1">
        <f t="shared" si="11"/>
        <v>44169</v>
      </c>
      <c r="AG107" s="266">
        <f t="shared" si="12"/>
        <v>15</v>
      </c>
      <c r="AH107">
        <f t="shared" si="13"/>
        <v>3</v>
      </c>
    </row>
    <row r="108" spans="2:34" x14ac:dyDescent="0.55000000000000004">
      <c r="B108" s="265">
        <f t="shared" si="14"/>
        <v>17</v>
      </c>
      <c r="C108" s="1">
        <v>44170</v>
      </c>
      <c r="D108">
        <v>6</v>
      </c>
      <c r="E108">
        <v>2</v>
      </c>
      <c r="F108">
        <v>1</v>
      </c>
      <c r="G108">
        <v>1</v>
      </c>
      <c r="H108">
        <v>6</v>
      </c>
      <c r="I108" s="265">
        <f t="shared" si="10"/>
        <v>1</v>
      </c>
      <c r="AC108">
        <v>1</v>
      </c>
      <c r="AF108" s="1">
        <f t="shared" si="11"/>
        <v>44170</v>
      </c>
      <c r="AG108" s="266">
        <f t="shared" si="12"/>
        <v>17</v>
      </c>
      <c r="AH108">
        <f t="shared" si="13"/>
        <v>6</v>
      </c>
    </row>
    <row r="109" spans="2:34" x14ac:dyDescent="0.55000000000000004">
      <c r="B109" s="265">
        <f t="shared" si="14"/>
        <v>12</v>
      </c>
      <c r="C109" s="1">
        <v>44171</v>
      </c>
      <c r="D109">
        <v>7</v>
      </c>
      <c r="E109">
        <v>2</v>
      </c>
      <c r="H109">
        <v>1</v>
      </c>
      <c r="I109" s="265">
        <f t="shared" si="10"/>
        <v>2</v>
      </c>
      <c r="AC109">
        <v>1</v>
      </c>
      <c r="AD109">
        <v>1</v>
      </c>
      <c r="AF109" s="1">
        <f t="shared" si="11"/>
        <v>44171</v>
      </c>
      <c r="AG109" s="266">
        <f t="shared" si="12"/>
        <v>12</v>
      </c>
      <c r="AH109">
        <f t="shared" si="13"/>
        <v>7</v>
      </c>
    </row>
    <row r="110" spans="2:34" x14ac:dyDescent="0.55000000000000004">
      <c r="B110" s="265">
        <f t="shared" si="14"/>
        <v>10</v>
      </c>
      <c r="C110" s="1">
        <v>44172</v>
      </c>
      <c r="D110">
        <v>4</v>
      </c>
      <c r="E110">
        <v>3</v>
      </c>
      <c r="F110">
        <v>3</v>
      </c>
      <c r="I110" s="265">
        <f t="shared" si="10"/>
        <v>0</v>
      </c>
      <c r="AF110" s="1">
        <f t="shared" si="11"/>
        <v>44172</v>
      </c>
      <c r="AG110" s="266">
        <f t="shared" si="12"/>
        <v>10</v>
      </c>
      <c r="AH110">
        <f t="shared" si="13"/>
        <v>4</v>
      </c>
    </row>
    <row r="111" spans="2:34" x14ac:dyDescent="0.55000000000000004">
      <c r="B111" s="265">
        <f t="shared" si="14"/>
        <v>11</v>
      </c>
      <c r="C111" s="1">
        <v>44173</v>
      </c>
      <c r="D111">
        <v>6</v>
      </c>
      <c r="E111">
        <v>2</v>
      </c>
      <c r="F111">
        <v>1</v>
      </c>
      <c r="I111" s="265">
        <f t="shared" si="10"/>
        <v>2</v>
      </c>
      <c r="N111">
        <v>1</v>
      </c>
      <c r="U111">
        <v>1</v>
      </c>
      <c r="AF111" s="1">
        <f t="shared" si="11"/>
        <v>44173</v>
      </c>
      <c r="AG111" s="266">
        <f t="shared" si="12"/>
        <v>11</v>
      </c>
      <c r="AH111">
        <f t="shared" si="13"/>
        <v>6</v>
      </c>
    </row>
    <row r="112" spans="2:34" x14ac:dyDescent="0.55000000000000004">
      <c r="B112" s="265">
        <f t="shared" si="14"/>
        <v>11</v>
      </c>
      <c r="C112" s="1">
        <v>44174</v>
      </c>
      <c r="D112">
        <v>9</v>
      </c>
      <c r="E112">
        <v>1</v>
      </c>
      <c r="H112">
        <v>1</v>
      </c>
      <c r="I112" s="265">
        <f t="shared" si="10"/>
        <v>0</v>
      </c>
      <c r="AF112" s="1">
        <f t="shared" si="11"/>
        <v>44174</v>
      </c>
      <c r="AG112" s="266">
        <f t="shared" si="12"/>
        <v>11</v>
      </c>
      <c r="AH112">
        <f t="shared" si="13"/>
        <v>9</v>
      </c>
    </row>
    <row r="113" spans="2:34" x14ac:dyDescent="0.55000000000000004">
      <c r="B113" s="265">
        <f t="shared" si="14"/>
        <v>9</v>
      </c>
      <c r="C113" s="1">
        <v>44175</v>
      </c>
      <c r="D113">
        <v>5</v>
      </c>
      <c r="E113">
        <v>3</v>
      </c>
      <c r="I113" s="265">
        <f t="shared" si="10"/>
        <v>1</v>
      </c>
      <c r="AC113">
        <v>1</v>
      </c>
      <c r="AF113" s="1">
        <f t="shared" si="11"/>
        <v>44175</v>
      </c>
      <c r="AG113" s="266">
        <f t="shared" si="12"/>
        <v>9</v>
      </c>
      <c r="AH113">
        <f t="shared" si="13"/>
        <v>5</v>
      </c>
    </row>
    <row r="114" spans="2:34" x14ac:dyDescent="0.55000000000000004">
      <c r="B114" s="265">
        <f t="shared" si="14"/>
        <v>13</v>
      </c>
      <c r="C114" s="1">
        <v>44176</v>
      </c>
      <c r="D114">
        <v>5</v>
      </c>
      <c r="E114">
        <v>2</v>
      </c>
      <c r="H114">
        <v>1</v>
      </c>
      <c r="I114" s="265">
        <f t="shared" si="10"/>
        <v>5</v>
      </c>
      <c r="U114">
        <v>2</v>
      </c>
      <c r="AB114">
        <v>1</v>
      </c>
      <c r="AC114">
        <v>1</v>
      </c>
      <c r="AD114">
        <v>1</v>
      </c>
      <c r="AF114" s="1">
        <f t="shared" si="11"/>
        <v>44176</v>
      </c>
      <c r="AG114" s="266">
        <f t="shared" si="12"/>
        <v>13</v>
      </c>
      <c r="AH114">
        <f t="shared" si="13"/>
        <v>5</v>
      </c>
    </row>
    <row r="115" spans="2:34" x14ac:dyDescent="0.55000000000000004">
      <c r="B115" s="265">
        <f t="shared" si="14"/>
        <v>19</v>
      </c>
      <c r="C115" s="1">
        <v>44177</v>
      </c>
      <c r="D115">
        <v>10</v>
      </c>
      <c r="E115">
        <v>1</v>
      </c>
      <c r="F115">
        <v>2</v>
      </c>
      <c r="I115" s="265">
        <f t="shared" si="10"/>
        <v>6</v>
      </c>
      <c r="J115">
        <v>2</v>
      </c>
      <c r="R115">
        <v>1</v>
      </c>
      <c r="U115">
        <v>1</v>
      </c>
      <c r="Z115">
        <v>1</v>
      </c>
      <c r="AC115">
        <v>1</v>
      </c>
      <c r="AF115" s="1">
        <f t="shared" si="11"/>
        <v>44177</v>
      </c>
      <c r="AG115" s="266">
        <f t="shared" si="12"/>
        <v>19</v>
      </c>
      <c r="AH115">
        <f t="shared" si="13"/>
        <v>10</v>
      </c>
    </row>
    <row r="116" spans="2:34" x14ac:dyDescent="0.55000000000000004">
      <c r="B116" s="265">
        <f t="shared" si="14"/>
        <v>14</v>
      </c>
      <c r="C116" s="1">
        <v>44178</v>
      </c>
      <c r="D116">
        <v>7</v>
      </c>
      <c r="E116">
        <v>1</v>
      </c>
      <c r="F116">
        <v>3</v>
      </c>
      <c r="I116" s="265">
        <f t="shared" si="10"/>
        <v>3</v>
      </c>
      <c r="J116">
        <v>1</v>
      </c>
      <c r="X116">
        <v>1</v>
      </c>
      <c r="AD116">
        <v>1</v>
      </c>
      <c r="AF116" s="1">
        <f t="shared" si="11"/>
        <v>44178</v>
      </c>
      <c r="AG116" s="266">
        <f t="shared" si="12"/>
        <v>14</v>
      </c>
      <c r="AH116">
        <f t="shared" si="13"/>
        <v>7</v>
      </c>
    </row>
    <row r="117" spans="2:34" x14ac:dyDescent="0.55000000000000004">
      <c r="B117" s="265">
        <f t="shared" si="14"/>
        <v>14</v>
      </c>
      <c r="C117" s="1">
        <v>44179</v>
      </c>
      <c r="D117">
        <v>3</v>
      </c>
      <c r="E117">
        <v>1</v>
      </c>
      <c r="F117">
        <v>5</v>
      </c>
      <c r="I117" s="265">
        <f t="shared" si="10"/>
        <v>5</v>
      </c>
      <c r="J117">
        <v>1</v>
      </c>
      <c r="X117">
        <v>4</v>
      </c>
      <c r="AF117" s="1">
        <f t="shared" si="11"/>
        <v>44179</v>
      </c>
      <c r="AG117" s="266">
        <f t="shared" si="12"/>
        <v>14</v>
      </c>
      <c r="AH117">
        <f t="shared" si="13"/>
        <v>3</v>
      </c>
    </row>
    <row r="118" spans="2:34" x14ac:dyDescent="0.55000000000000004">
      <c r="B118" s="265">
        <f t="shared" si="14"/>
        <v>12</v>
      </c>
      <c r="C118" s="1">
        <v>44180</v>
      </c>
      <c r="D118">
        <v>3</v>
      </c>
      <c r="E118">
        <v>3</v>
      </c>
      <c r="H118">
        <v>1</v>
      </c>
      <c r="I118" s="265">
        <f t="shared" si="10"/>
        <v>5</v>
      </c>
      <c r="J118">
        <v>1</v>
      </c>
      <c r="Z118">
        <v>1</v>
      </c>
      <c r="AB118">
        <v>1</v>
      </c>
      <c r="AC118">
        <v>2</v>
      </c>
      <c r="AF118" s="1">
        <f t="shared" si="11"/>
        <v>44180</v>
      </c>
      <c r="AG118" s="266">
        <f t="shared" si="12"/>
        <v>12</v>
      </c>
      <c r="AH118">
        <f t="shared" si="13"/>
        <v>3</v>
      </c>
    </row>
    <row r="119" spans="2:34" x14ac:dyDescent="0.55000000000000004">
      <c r="B119" s="265">
        <f t="shared" si="14"/>
        <v>7</v>
      </c>
      <c r="C119" s="1">
        <v>44181</v>
      </c>
      <c r="D119">
        <v>6</v>
      </c>
      <c r="E119">
        <v>1</v>
      </c>
      <c r="I119" s="265">
        <f t="shared" si="10"/>
        <v>0</v>
      </c>
      <c r="AF119" s="1">
        <f t="shared" si="11"/>
        <v>44181</v>
      </c>
      <c r="AG119" s="266">
        <f t="shared" si="12"/>
        <v>7</v>
      </c>
      <c r="AH119">
        <f t="shared" si="13"/>
        <v>6</v>
      </c>
    </row>
    <row r="120" spans="2:34" x14ac:dyDescent="0.55000000000000004">
      <c r="B120" s="265">
        <f t="shared" si="14"/>
        <v>11</v>
      </c>
      <c r="C120" s="1">
        <v>44182</v>
      </c>
      <c r="D120">
        <v>4</v>
      </c>
      <c r="E120">
        <v>4</v>
      </c>
      <c r="I120" s="265">
        <f t="shared" si="10"/>
        <v>3</v>
      </c>
      <c r="Q120">
        <v>1</v>
      </c>
      <c r="AA120">
        <v>1</v>
      </c>
      <c r="AC120">
        <v>1</v>
      </c>
      <c r="AF120" s="1">
        <f t="shared" ref="AF120:AF151" si="15">+C120</f>
        <v>44182</v>
      </c>
      <c r="AG120" s="266">
        <f t="shared" ref="AG120:AG151" si="16">+B120</f>
        <v>11</v>
      </c>
      <c r="AH120">
        <f t="shared" ref="AH120:AH151" si="17">+D120</f>
        <v>4</v>
      </c>
    </row>
    <row r="121" spans="2:34" x14ac:dyDescent="0.55000000000000004">
      <c r="B121" s="265">
        <f t="shared" si="14"/>
        <v>14</v>
      </c>
      <c r="C121" s="1">
        <v>44183</v>
      </c>
      <c r="D121">
        <v>8</v>
      </c>
      <c r="E121">
        <v>1</v>
      </c>
      <c r="H121">
        <v>1</v>
      </c>
      <c r="I121" s="265">
        <f t="shared" si="10"/>
        <v>4</v>
      </c>
      <c r="Z121">
        <v>2</v>
      </c>
      <c r="AB121">
        <v>1</v>
      </c>
      <c r="AD121">
        <v>1</v>
      </c>
      <c r="AF121" s="1">
        <f t="shared" si="15"/>
        <v>44183</v>
      </c>
      <c r="AG121" s="266">
        <f t="shared" si="16"/>
        <v>14</v>
      </c>
      <c r="AH121">
        <f t="shared" si="17"/>
        <v>8</v>
      </c>
    </row>
    <row r="122" spans="2:34" x14ac:dyDescent="0.55000000000000004">
      <c r="B122" s="265">
        <f t="shared" si="14"/>
        <v>22</v>
      </c>
      <c r="C122" s="1">
        <v>44184</v>
      </c>
      <c r="D122">
        <v>11</v>
      </c>
      <c r="E122">
        <v>1</v>
      </c>
      <c r="F122">
        <v>1</v>
      </c>
      <c r="G122">
        <v>2</v>
      </c>
      <c r="H122">
        <v>1</v>
      </c>
      <c r="I122" s="265">
        <f t="shared" si="10"/>
        <v>6</v>
      </c>
      <c r="J122">
        <v>2</v>
      </c>
      <c r="Q122">
        <v>1</v>
      </c>
      <c r="X122">
        <v>2</v>
      </c>
      <c r="AD122">
        <v>1</v>
      </c>
      <c r="AF122" s="1">
        <f t="shared" si="15"/>
        <v>44184</v>
      </c>
      <c r="AG122" s="266">
        <f t="shared" si="16"/>
        <v>22</v>
      </c>
      <c r="AH122">
        <f t="shared" si="17"/>
        <v>11</v>
      </c>
    </row>
    <row r="123" spans="2:34" x14ac:dyDescent="0.55000000000000004">
      <c r="B123" s="265">
        <f t="shared" si="14"/>
        <v>21</v>
      </c>
      <c r="C123" s="1">
        <v>44185</v>
      </c>
      <c r="D123">
        <v>8</v>
      </c>
      <c r="E123">
        <v>3</v>
      </c>
      <c r="F123">
        <v>1</v>
      </c>
      <c r="H123">
        <v>2</v>
      </c>
      <c r="I123" s="265">
        <f t="shared" si="10"/>
        <v>7</v>
      </c>
      <c r="X123">
        <v>6</v>
      </c>
      <c r="AA123">
        <v>1</v>
      </c>
      <c r="AF123" s="1">
        <f t="shared" si="15"/>
        <v>44185</v>
      </c>
      <c r="AG123" s="266">
        <f t="shared" si="16"/>
        <v>21</v>
      </c>
      <c r="AH123">
        <f t="shared" si="17"/>
        <v>8</v>
      </c>
    </row>
    <row r="124" spans="2:34" x14ac:dyDescent="0.55000000000000004">
      <c r="B124" s="265">
        <f t="shared" si="14"/>
        <v>13</v>
      </c>
      <c r="C124" s="1">
        <v>44186</v>
      </c>
      <c r="D124">
        <v>6</v>
      </c>
      <c r="E124">
        <v>3</v>
      </c>
      <c r="F124">
        <v>2</v>
      </c>
      <c r="I124" s="265">
        <f t="shared" si="10"/>
        <v>2</v>
      </c>
      <c r="X124">
        <v>2</v>
      </c>
      <c r="AF124" s="1">
        <f t="shared" si="15"/>
        <v>44186</v>
      </c>
      <c r="AG124" s="266">
        <f t="shared" si="16"/>
        <v>13</v>
      </c>
      <c r="AH124">
        <f t="shared" si="17"/>
        <v>6</v>
      </c>
    </row>
    <row r="125" spans="2:34" x14ac:dyDescent="0.55000000000000004">
      <c r="B125" s="265">
        <f t="shared" ref="B125:B156" si="18">SUM(D125:AE125)-I125</f>
        <v>14</v>
      </c>
      <c r="C125" s="1">
        <v>44187</v>
      </c>
      <c r="D125">
        <v>12</v>
      </c>
      <c r="E125">
        <v>1</v>
      </c>
      <c r="I125" s="265">
        <f t="shared" si="10"/>
        <v>1</v>
      </c>
      <c r="AD125">
        <v>1</v>
      </c>
      <c r="AF125" s="1">
        <f t="shared" si="15"/>
        <v>44187</v>
      </c>
      <c r="AG125" s="266">
        <f t="shared" si="16"/>
        <v>14</v>
      </c>
      <c r="AH125">
        <f t="shared" si="17"/>
        <v>12</v>
      </c>
    </row>
    <row r="126" spans="2:34" x14ac:dyDescent="0.55000000000000004">
      <c r="B126" s="265">
        <f t="shared" si="18"/>
        <v>11</v>
      </c>
      <c r="C126" s="1">
        <v>44188</v>
      </c>
      <c r="D126">
        <v>6</v>
      </c>
      <c r="F126">
        <v>2</v>
      </c>
      <c r="H126">
        <v>1</v>
      </c>
      <c r="I126" s="265">
        <f t="shared" si="10"/>
        <v>2</v>
      </c>
      <c r="Q126">
        <v>1</v>
      </c>
      <c r="W126">
        <v>1</v>
      </c>
      <c r="AF126" s="1">
        <f t="shared" si="15"/>
        <v>44188</v>
      </c>
      <c r="AG126" s="266">
        <f t="shared" si="16"/>
        <v>11</v>
      </c>
      <c r="AH126">
        <f t="shared" si="17"/>
        <v>6</v>
      </c>
    </row>
    <row r="127" spans="2:34" x14ac:dyDescent="0.55000000000000004">
      <c r="B127" s="265">
        <f t="shared" si="18"/>
        <v>7</v>
      </c>
      <c r="C127" s="1">
        <v>44189</v>
      </c>
      <c r="D127">
        <v>4</v>
      </c>
      <c r="E127">
        <v>1</v>
      </c>
      <c r="F127">
        <v>1</v>
      </c>
      <c r="I127" s="265">
        <f t="shared" si="10"/>
        <v>1</v>
      </c>
      <c r="W127">
        <v>1</v>
      </c>
      <c r="AF127" s="1">
        <f t="shared" si="15"/>
        <v>44189</v>
      </c>
      <c r="AG127" s="266">
        <f t="shared" si="16"/>
        <v>7</v>
      </c>
      <c r="AH127">
        <f t="shared" si="17"/>
        <v>4</v>
      </c>
    </row>
    <row r="128" spans="2:34" x14ac:dyDescent="0.55000000000000004">
      <c r="B128" s="265">
        <f t="shared" si="18"/>
        <v>12</v>
      </c>
      <c r="C128" s="1">
        <v>44190</v>
      </c>
      <c r="D128">
        <v>5</v>
      </c>
      <c r="E128">
        <v>1</v>
      </c>
      <c r="F128">
        <v>1</v>
      </c>
      <c r="G128">
        <v>1</v>
      </c>
      <c r="H128">
        <v>1</v>
      </c>
      <c r="I128" s="265">
        <f t="shared" si="10"/>
        <v>3</v>
      </c>
      <c r="T128">
        <v>1</v>
      </c>
      <c r="AC128">
        <v>2</v>
      </c>
      <c r="AF128" s="1">
        <f t="shared" si="15"/>
        <v>44190</v>
      </c>
      <c r="AG128" s="266">
        <f t="shared" si="16"/>
        <v>12</v>
      </c>
      <c r="AH128">
        <f t="shared" si="17"/>
        <v>5</v>
      </c>
    </row>
    <row r="129" spans="2:34" x14ac:dyDescent="0.55000000000000004">
      <c r="B129" s="265">
        <f t="shared" si="18"/>
        <v>10</v>
      </c>
      <c r="C129" s="1">
        <v>44191</v>
      </c>
      <c r="D129">
        <v>4</v>
      </c>
      <c r="I129" s="265">
        <f t="shared" si="10"/>
        <v>6</v>
      </c>
      <c r="J129">
        <v>3</v>
      </c>
      <c r="K129">
        <v>1</v>
      </c>
      <c r="AD129">
        <v>2</v>
      </c>
      <c r="AF129" s="1">
        <f t="shared" si="15"/>
        <v>44191</v>
      </c>
      <c r="AG129" s="266">
        <f t="shared" si="16"/>
        <v>10</v>
      </c>
      <c r="AH129">
        <f t="shared" si="17"/>
        <v>4</v>
      </c>
    </row>
    <row r="130" spans="2:34" x14ac:dyDescent="0.55000000000000004">
      <c r="B130" s="265">
        <f t="shared" si="18"/>
        <v>15</v>
      </c>
      <c r="C130" s="1">
        <v>44192</v>
      </c>
      <c r="D130">
        <v>2</v>
      </c>
      <c r="E130">
        <v>1</v>
      </c>
      <c r="F130">
        <v>1</v>
      </c>
      <c r="I130" s="265">
        <f t="shared" si="10"/>
        <v>11</v>
      </c>
      <c r="J130">
        <v>1</v>
      </c>
      <c r="X130">
        <v>6</v>
      </c>
      <c r="AB130">
        <v>1</v>
      </c>
      <c r="AD130">
        <v>3</v>
      </c>
      <c r="AF130" s="1">
        <f t="shared" si="15"/>
        <v>44192</v>
      </c>
      <c r="AG130" s="266">
        <f t="shared" si="16"/>
        <v>15</v>
      </c>
      <c r="AH130">
        <f t="shared" si="17"/>
        <v>2</v>
      </c>
    </row>
    <row r="131" spans="2:34" x14ac:dyDescent="0.55000000000000004">
      <c r="B131" s="265">
        <f t="shared" si="18"/>
        <v>12</v>
      </c>
      <c r="C131" s="1">
        <v>44193</v>
      </c>
      <c r="D131">
        <v>4</v>
      </c>
      <c r="E131">
        <v>1</v>
      </c>
      <c r="F131">
        <v>3</v>
      </c>
      <c r="H131">
        <v>1</v>
      </c>
      <c r="I131" s="265">
        <f t="shared" si="10"/>
        <v>3</v>
      </c>
      <c r="Q131">
        <v>1</v>
      </c>
      <c r="X131">
        <v>1</v>
      </c>
      <c r="AB131">
        <v>1</v>
      </c>
      <c r="AF131" s="1">
        <f t="shared" si="15"/>
        <v>44193</v>
      </c>
      <c r="AG131" s="266">
        <f t="shared" si="16"/>
        <v>12</v>
      </c>
      <c r="AH131">
        <f t="shared" si="17"/>
        <v>4</v>
      </c>
    </row>
    <row r="132" spans="2:34" x14ac:dyDescent="0.55000000000000004">
      <c r="B132" s="265">
        <f t="shared" si="18"/>
        <v>17</v>
      </c>
      <c r="C132" s="1">
        <v>44194</v>
      </c>
      <c r="D132">
        <v>7</v>
      </c>
      <c r="E132">
        <v>1</v>
      </c>
      <c r="H132">
        <v>2</v>
      </c>
      <c r="I132" s="265">
        <f t="shared" si="10"/>
        <v>7</v>
      </c>
      <c r="X132">
        <v>2</v>
      </c>
      <c r="Z132">
        <v>1</v>
      </c>
      <c r="AB132">
        <v>3</v>
      </c>
      <c r="AD132">
        <v>1</v>
      </c>
      <c r="AF132" s="1">
        <f t="shared" si="15"/>
        <v>44194</v>
      </c>
      <c r="AG132" s="266">
        <f t="shared" si="16"/>
        <v>17</v>
      </c>
      <c r="AH132">
        <f t="shared" si="17"/>
        <v>7</v>
      </c>
    </row>
    <row r="133" spans="2:34" x14ac:dyDescent="0.55000000000000004">
      <c r="B133" s="265">
        <f t="shared" si="18"/>
        <v>16</v>
      </c>
      <c r="C133" s="1">
        <v>44195</v>
      </c>
      <c r="D133">
        <v>6</v>
      </c>
      <c r="E133">
        <v>3</v>
      </c>
      <c r="F133">
        <v>2</v>
      </c>
      <c r="G133">
        <v>1</v>
      </c>
      <c r="H133">
        <v>1</v>
      </c>
      <c r="I133" s="265">
        <f t="shared" si="10"/>
        <v>3</v>
      </c>
      <c r="X133">
        <v>3</v>
      </c>
      <c r="AF133" s="1">
        <f t="shared" si="15"/>
        <v>44195</v>
      </c>
      <c r="AG133" s="266">
        <f t="shared" si="16"/>
        <v>16</v>
      </c>
      <c r="AH133">
        <f t="shared" si="17"/>
        <v>6</v>
      </c>
    </row>
    <row r="134" spans="2:34" x14ac:dyDescent="0.55000000000000004">
      <c r="B134" s="265">
        <f t="shared" si="18"/>
        <v>10</v>
      </c>
      <c r="C134" s="1">
        <v>44196</v>
      </c>
      <c r="D134">
        <v>5</v>
      </c>
      <c r="E134">
        <v>2</v>
      </c>
      <c r="G134">
        <v>1</v>
      </c>
      <c r="H134">
        <v>1</v>
      </c>
      <c r="I134" s="265">
        <f t="shared" si="10"/>
        <v>1</v>
      </c>
      <c r="AC134">
        <v>1</v>
      </c>
      <c r="AF134" s="1">
        <f t="shared" si="15"/>
        <v>44196</v>
      </c>
      <c r="AG134" s="266">
        <f t="shared" si="16"/>
        <v>10</v>
      </c>
      <c r="AH134">
        <f t="shared" si="17"/>
        <v>5</v>
      </c>
    </row>
    <row r="135" spans="2:34" x14ac:dyDescent="0.55000000000000004">
      <c r="B135" s="265">
        <f t="shared" si="18"/>
        <v>14</v>
      </c>
      <c r="C135" s="1">
        <v>44197</v>
      </c>
      <c r="D135">
        <v>4</v>
      </c>
      <c r="E135">
        <v>3</v>
      </c>
      <c r="G135">
        <v>1</v>
      </c>
      <c r="H135">
        <v>1</v>
      </c>
      <c r="I135" s="265">
        <f t="shared" si="10"/>
        <v>5</v>
      </c>
      <c r="W135">
        <v>1</v>
      </c>
      <c r="Z135">
        <v>1</v>
      </c>
      <c r="AB135">
        <v>3</v>
      </c>
      <c r="AF135" s="1">
        <f t="shared" si="15"/>
        <v>44197</v>
      </c>
      <c r="AG135" s="266">
        <f t="shared" si="16"/>
        <v>14</v>
      </c>
      <c r="AH135">
        <f t="shared" si="17"/>
        <v>4</v>
      </c>
    </row>
    <row r="136" spans="2:34" x14ac:dyDescent="0.55000000000000004">
      <c r="B136" s="265">
        <f t="shared" si="18"/>
        <v>16</v>
      </c>
      <c r="C136" s="1">
        <v>44198</v>
      </c>
      <c r="D136">
        <v>6</v>
      </c>
      <c r="E136">
        <v>2</v>
      </c>
      <c r="G136">
        <v>2</v>
      </c>
      <c r="H136">
        <v>2</v>
      </c>
      <c r="I136" s="265">
        <f t="shared" si="10"/>
        <v>4</v>
      </c>
      <c r="J136">
        <v>1</v>
      </c>
      <c r="W136">
        <v>1</v>
      </c>
      <c r="X136">
        <v>1</v>
      </c>
      <c r="AB136">
        <v>1</v>
      </c>
      <c r="AF136" s="1">
        <f t="shared" si="15"/>
        <v>44198</v>
      </c>
      <c r="AG136" s="266">
        <f t="shared" si="16"/>
        <v>16</v>
      </c>
      <c r="AH136">
        <f t="shared" si="17"/>
        <v>6</v>
      </c>
    </row>
    <row r="137" spans="2:34" x14ac:dyDescent="0.55000000000000004">
      <c r="B137" s="265">
        <f t="shared" si="18"/>
        <v>20</v>
      </c>
      <c r="C137" s="1">
        <v>44199</v>
      </c>
      <c r="D137">
        <v>4</v>
      </c>
      <c r="E137">
        <v>2</v>
      </c>
      <c r="F137">
        <v>3</v>
      </c>
      <c r="G137">
        <v>6</v>
      </c>
      <c r="H137">
        <v>1</v>
      </c>
      <c r="I137" s="265">
        <f t="shared" si="10"/>
        <v>4</v>
      </c>
      <c r="W137">
        <v>1</v>
      </c>
      <c r="X137">
        <v>1</v>
      </c>
      <c r="AA137">
        <v>1</v>
      </c>
      <c r="AB137">
        <v>1</v>
      </c>
      <c r="AF137" s="1">
        <f t="shared" si="15"/>
        <v>44199</v>
      </c>
      <c r="AG137" s="266">
        <f t="shared" si="16"/>
        <v>20</v>
      </c>
      <c r="AH137">
        <f t="shared" si="17"/>
        <v>4</v>
      </c>
    </row>
    <row r="138" spans="2:34" x14ac:dyDescent="0.55000000000000004">
      <c r="B138" s="265">
        <f t="shared" si="18"/>
        <v>16</v>
      </c>
      <c r="C138" s="1">
        <v>44200</v>
      </c>
      <c r="D138">
        <v>6</v>
      </c>
      <c r="E138">
        <v>4</v>
      </c>
      <c r="F138">
        <v>1</v>
      </c>
      <c r="H138">
        <v>1</v>
      </c>
      <c r="I138" s="265">
        <f t="shared" si="10"/>
        <v>4</v>
      </c>
      <c r="Q138">
        <v>1</v>
      </c>
      <c r="U138">
        <v>1</v>
      </c>
      <c r="W138">
        <v>1</v>
      </c>
      <c r="AB138">
        <v>1</v>
      </c>
      <c r="AF138" s="1">
        <f t="shared" si="15"/>
        <v>44200</v>
      </c>
      <c r="AG138" s="266">
        <f t="shared" si="16"/>
        <v>16</v>
      </c>
      <c r="AH138">
        <f t="shared" si="17"/>
        <v>6</v>
      </c>
    </row>
    <row r="139" spans="2:34" x14ac:dyDescent="0.55000000000000004">
      <c r="B139" s="265">
        <f t="shared" si="18"/>
        <v>9</v>
      </c>
      <c r="C139" s="1">
        <v>44201</v>
      </c>
      <c r="D139">
        <v>2</v>
      </c>
      <c r="E139">
        <v>3</v>
      </c>
      <c r="G139">
        <v>3</v>
      </c>
      <c r="I139" s="265">
        <f t="shared" si="10"/>
        <v>1</v>
      </c>
      <c r="AB139">
        <v>1</v>
      </c>
      <c r="AF139" s="1">
        <f t="shared" si="15"/>
        <v>44201</v>
      </c>
      <c r="AG139" s="266">
        <f t="shared" si="16"/>
        <v>9</v>
      </c>
      <c r="AH139">
        <f t="shared" si="17"/>
        <v>2</v>
      </c>
    </row>
    <row r="140" spans="2:34" x14ac:dyDescent="0.55000000000000004">
      <c r="B140" s="265">
        <f t="shared" si="18"/>
        <v>11</v>
      </c>
      <c r="C140" s="1">
        <v>44202</v>
      </c>
      <c r="D140">
        <v>5</v>
      </c>
      <c r="E140">
        <v>2</v>
      </c>
      <c r="G140">
        <v>2</v>
      </c>
      <c r="I140" s="265">
        <f t="shared" si="10"/>
        <v>2</v>
      </c>
      <c r="P140">
        <v>2</v>
      </c>
      <c r="AF140" s="1">
        <f t="shared" si="15"/>
        <v>44202</v>
      </c>
      <c r="AG140" s="266">
        <f t="shared" si="16"/>
        <v>11</v>
      </c>
      <c r="AH140">
        <f t="shared" si="17"/>
        <v>5</v>
      </c>
    </row>
    <row r="141" spans="2:34" x14ac:dyDescent="0.55000000000000004">
      <c r="B141" s="265">
        <f t="shared" si="18"/>
        <v>16</v>
      </c>
      <c r="C141" s="1">
        <v>44203</v>
      </c>
      <c r="D141">
        <v>8</v>
      </c>
      <c r="E141">
        <v>3</v>
      </c>
      <c r="H141">
        <v>1</v>
      </c>
      <c r="I141" s="265">
        <f t="shared" si="10"/>
        <v>4</v>
      </c>
      <c r="Q141">
        <v>1</v>
      </c>
      <c r="T141">
        <v>1</v>
      </c>
      <c r="U141">
        <v>1</v>
      </c>
      <c r="W141">
        <v>1</v>
      </c>
      <c r="AF141" s="1">
        <f t="shared" si="15"/>
        <v>44203</v>
      </c>
      <c r="AG141" s="266">
        <f t="shared" si="16"/>
        <v>16</v>
      </c>
      <c r="AH141">
        <f t="shared" si="17"/>
        <v>8</v>
      </c>
    </row>
    <row r="142" spans="2:34" x14ac:dyDescent="0.55000000000000004">
      <c r="B142" s="265">
        <f t="shared" si="18"/>
        <v>16</v>
      </c>
      <c r="C142" s="1">
        <v>44204</v>
      </c>
      <c r="D142">
        <v>7</v>
      </c>
      <c r="E142">
        <v>2</v>
      </c>
      <c r="H142">
        <v>1</v>
      </c>
      <c r="I142" s="265">
        <f t="shared" si="10"/>
        <v>6</v>
      </c>
      <c r="U142">
        <v>1</v>
      </c>
      <c r="W142">
        <v>4</v>
      </c>
      <c r="Z142">
        <v>1</v>
      </c>
      <c r="AF142" s="1">
        <f t="shared" si="15"/>
        <v>44204</v>
      </c>
      <c r="AG142" s="266">
        <f t="shared" si="16"/>
        <v>16</v>
      </c>
      <c r="AH142">
        <f t="shared" si="17"/>
        <v>7</v>
      </c>
    </row>
    <row r="143" spans="2:34" x14ac:dyDescent="0.55000000000000004">
      <c r="B143" s="265">
        <f t="shared" si="18"/>
        <v>21</v>
      </c>
      <c r="C143" s="1">
        <v>44204</v>
      </c>
      <c r="D143">
        <v>4</v>
      </c>
      <c r="E143">
        <v>1</v>
      </c>
      <c r="G143">
        <v>1</v>
      </c>
      <c r="H143">
        <v>6</v>
      </c>
      <c r="I143" s="265">
        <f t="shared" si="10"/>
        <v>9</v>
      </c>
      <c r="W143">
        <v>2</v>
      </c>
      <c r="AA143">
        <v>1</v>
      </c>
      <c r="AB143">
        <v>4</v>
      </c>
      <c r="AD143">
        <v>2</v>
      </c>
      <c r="AF143" s="1">
        <f t="shared" si="15"/>
        <v>44204</v>
      </c>
      <c r="AG143" s="266">
        <f t="shared" si="16"/>
        <v>21</v>
      </c>
      <c r="AH143">
        <f t="shared" si="17"/>
        <v>4</v>
      </c>
    </row>
    <row r="144" spans="2:34" x14ac:dyDescent="0.55000000000000004">
      <c r="B144" s="265">
        <f t="shared" si="18"/>
        <v>18</v>
      </c>
      <c r="C144" s="1">
        <v>44205</v>
      </c>
      <c r="D144">
        <v>2</v>
      </c>
      <c r="E144">
        <v>7</v>
      </c>
      <c r="G144">
        <v>1</v>
      </c>
      <c r="H144">
        <v>1</v>
      </c>
      <c r="I144" s="265">
        <f t="shared" si="10"/>
        <v>7</v>
      </c>
      <c r="W144">
        <v>4</v>
      </c>
      <c r="AB144">
        <v>2</v>
      </c>
      <c r="AC144">
        <v>1</v>
      </c>
      <c r="AF144" s="1">
        <f t="shared" si="15"/>
        <v>44205</v>
      </c>
      <c r="AG144" s="266">
        <f t="shared" si="16"/>
        <v>18</v>
      </c>
      <c r="AH144">
        <f t="shared" si="17"/>
        <v>2</v>
      </c>
    </row>
    <row r="145" spans="2:34" x14ac:dyDescent="0.55000000000000004">
      <c r="B145" s="265">
        <f t="shared" si="18"/>
        <v>13</v>
      </c>
      <c r="C145" s="1">
        <v>44206</v>
      </c>
      <c r="D145">
        <v>4</v>
      </c>
      <c r="E145">
        <v>1</v>
      </c>
      <c r="G145">
        <v>1</v>
      </c>
      <c r="H145">
        <v>1</v>
      </c>
      <c r="I145" s="265">
        <f t="shared" si="10"/>
        <v>6</v>
      </c>
      <c r="Q145">
        <v>1</v>
      </c>
      <c r="W145">
        <v>3</v>
      </c>
      <c r="AB145">
        <v>2</v>
      </c>
      <c r="AF145" s="1">
        <f t="shared" si="15"/>
        <v>44206</v>
      </c>
      <c r="AG145" s="266">
        <f t="shared" si="16"/>
        <v>13</v>
      </c>
      <c r="AH145">
        <f t="shared" si="17"/>
        <v>4</v>
      </c>
    </row>
    <row r="146" spans="2:34" x14ac:dyDescent="0.55000000000000004">
      <c r="B146" s="265">
        <f t="shared" si="18"/>
        <v>8</v>
      </c>
      <c r="C146" s="1">
        <v>44207</v>
      </c>
      <c r="D146">
        <v>5</v>
      </c>
      <c r="E146">
        <v>2</v>
      </c>
      <c r="H146">
        <v>1</v>
      </c>
      <c r="I146" s="265">
        <f t="shared" si="10"/>
        <v>0</v>
      </c>
      <c r="AF146" s="1">
        <f t="shared" si="15"/>
        <v>44207</v>
      </c>
      <c r="AG146" s="266">
        <f t="shared" si="16"/>
        <v>8</v>
      </c>
      <c r="AH146">
        <f t="shared" si="17"/>
        <v>5</v>
      </c>
    </row>
    <row r="147" spans="2:34" x14ac:dyDescent="0.55000000000000004">
      <c r="B147" s="265">
        <f t="shared" si="18"/>
        <v>14</v>
      </c>
      <c r="C147" s="1">
        <v>44208</v>
      </c>
      <c r="D147">
        <v>8</v>
      </c>
      <c r="E147">
        <v>3</v>
      </c>
      <c r="I147" s="265">
        <f t="shared" si="10"/>
        <v>3</v>
      </c>
      <c r="J147">
        <v>1</v>
      </c>
      <c r="N147">
        <v>1</v>
      </c>
      <c r="Q147">
        <v>1</v>
      </c>
      <c r="AF147" s="1">
        <f t="shared" si="15"/>
        <v>44208</v>
      </c>
      <c r="AG147" s="266">
        <f t="shared" si="16"/>
        <v>14</v>
      </c>
      <c r="AH147">
        <f t="shared" si="17"/>
        <v>8</v>
      </c>
    </row>
    <row r="148" spans="2:34" x14ac:dyDescent="0.55000000000000004">
      <c r="B148" s="265">
        <f t="shared" si="18"/>
        <v>14</v>
      </c>
      <c r="C148" s="1">
        <v>44209</v>
      </c>
      <c r="D148">
        <v>8</v>
      </c>
      <c r="E148">
        <v>3</v>
      </c>
      <c r="I148" s="265">
        <f>SUM(J148:AD148)</f>
        <v>3</v>
      </c>
      <c r="J148">
        <v>1</v>
      </c>
      <c r="N148">
        <v>1</v>
      </c>
      <c r="Q148">
        <v>1</v>
      </c>
      <c r="AF148" s="1">
        <f t="shared" si="15"/>
        <v>44209</v>
      </c>
      <c r="AG148" s="266">
        <f t="shared" si="16"/>
        <v>14</v>
      </c>
      <c r="AH148">
        <f t="shared" si="17"/>
        <v>8</v>
      </c>
    </row>
    <row r="149" spans="2:34" x14ac:dyDescent="0.55000000000000004">
      <c r="B149" s="265">
        <f t="shared" si="18"/>
        <v>9</v>
      </c>
      <c r="C149" s="1">
        <v>44210</v>
      </c>
      <c r="D149">
        <v>2</v>
      </c>
      <c r="E149">
        <v>3</v>
      </c>
      <c r="F149">
        <v>1</v>
      </c>
      <c r="G149">
        <v>1</v>
      </c>
      <c r="I149" s="265">
        <f t="shared" si="10"/>
        <v>2</v>
      </c>
      <c r="U149">
        <v>1</v>
      </c>
      <c r="AD149">
        <v>1</v>
      </c>
      <c r="AF149" s="1">
        <f t="shared" si="15"/>
        <v>44210</v>
      </c>
      <c r="AG149" s="266">
        <f t="shared" si="16"/>
        <v>9</v>
      </c>
      <c r="AH149">
        <f t="shared" si="17"/>
        <v>2</v>
      </c>
    </row>
    <row r="150" spans="2:34" x14ac:dyDescent="0.55000000000000004">
      <c r="B150" s="265">
        <f t="shared" si="18"/>
        <v>15</v>
      </c>
      <c r="C150" s="1">
        <v>44211</v>
      </c>
      <c r="D150">
        <v>7</v>
      </c>
      <c r="F150">
        <v>2</v>
      </c>
      <c r="G150">
        <v>1</v>
      </c>
      <c r="I150" s="265">
        <f t="shared" si="10"/>
        <v>5</v>
      </c>
      <c r="L150">
        <v>1</v>
      </c>
      <c r="T150">
        <v>1</v>
      </c>
      <c r="AB150">
        <v>3</v>
      </c>
      <c r="AF150" s="1">
        <f t="shared" si="15"/>
        <v>44211</v>
      </c>
      <c r="AG150" s="266">
        <f t="shared" si="16"/>
        <v>15</v>
      </c>
      <c r="AH150">
        <f t="shared" si="17"/>
        <v>7</v>
      </c>
    </row>
    <row r="151" spans="2:34" x14ac:dyDescent="0.55000000000000004">
      <c r="B151" s="265">
        <f t="shared" si="18"/>
        <v>13</v>
      </c>
      <c r="C151" s="1">
        <v>44212</v>
      </c>
      <c r="D151">
        <v>4</v>
      </c>
      <c r="E151">
        <v>2</v>
      </c>
      <c r="F151">
        <v>2</v>
      </c>
      <c r="H151">
        <v>2</v>
      </c>
      <c r="I151" s="265">
        <f t="shared" si="10"/>
        <v>3</v>
      </c>
      <c r="T151">
        <v>1</v>
      </c>
      <c r="Z151">
        <v>1</v>
      </c>
      <c r="AB151">
        <v>1</v>
      </c>
      <c r="AF151" s="1">
        <f t="shared" si="15"/>
        <v>44212</v>
      </c>
      <c r="AG151" s="266">
        <f t="shared" si="16"/>
        <v>13</v>
      </c>
      <c r="AH151">
        <f t="shared" si="17"/>
        <v>4</v>
      </c>
    </row>
    <row r="152" spans="2:34" x14ac:dyDescent="0.55000000000000004">
      <c r="B152" s="265">
        <f t="shared" si="18"/>
        <v>16</v>
      </c>
      <c r="C152" s="1">
        <v>44213</v>
      </c>
      <c r="D152">
        <v>4</v>
      </c>
      <c r="E152">
        <v>1</v>
      </c>
      <c r="F152">
        <v>1</v>
      </c>
      <c r="G152">
        <v>3</v>
      </c>
      <c r="H152">
        <v>1</v>
      </c>
      <c r="I152" s="265">
        <f t="shared" si="10"/>
        <v>6</v>
      </c>
      <c r="J152">
        <v>1</v>
      </c>
      <c r="T152">
        <v>2</v>
      </c>
      <c r="AB152">
        <v>1</v>
      </c>
      <c r="AD152">
        <v>2</v>
      </c>
      <c r="AF152" s="1">
        <f t="shared" ref="AF152:AF166" si="19">+C152</f>
        <v>44213</v>
      </c>
      <c r="AG152" s="266">
        <f t="shared" ref="AG152:AG166" si="20">+B152</f>
        <v>16</v>
      </c>
      <c r="AH152">
        <f t="shared" ref="AH152:AH166" si="21">+D152</f>
        <v>4</v>
      </c>
    </row>
    <row r="153" spans="2:34" x14ac:dyDescent="0.55000000000000004">
      <c r="B153" s="265">
        <f t="shared" si="18"/>
        <v>12</v>
      </c>
      <c r="C153" s="1">
        <v>44214</v>
      </c>
      <c r="D153">
        <v>4</v>
      </c>
      <c r="E153">
        <v>3</v>
      </c>
      <c r="G153">
        <v>1</v>
      </c>
      <c r="I153" s="265">
        <f t="shared" si="10"/>
        <v>4</v>
      </c>
      <c r="AA153">
        <v>1</v>
      </c>
      <c r="AD153">
        <v>3</v>
      </c>
      <c r="AF153" s="1">
        <f t="shared" si="19"/>
        <v>44214</v>
      </c>
      <c r="AG153" s="266">
        <f t="shared" si="20"/>
        <v>12</v>
      </c>
      <c r="AH153">
        <f t="shared" si="21"/>
        <v>4</v>
      </c>
    </row>
    <row r="154" spans="2:34" x14ac:dyDescent="0.55000000000000004">
      <c r="B154" s="265">
        <f t="shared" si="18"/>
        <v>15</v>
      </c>
      <c r="C154" s="1">
        <v>44215</v>
      </c>
      <c r="D154">
        <v>4</v>
      </c>
      <c r="E154">
        <v>3</v>
      </c>
      <c r="F154">
        <v>2</v>
      </c>
      <c r="G154">
        <v>2</v>
      </c>
      <c r="H154">
        <v>1</v>
      </c>
      <c r="I154" s="265">
        <f t="shared" si="10"/>
        <v>3</v>
      </c>
      <c r="AB154">
        <v>1</v>
      </c>
      <c r="AD154">
        <v>2</v>
      </c>
      <c r="AF154" s="1">
        <f t="shared" si="19"/>
        <v>44215</v>
      </c>
      <c r="AG154" s="266">
        <f t="shared" si="20"/>
        <v>15</v>
      </c>
      <c r="AH154">
        <f t="shared" si="21"/>
        <v>4</v>
      </c>
    </row>
    <row r="155" spans="2:34" x14ac:dyDescent="0.55000000000000004">
      <c r="B155" s="265">
        <f t="shared" si="18"/>
        <v>18</v>
      </c>
      <c r="C155" s="1">
        <v>44216</v>
      </c>
      <c r="D155">
        <v>9</v>
      </c>
      <c r="E155">
        <v>1</v>
      </c>
      <c r="I155" s="265">
        <f t="shared" si="10"/>
        <v>8</v>
      </c>
      <c r="J155">
        <v>1</v>
      </c>
      <c r="N155">
        <v>1</v>
      </c>
      <c r="S155">
        <v>1</v>
      </c>
      <c r="AB155">
        <v>5</v>
      </c>
      <c r="AF155" s="1">
        <f t="shared" si="19"/>
        <v>44216</v>
      </c>
      <c r="AG155" s="266">
        <f t="shared" si="20"/>
        <v>18</v>
      </c>
      <c r="AH155">
        <f t="shared" si="21"/>
        <v>9</v>
      </c>
    </row>
    <row r="156" spans="2:34" x14ac:dyDescent="0.55000000000000004">
      <c r="B156" s="265">
        <f t="shared" si="18"/>
        <v>9</v>
      </c>
      <c r="C156" s="1">
        <v>44217</v>
      </c>
      <c r="D156">
        <v>3</v>
      </c>
      <c r="E156">
        <v>4</v>
      </c>
      <c r="H156">
        <v>1</v>
      </c>
      <c r="I156" s="265">
        <f t="shared" si="10"/>
        <v>1</v>
      </c>
      <c r="K156">
        <v>1</v>
      </c>
      <c r="AF156" s="1">
        <f t="shared" si="19"/>
        <v>44217</v>
      </c>
      <c r="AG156" s="266">
        <f t="shared" si="20"/>
        <v>9</v>
      </c>
      <c r="AH156">
        <f t="shared" si="21"/>
        <v>3</v>
      </c>
    </row>
    <row r="157" spans="2:34" x14ac:dyDescent="0.55000000000000004">
      <c r="B157" s="265">
        <f t="shared" ref="B157:B166" si="22">SUM(D157:AE157)-I157</f>
        <v>17</v>
      </c>
      <c r="C157" s="1">
        <v>44218</v>
      </c>
      <c r="D157">
        <v>8</v>
      </c>
      <c r="E157">
        <v>1</v>
      </c>
      <c r="F157">
        <v>1</v>
      </c>
      <c r="I157" s="265">
        <f t="shared" si="10"/>
        <v>7</v>
      </c>
      <c r="T157">
        <v>1</v>
      </c>
      <c r="U157">
        <v>2</v>
      </c>
      <c r="AA157">
        <v>4</v>
      </c>
      <c r="AF157" s="1">
        <f t="shared" si="19"/>
        <v>44218</v>
      </c>
      <c r="AG157" s="266">
        <f t="shared" si="20"/>
        <v>17</v>
      </c>
      <c r="AH157">
        <f t="shared" si="21"/>
        <v>8</v>
      </c>
    </row>
    <row r="158" spans="2:34" x14ac:dyDescent="0.55000000000000004">
      <c r="B158" s="265">
        <f t="shared" si="22"/>
        <v>15</v>
      </c>
      <c r="C158" s="1">
        <v>44219</v>
      </c>
      <c r="D158">
        <v>3</v>
      </c>
      <c r="E158">
        <v>5</v>
      </c>
      <c r="G158">
        <v>1</v>
      </c>
      <c r="I158" s="265">
        <f t="shared" si="10"/>
        <v>6</v>
      </c>
      <c r="M158">
        <v>1</v>
      </c>
      <c r="U158">
        <v>1</v>
      </c>
      <c r="W158">
        <v>1</v>
      </c>
      <c r="AA158">
        <v>2</v>
      </c>
      <c r="AB158">
        <v>1</v>
      </c>
      <c r="AF158" s="1">
        <f t="shared" si="19"/>
        <v>44219</v>
      </c>
      <c r="AG158" s="266">
        <f t="shared" si="20"/>
        <v>15</v>
      </c>
      <c r="AH158">
        <f t="shared" si="21"/>
        <v>3</v>
      </c>
    </row>
    <row r="159" spans="2:34" x14ac:dyDescent="0.55000000000000004">
      <c r="B159" s="265">
        <f t="shared" si="22"/>
        <v>7</v>
      </c>
      <c r="C159" s="1">
        <v>44220</v>
      </c>
      <c r="D159">
        <v>2</v>
      </c>
      <c r="E159">
        <v>2</v>
      </c>
      <c r="H159">
        <v>1</v>
      </c>
      <c r="I159" s="265">
        <f t="shared" si="10"/>
        <v>2</v>
      </c>
      <c r="AB159">
        <v>2</v>
      </c>
      <c r="AF159" s="1">
        <f t="shared" si="19"/>
        <v>44220</v>
      </c>
      <c r="AG159" s="266">
        <f t="shared" si="20"/>
        <v>7</v>
      </c>
      <c r="AH159">
        <f t="shared" si="21"/>
        <v>2</v>
      </c>
    </row>
    <row r="160" spans="2:34" x14ac:dyDescent="0.55000000000000004">
      <c r="B160" s="265">
        <f t="shared" si="22"/>
        <v>13</v>
      </c>
      <c r="C160" s="1">
        <v>44221</v>
      </c>
      <c r="D160">
        <v>8</v>
      </c>
      <c r="E160">
        <v>2</v>
      </c>
      <c r="G160">
        <v>1</v>
      </c>
      <c r="H160">
        <v>1</v>
      </c>
      <c r="I160" s="265">
        <f t="shared" si="10"/>
        <v>1</v>
      </c>
      <c r="T160">
        <v>1</v>
      </c>
      <c r="AF160" s="1">
        <f t="shared" si="19"/>
        <v>44221</v>
      </c>
      <c r="AG160" s="266">
        <f t="shared" si="20"/>
        <v>13</v>
      </c>
      <c r="AH160">
        <f t="shared" si="21"/>
        <v>8</v>
      </c>
    </row>
    <row r="161" spans="2:36" x14ac:dyDescent="0.55000000000000004">
      <c r="B161" s="265">
        <f t="shared" si="22"/>
        <v>20</v>
      </c>
      <c r="C161" s="1">
        <v>44222</v>
      </c>
      <c r="D161">
        <v>5</v>
      </c>
      <c r="E161">
        <v>7</v>
      </c>
      <c r="F161">
        <v>1</v>
      </c>
      <c r="I161" s="265">
        <f t="shared" si="10"/>
        <v>7</v>
      </c>
      <c r="M161">
        <v>4</v>
      </c>
      <c r="U161">
        <v>1</v>
      </c>
      <c r="AB161">
        <v>2</v>
      </c>
      <c r="AF161" s="1">
        <f t="shared" si="19"/>
        <v>44222</v>
      </c>
      <c r="AG161" s="266">
        <f t="shared" si="20"/>
        <v>20</v>
      </c>
      <c r="AH161">
        <f t="shared" si="21"/>
        <v>5</v>
      </c>
      <c r="AJ161">
        <v>1</v>
      </c>
    </row>
    <row r="162" spans="2:36" x14ac:dyDescent="0.55000000000000004">
      <c r="B162" s="265">
        <f t="shared" si="22"/>
        <v>13</v>
      </c>
      <c r="C162" s="1">
        <v>44223</v>
      </c>
      <c r="D162">
        <v>7</v>
      </c>
      <c r="E162">
        <v>1</v>
      </c>
      <c r="F162">
        <v>1</v>
      </c>
      <c r="I162" s="265">
        <f t="shared" si="10"/>
        <v>4</v>
      </c>
      <c r="U162">
        <v>1</v>
      </c>
      <c r="AA162">
        <v>1</v>
      </c>
      <c r="AB162">
        <v>2</v>
      </c>
      <c r="AF162" s="1">
        <f t="shared" si="19"/>
        <v>44223</v>
      </c>
      <c r="AG162" s="266">
        <f t="shared" si="20"/>
        <v>13</v>
      </c>
      <c r="AH162">
        <f t="shared" si="21"/>
        <v>7</v>
      </c>
      <c r="AJ162">
        <v>2</v>
      </c>
    </row>
    <row r="163" spans="2:36" x14ac:dyDescent="0.55000000000000004">
      <c r="B163" s="265">
        <f t="shared" si="22"/>
        <v>16</v>
      </c>
      <c r="C163" s="1">
        <v>44224</v>
      </c>
      <c r="D163">
        <v>9</v>
      </c>
      <c r="E163">
        <v>5</v>
      </c>
      <c r="I163" s="265">
        <f t="shared" si="10"/>
        <v>2</v>
      </c>
      <c r="T163">
        <v>1</v>
      </c>
      <c r="AB163">
        <v>1</v>
      </c>
      <c r="AF163" s="1">
        <f t="shared" si="19"/>
        <v>44224</v>
      </c>
      <c r="AG163" s="266">
        <f t="shared" si="20"/>
        <v>16</v>
      </c>
      <c r="AH163">
        <f t="shared" si="21"/>
        <v>9</v>
      </c>
      <c r="AJ163">
        <v>3</v>
      </c>
    </row>
    <row r="164" spans="2:36" x14ac:dyDescent="0.55000000000000004">
      <c r="B164" s="265">
        <f t="shared" si="22"/>
        <v>16</v>
      </c>
      <c r="C164" s="1">
        <v>44225</v>
      </c>
      <c r="D164">
        <v>9</v>
      </c>
      <c r="F164">
        <v>1</v>
      </c>
      <c r="G164">
        <v>1</v>
      </c>
      <c r="H164">
        <v>3</v>
      </c>
      <c r="I164" s="265">
        <f t="shared" si="10"/>
        <v>2</v>
      </c>
      <c r="T164">
        <v>2</v>
      </c>
      <c r="AF164" s="1">
        <f t="shared" si="19"/>
        <v>44225</v>
      </c>
      <c r="AG164" s="266">
        <f t="shared" si="20"/>
        <v>16</v>
      </c>
      <c r="AH164">
        <f t="shared" si="21"/>
        <v>9</v>
      </c>
      <c r="AJ164">
        <v>4</v>
      </c>
    </row>
    <row r="165" spans="2:36" x14ac:dyDescent="0.55000000000000004">
      <c r="B165" s="265">
        <f t="shared" si="22"/>
        <v>19</v>
      </c>
      <c r="C165" s="1">
        <v>44226</v>
      </c>
      <c r="D165">
        <v>7</v>
      </c>
      <c r="E165">
        <v>3</v>
      </c>
      <c r="F165">
        <v>1</v>
      </c>
      <c r="G165">
        <v>2</v>
      </c>
      <c r="H165">
        <v>2</v>
      </c>
      <c r="I165" s="265">
        <f t="shared" si="10"/>
        <v>4</v>
      </c>
      <c r="U165">
        <v>1</v>
      </c>
      <c r="W165">
        <v>3</v>
      </c>
      <c r="AF165" s="1">
        <f t="shared" si="19"/>
        <v>44226</v>
      </c>
      <c r="AG165" s="266">
        <f t="shared" si="20"/>
        <v>19</v>
      </c>
      <c r="AH165">
        <f t="shared" si="21"/>
        <v>7</v>
      </c>
      <c r="AJ165">
        <v>5</v>
      </c>
    </row>
    <row r="166" spans="2:36" x14ac:dyDescent="0.55000000000000004">
      <c r="B166" s="265">
        <f t="shared" si="22"/>
        <v>9</v>
      </c>
      <c r="C166" s="1">
        <v>44227</v>
      </c>
      <c r="D166">
        <v>4</v>
      </c>
      <c r="E166">
        <v>1</v>
      </c>
      <c r="I166" s="265">
        <f t="shared" si="10"/>
        <v>4</v>
      </c>
      <c r="J166">
        <v>2</v>
      </c>
      <c r="T166">
        <v>1</v>
      </c>
      <c r="AB166">
        <v>1</v>
      </c>
      <c r="AF166" s="1">
        <f t="shared" si="19"/>
        <v>44227</v>
      </c>
      <c r="AG166" s="266">
        <f t="shared" si="20"/>
        <v>9</v>
      </c>
      <c r="AH166">
        <f t="shared" si="21"/>
        <v>4</v>
      </c>
      <c r="AJ166">
        <v>6</v>
      </c>
    </row>
    <row r="167" spans="2:36" x14ac:dyDescent="0.55000000000000004">
      <c r="B167" s="265">
        <f t="shared" ref="B167:B197" si="23">SUM(D167:AE167)-I167</f>
        <v>18</v>
      </c>
      <c r="C167" s="1">
        <v>44228</v>
      </c>
      <c r="D167">
        <v>7</v>
      </c>
      <c r="E167">
        <v>2</v>
      </c>
      <c r="F167">
        <v>1</v>
      </c>
      <c r="G167">
        <v>1</v>
      </c>
      <c r="I167" s="265">
        <f t="shared" si="10"/>
        <v>7</v>
      </c>
      <c r="J167">
        <v>1</v>
      </c>
      <c r="U167">
        <v>3</v>
      </c>
      <c r="W167">
        <v>2</v>
      </c>
      <c r="AA167">
        <v>1</v>
      </c>
      <c r="AF167" s="1">
        <f t="shared" ref="AF167:AF197" si="24">+C167</f>
        <v>44228</v>
      </c>
      <c r="AG167" s="266">
        <f t="shared" ref="AG167:AG197" si="25">+B167</f>
        <v>18</v>
      </c>
      <c r="AH167">
        <f t="shared" ref="AH167:AH197" si="26">+D167</f>
        <v>7</v>
      </c>
      <c r="AJ167">
        <v>7</v>
      </c>
    </row>
    <row r="168" spans="2:36" x14ac:dyDescent="0.55000000000000004">
      <c r="B168" s="265">
        <f t="shared" si="23"/>
        <v>10</v>
      </c>
      <c r="C168" s="1">
        <v>44229</v>
      </c>
      <c r="D168">
        <v>4</v>
      </c>
      <c r="E168">
        <v>2</v>
      </c>
      <c r="F168">
        <v>2</v>
      </c>
      <c r="G168">
        <v>1</v>
      </c>
      <c r="I168" s="265">
        <f t="shared" si="10"/>
        <v>1</v>
      </c>
      <c r="U168">
        <v>1</v>
      </c>
      <c r="AF168" s="1">
        <f t="shared" si="24"/>
        <v>44229</v>
      </c>
      <c r="AG168" s="266">
        <f t="shared" si="25"/>
        <v>10</v>
      </c>
      <c r="AH168">
        <f t="shared" si="26"/>
        <v>4</v>
      </c>
      <c r="AJ168">
        <v>8</v>
      </c>
    </row>
    <row r="169" spans="2:36" x14ac:dyDescent="0.55000000000000004">
      <c r="B169" s="265">
        <f t="shared" si="23"/>
        <v>13</v>
      </c>
      <c r="C169" s="1">
        <v>44230</v>
      </c>
      <c r="D169">
        <v>2</v>
      </c>
      <c r="E169">
        <v>3</v>
      </c>
      <c r="H169">
        <v>3</v>
      </c>
      <c r="I169" s="265">
        <f t="shared" si="10"/>
        <v>5</v>
      </c>
      <c r="J169">
        <v>5</v>
      </c>
      <c r="AF169" s="1">
        <f t="shared" si="24"/>
        <v>44230</v>
      </c>
      <c r="AG169" s="266">
        <f t="shared" si="25"/>
        <v>13</v>
      </c>
      <c r="AH169">
        <f t="shared" si="26"/>
        <v>2</v>
      </c>
      <c r="AJ169">
        <v>9</v>
      </c>
    </row>
    <row r="170" spans="2:36" x14ac:dyDescent="0.55000000000000004">
      <c r="B170" s="265">
        <f t="shared" si="23"/>
        <v>14</v>
      </c>
      <c r="C170" s="1">
        <v>44231</v>
      </c>
      <c r="D170">
        <v>9</v>
      </c>
      <c r="E170">
        <v>2</v>
      </c>
      <c r="H170">
        <v>1</v>
      </c>
      <c r="I170" s="265">
        <f t="shared" si="10"/>
        <v>2</v>
      </c>
      <c r="U170">
        <v>1</v>
      </c>
      <c r="AB170">
        <v>1</v>
      </c>
      <c r="AF170" s="1">
        <f t="shared" si="24"/>
        <v>44231</v>
      </c>
      <c r="AG170" s="266">
        <f t="shared" si="25"/>
        <v>14</v>
      </c>
      <c r="AH170">
        <f t="shared" si="26"/>
        <v>9</v>
      </c>
      <c r="AJ170">
        <v>10</v>
      </c>
    </row>
    <row r="171" spans="2:36" x14ac:dyDescent="0.55000000000000004">
      <c r="B171" s="265">
        <f t="shared" si="23"/>
        <v>8</v>
      </c>
      <c r="C171" s="1">
        <v>44232</v>
      </c>
      <c r="D171">
        <v>5</v>
      </c>
      <c r="E171">
        <v>1</v>
      </c>
      <c r="G171">
        <v>1</v>
      </c>
      <c r="I171" s="265">
        <f t="shared" si="10"/>
        <v>1</v>
      </c>
      <c r="AB171">
        <v>1</v>
      </c>
      <c r="AF171" s="1">
        <f t="shared" si="24"/>
        <v>44232</v>
      </c>
      <c r="AG171" s="266">
        <f t="shared" si="25"/>
        <v>8</v>
      </c>
      <c r="AH171">
        <f t="shared" si="26"/>
        <v>5</v>
      </c>
      <c r="AJ171">
        <v>11</v>
      </c>
    </row>
    <row r="172" spans="2:36" x14ac:dyDescent="0.55000000000000004">
      <c r="B172" s="265">
        <f t="shared" si="23"/>
        <v>10</v>
      </c>
      <c r="C172" s="1">
        <v>44233</v>
      </c>
      <c r="D172">
        <v>3</v>
      </c>
      <c r="E172">
        <v>2</v>
      </c>
      <c r="I172" s="265">
        <f t="shared" si="10"/>
        <v>5</v>
      </c>
      <c r="J172">
        <v>2</v>
      </c>
      <c r="T172">
        <v>1</v>
      </c>
      <c r="U172">
        <v>2</v>
      </c>
      <c r="AF172" s="1">
        <f t="shared" si="24"/>
        <v>44233</v>
      </c>
      <c r="AG172" s="266">
        <f t="shared" si="25"/>
        <v>10</v>
      </c>
      <c r="AH172">
        <f t="shared" si="26"/>
        <v>3</v>
      </c>
      <c r="AJ172">
        <v>12</v>
      </c>
    </row>
    <row r="173" spans="2:36" x14ac:dyDescent="0.55000000000000004">
      <c r="B173" s="265">
        <f t="shared" si="23"/>
        <v>14</v>
      </c>
      <c r="C173" s="1">
        <v>44234</v>
      </c>
      <c r="D173">
        <v>7</v>
      </c>
      <c r="E173">
        <v>7</v>
      </c>
      <c r="I173" s="265">
        <f t="shared" si="10"/>
        <v>0</v>
      </c>
      <c r="AF173" s="1">
        <f t="shared" si="24"/>
        <v>44234</v>
      </c>
      <c r="AG173" s="266">
        <f t="shared" si="25"/>
        <v>14</v>
      </c>
      <c r="AH173">
        <f t="shared" si="26"/>
        <v>7</v>
      </c>
      <c r="AJ173">
        <v>13</v>
      </c>
    </row>
    <row r="174" spans="2:36" x14ac:dyDescent="0.55000000000000004">
      <c r="B174" s="265">
        <f t="shared" si="23"/>
        <v>14</v>
      </c>
      <c r="C174" s="1">
        <v>44235</v>
      </c>
      <c r="D174">
        <v>2</v>
      </c>
      <c r="E174">
        <v>7</v>
      </c>
      <c r="F174">
        <v>1</v>
      </c>
      <c r="H174">
        <v>1</v>
      </c>
      <c r="I174" s="265">
        <f t="shared" si="10"/>
        <v>3</v>
      </c>
      <c r="U174">
        <v>1</v>
      </c>
      <c r="Z174">
        <v>1</v>
      </c>
      <c r="AD174">
        <v>1</v>
      </c>
      <c r="AF174" s="1">
        <f t="shared" si="24"/>
        <v>44235</v>
      </c>
      <c r="AG174" s="266">
        <f t="shared" si="25"/>
        <v>14</v>
      </c>
      <c r="AH174">
        <f t="shared" si="26"/>
        <v>2</v>
      </c>
      <c r="AJ174">
        <v>14</v>
      </c>
    </row>
    <row r="175" spans="2:36" x14ac:dyDescent="0.55000000000000004">
      <c r="B175" s="265">
        <f t="shared" si="23"/>
        <v>14</v>
      </c>
      <c r="C175" s="1">
        <v>44236</v>
      </c>
      <c r="D175">
        <v>6</v>
      </c>
      <c r="F175">
        <v>1</v>
      </c>
      <c r="G175">
        <v>1</v>
      </c>
      <c r="H175">
        <v>1</v>
      </c>
      <c r="I175" s="265">
        <f t="shared" si="10"/>
        <v>5</v>
      </c>
      <c r="U175">
        <v>1</v>
      </c>
      <c r="AB175">
        <v>1</v>
      </c>
      <c r="AD175">
        <v>3</v>
      </c>
      <c r="AF175" s="1">
        <f t="shared" si="24"/>
        <v>44236</v>
      </c>
      <c r="AG175" s="266">
        <f t="shared" si="25"/>
        <v>14</v>
      </c>
      <c r="AH175">
        <f t="shared" si="26"/>
        <v>6</v>
      </c>
      <c r="AJ175">
        <v>15</v>
      </c>
    </row>
    <row r="176" spans="2:36" x14ac:dyDescent="0.55000000000000004">
      <c r="B176" s="265">
        <f t="shared" si="23"/>
        <v>2</v>
      </c>
      <c r="C176" s="1">
        <v>44237</v>
      </c>
      <c r="E176">
        <v>1</v>
      </c>
      <c r="H176">
        <v>1</v>
      </c>
      <c r="I176" s="265">
        <f t="shared" si="10"/>
        <v>0</v>
      </c>
      <c r="AF176" s="1">
        <f t="shared" si="24"/>
        <v>44237</v>
      </c>
      <c r="AG176" s="266">
        <f t="shared" si="25"/>
        <v>2</v>
      </c>
      <c r="AH176">
        <f t="shared" si="26"/>
        <v>0</v>
      </c>
      <c r="AJ176">
        <v>16</v>
      </c>
    </row>
    <row r="177" spans="2:37" x14ac:dyDescent="0.55000000000000004">
      <c r="B177" s="265">
        <f t="shared" si="23"/>
        <v>12</v>
      </c>
      <c r="C177" s="1">
        <v>44238</v>
      </c>
      <c r="D177">
        <v>7</v>
      </c>
      <c r="E177">
        <v>2</v>
      </c>
      <c r="F177">
        <v>2</v>
      </c>
      <c r="I177" s="265">
        <f t="shared" ref="I177:I191" si="27">SUM(J177:AD177)</f>
        <v>1</v>
      </c>
      <c r="W177">
        <v>1</v>
      </c>
      <c r="AF177" s="1">
        <f t="shared" si="24"/>
        <v>44238</v>
      </c>
      <c r="AG177" s="266">
        <f t="shared" si="25"/>
        <v>12</v>
      </c>
      <c r="AH177">
        <f t="shared" si="26"/>
        <v>7</v>
      </c>
      <c r="AJ177">
        <v>17</v>
      </c>
    </row>
    <row r="178" spans="2:37" x14ac:dyDescent="0.55000000000000004">
      <c r="B178" s="265">
        <f t="shared" si="23"/>
        <v>8</v>
      </c>
      <c r="C178" s="1">
        <v>44239</v>
      </c>
      <c r="D178">
        <v>3</v>
      </c>
      <c r="E178">
        <v>3</v>
      </c>
      <c r="I178" s="265">
        <f t="shared" si="27"/>
        <v>2</v>
      </c>
      <c r="W178">
        <v>1</v>
      </c>
      <c r="AB178">
        <v>1</v>
      </c>
      <c r="AF178" s="1">
        <f t="shared" si="24"/>
        <v>44239</v>
      </c>
      <c r="AG178" s="266">
        <f t="shared" si="25"/>
        <v>8</v>
      </c>
      <c r="AH178">
        <f t="shared" si="26"/>
        <v>3</v>
      </c>
      <c r="AJ178">
        <v>18</v>
      </c>
    </row>
    <row r="179" spans="2:37" x14ac:dyDescent="0.55000000000000004">
      <c r="B179" s="265">
        <f t="shared" si="23"/>
        <v>7</v>
      </c>
      <c r="C179" s="1">
        <v>44240</v>
      </c>
      <c r="D179">
        <v>2</v>
      </c>
      <c r="E179">
        <v>2</v>
      </c>
      <c r="F179">
        <v>1</v>
      </c>
      <c r="G179">
        <v>1</v>
      </c>
      <c r="I179" s="265">
        <f t="shared" si="27"/>
        <v>1</v>
      </c>
      <c r="X179">
        <v>1</v>
      </c>
      <c r="AF179" s="1">
        <f t="shared" si="24"/>
        <v>44240</v>
      </c>
      <c r="AG179" s="266">
        <f t="shared" si="25"/>
        <v>7</v>
      </c>
      <c r="AH179">
        <f t="shared" si="26"/>
        <v>2</v>
      </c>
      <c r="AJ179">
        <v>19</v>
      </c>
    </row>
    <row r="180" spans="2:37" x14ac:dyDescent="0.55000000000000004">
      <c r="B180" s="265">
        <f t="shared" si="23"/>
        <v>8</v>
      </c>
      <c r="C180" s="1">
        <v>44241</v>
      </c>
      <c r="D180">
        <v>1</v>
      </c>
      <c r="E180">
        <v>4</v>
      </c>
      <c r="G180">
        <v>1</v>
      </c>
      <c r="I180" s="265">
        <f t="shared" si="27"/>
        <v>2</v>
      </c>
      <c r="Q180">
        <v>1</v>
      </c>
      <c r="AB180">
        <v>1</v>
      </c>
      <c r="AF180" s="1">
        <f t="shared" si="24"/>
        <v>44241</v>
      </c>
      <c r="AG180" s="266">
        <f t="shared" si="25"/>
        <v>8</v>
      </c>
      <c r="AH180">
        <f t="shared" si="26"/>
        <v>1</v>
      </c>
      <c r="AJ180">
        <v>20</v>
      </c>
    </row>
    <row r="181" spans="2:37" x14ac:dyDescent="0.55000000000000004">
      <c r="B181" s="265">
        <f t="shared" si="23"/>
        <v>16</v>
      </c>
      <c r="C181" s="1">
        <v>44242</v>
      </c>
      <c r="D181">
        <v>5</v>
      </c>
      <c r="E181">
        <v>8</v>
      </c>
      <c r="F181">
        <v>1</v>
      </c>
      <c r="G181">
        <v>2</v>
      </c>
      <c r="I181" s="265">
        <f t="shared" si="27"/>
        <v>0</v>
      </c>
      <c r="AF181" s="1">
        <f t="shared" si="24"/>
        <v>44242</v>
      </c>
      <c r="AG181" s="266">
        <f t="shared" si="25"/>
        <v>16</v>
      </c>
      <c r="AH181">
        <f t="shared" si="26"/>
        <v>5</v>
      </c>
      <c r="AJ181">
        <v>21</v>
      </c>
      <c r="AK181">
        <v>1</v>
      </c>
    </row>
    <row r="182" spans="2:37" x14ac:dyDescent="0.55000000000000004">
      <c r="B182" s="265">
        <f t="shared" si="23"/>
        <v>7</v>
      </c>
      <c r="C182" s="1">
        <v>44243</v>
      </c>
      <c r="E182">
        <v>6</v>
      </c>
      <c r="F182">
        <v>1</v>
      </c>
      <c r="I182" s="265">
        <f t="shared" si="27"/>
        <v>0</v>
      </c>
      <c r="AF182" s="1">
        <f t="shared" si="24"/>
        <v>44243</v>
      </c>
      <c r="AG182" s="266">
        <f t="shared" si="25"/>
        <v>7</v>
      </c>
      <c r="AH182">
        <f t="shared" si="26"/>
        <v>0</v>
      </c>
      <c r="AJ182">
        <v>22</v>
      </c>
      <c r="AK182">
        <v>2</v>
      </c>
    </row>
    <row r="183" spans="2:37" x14ac:dyDescent="0.55000000000000004">
      <c r="B183" s="265">
        <f t="shared" si="23"/>
        <v>11</v>
      </c>
      <c r="C183" s="1">
        <v>44244</v>
      </c>
      <c r="D183">
        <v>4</v>
      </c>
      <c r="E183">
        <v>3</v>
      </c>
      <c r="F183">
        <v>2</v>
      </c>
      <c r="I183" s="265">
        <f t="shared" si="27"/>
        <v>2</v>
      </c>
      <c r="R183">
        <v>1</v>
      </c>
      <c r="S183">
        <v>1</v>
      </c>
      <c r="AF183" s="1">
        <f t="shared" si="24"/>
        <v>44244</v>
      </c>
      <c r="AG183" s="266">
        <f t="shared" si="25"/>
        <v>11</v>
      </c>
      <c r="AH183">
        <f t="shared" si="26"/>
        <v>4</v>
      </c>
      <c r="AJ183">
        <v>23</v>
      </c>
      <c r="AK183">
        <v>3</v>
      </c>
    </row>
    <row r="184" spans="2:37" x14ac:dyDescent="0.55000000000000004">
      <c r="B184" s="265">
        <f t="shared" si="23"/>
        <v>10</v>
      </c>
      <c r="C184" s="1">
        <v>44245</v>
      </c>
      <c r="D184">
        <v>7</v>
      </c>
      <c r="I184" s="265">
        <f t="shared" si="27"/>
        <v>3</v>
      </c>
      <c r="T184">
        <v>1</v>
      </c>
      <c r="AB184">
        <v>2</v>
      </c>
      <c r="AF184" s="1">
        <f t="shared" si="24"/>
        <v>44245</v>
      </c>
      <c r="AG184" s="266">
        <f t="shared" si="25"/>
        <v>10</v>
      </c>
      <c r="AH184">
        <f t="shared" si="26"/>
        <v>7</v>
      </c>
      <c r="AJ184">
        <v>24</v>
      </c>
      <c r="AK184">
        <v>4</v>
      </c>
    </row>
    <row r="185" spans="2:37" x14ac:dyDescent="0.55000000000000004">
      <c r="B185" s="265">
        <f t="shared" si="23"/>
        <v>8</v>
      </c>
      <c r="C185" s="1">
        <v>44246</v>
      </c>
      <c r="D185">
        <v>2</v>
      </c>
      <c r="E185">
        <v>3</v>
      </c>
      <c r="F185">
        <v>1</v>
      </c>
      <c r="I185" s="265">
        <f t="shared" si="27"/>
        <v>2</v>
      </c>
      <c r="T185">
        <v>1</v>
      </c>
      <c r="W185">
        <v>1</v>
      </c>
      <c r="AF185" s="1">
        <f t="shared" si="24"/>
        <v>44246</v>
      </c>
      <c r="AG185" s="266">
        <f t="shared" si="25"/>
        <v>8</v>
      </c>
      <c r="AH185">
        <f t="shared" si="26"/>
        <v>2</v>
      </c>
      <c r="AJ185">
        <v>25</v>
      </c>
      <c r="AK185">
        <v>5</v>
      </c>
    </row>
    <row r="186" spans="2:37" x14ac:dyDescent="0.55000000000000004">
      <c r="B186" s="265">
        <f t="shared" si="23"/>
        <v>7</v>
      </c>
      <c r="C186" s="1">
        <v>44247</v>
      </c>
      <c r="D186">
        <v>3</v>
      </c>
      <c r="E186">
        <v>1</v>
      </c>
      <c r="F186">
        <v>2</v>
      </c>
      <c r="I186" s="265">
        <f t="shared" si="27"/>
        <v>1</v>
      </c>
      <c r="W186">
        <v>1</v>
      </c>
      <c r="AF186" s="1">
        <f t="shared" si="24"/>
        <v>44247</v>
      </c>
      <c r="AG186" s="266">
        <f t="shared" si="25"/>
        <v>7</v>
      </c>
      <c r="AH186">
        <f t="shared" si="26"/>
        <v>3</v>
      </c>
      <c r="AJ186">
        <v>26</v>
      </c>
      <c r="AK186">
        <v>6</v>
      </c>
    </row>
    <row r="187" spans="2:37" x14ac:dyDescent="0.55000000000000004">
      <c r="B187" s="265">
        <f t="shared" si="23"/>
        <v>11</v>
      </c>
      <c r="C187" s="1">
        <v>44248</v>
      </c>
      <c r="D187">
        <v>2</v>
      </c>
      <c r="E187">
        <v>3</v>
      </c>
      <c r="F187">
        <v>2</v>
      </c>
      <c r="H187">
        <v>1</v>
      </c>
      <c r="I187" s="265">
        <f t="shared" si="27"/>
        <v>3</v>
      </c>
      <c r="J187">
        <v>1</v>
      </c>
      <c r="T187">
        <v>1</v>
      </c>
      <c r="AB187">
        <v>1</v>
      </c>
      <c r="AF187" s="1">
        <f t="shared" si="24"/>
        <v>44248</v>
      </c>
      <c r="AG187" s="266">
        <f t="shared" si="25"/>
        <v>11</v>
      </c>
      <c r="AH187">
        <f t="shared" si="26"/>
        <v>2</v>
      </c>
      <c r="AJ187">
        <v>27</v>
      </c>
      <c r="AK187">
        <v>7</v>
      </c>
    </row>
    <row r="188" spans="2:37" x14ac:dyDescent="0.55000000000000004">
      <c r="B188" s="265">
        <f t="shared" si="23"/>
        <v>10</v>
      </c>
      <c r="C188" s="1">
        <v>44249</v>
      </c>
      <c r="E188">
        <v>9</v>
      </c>
      <c r="I188" s="265">
        <f t="shared" si="27"/>
        <v>1</v>
      </c>
      <c r="AA188">
        <v>1</v>
      </c>
      <c r="AF188" s="1">
        <f t="shared" si="24"/>
        <v>44249</v>
      </c>
      <c r="AG188" s="266">
        <f t="shared" si="25"/>
        <v>10</v>
      </c>
      <c r="AH188">
        <f t="shared" si="26"/>
        <v>0</v>
      </c>
      <c r="AJ188">
        <v>28</v>
      </c>
      <c r="AK188">
        <v>8</v>
      </c>
    </row>
    <row r="189" spans="2:37" x14ac:dyDescent="0.55000000000000004">
      <c r="B189" s="265">
        <f t="shared" si="23"/>
        <v>12</v>
      </c>
      <c r="C189" s="1">
        <v>44250</v>
      </c>
      <c r="D189">
        <v>3</v>
      </c>
      <c r="E189">
        <v>1</v>
      </c>
      <c r="F189">
        <v>2</v>
      </c>
      <c r="G189">
        <v>2</v>
      </c>
      <c r="I189" s="265">
        <f t="shared" si="27"/>
        <v>4</v>
      </c>
      <c r="U189">
        <v>1</v>
      </c>
      <c r="Z189">
        <v>1</v>
      </c>
      <c r="AB189">
        <v>1</v>
      </c>
      <c r="AD189">
        <v>1</v>
      </c>
      <c r="AF189" s="1">
        <f t="shared" si="24"/>
        <v>44250</v>
      </c>
      <c r="AG189" s="266">
        <f t="shared" si="25"/>
        <v>12</v>
      </c>
      <c r="AH189">
        <f t="shared" si="26"/>
        <v>3</v>
      </c>
      <c r="AJ189">
        <v>29</v>
      </c>
      <c r="AK189">
        <v>9</v>
      </c>
    </row>
    <row r="190" spans="2:37" x14ac:dyDescent="0.55000000000000004">
      <c r="B190" s="265">
        <f t="shared" si="23"/>
        <v>7</v>
      </c>
      <c r="C190" s="1">
        <v>44251</v>
      </c>
      <c r="D190">
        <v>3</v>
      </c>
      <c r="E190">
        <v>1</v>
      </c>
      <c r="F190">
        <v>1</v>
      </c>
      <c r="I190" s="265">
        <f t="shared" si="27"/>
        <v>2</v>
      </c>
      <c r="Z190">
        <v>1</v>
      </c>
      <c r="AB190">
        <v>1</v>
      </c>
      <c r="AF190" s="1">
        <f t="shared" si="24"/>
        <v>44251</v>
      </c>
      <c r="AG190" s="266">
        <f t="shared" si="25"/>
        <v>7</v>
      </c>
      <c r="AH190">
        <f t="shared" si="26"/>
        <v>3</v>
      </c>
      <c r="AJ190">
        <v>30</v>
      </c>
      <c r="AK190">
        <v>10</v>
      </c>
    </row>
    <row r="191" spans="2:37" x14ac:dyDescent="0.55000000000000004">
      <c r="B191" s="265">
        <f t="shared" si="23"/>
        <v>6</v>
      </c>
      <c r="C191" s="1">
        <v>44252</v>
      </c>
      <c r="D191">
        <v>4</v>
      </c>
      <c r="E191">
        <v>2</v>
      </c>
      <c r="I191" s="265">
        <f t="shared" si="27"/>
        <v>0</v>
      </c>
      <c r="AF191" s="1">
        <f t="shared" si="24"/>
        <v>44252</v>
      </c>
      <c r="AG191" s="266">
        <f t="shared" si="25"/>
        <v>6</v>
      </c>
      <c r="AH191">
        <f t="shared" si="26"/>
        <v>4</v>
      </c>
      <c r="AJ191">
        <v>31</v>
      </c>
      <c r="AK191">
        <v>11</v>
      </c>
    </row>
    <row r="192" spans="2:37" x14ac:dyDescent="0.55000000000000004">
      <c r="B192" s="265">
        <f t="shared" si="23"/>
        <v>10</v>
      </c>
      <c r="C192" s="1">
        <v>44253</v>
      </c>
      <c r="D192">
        <v>1</v>
      </c>
      <c r="E192">
        <v>5</v>
      </c>
      <c r="F192">
        <v>1</v>
      </c>
      <c r="G192">
        <v>2</v>
      </c>
      <c r="I192" s="265">
        <f t="shared" ref="I192:I269" si="28">SUM(J192:AD192)</f>
        <v>1</v>
      </c>
      <c r="AB192">
        <v>1</v>
      </c>
      <c r="AF192" s="1">
        <f t="shared" si="24"/>
        <v>44253</v>
      </c>
      <c r="AG192" s="266">
        <f t="shared" si="25"/>
        <v>10</v>
      </c>
      <c r="AH192">
        <f t="shared" si="26"/>
        <v>1</v>
      </c>
      <c r="AJ192">
        <v>32</v>
      </c>
      <c r="AK192">
        <v>12</v>
      </c>
    </row>
    <row r="193" spans="2:37" x14ac:dyDescent="0.55000000000000004">
      <c r="B193" s="265">
        <f t="shared" si="23"/>
        <v>6</v>
      </c>
      <c r="C193" s="1">
        <v>44254</v>
      </c>
      <c r="E193">
        <v>1</v>
      </c>
      <c r="H193">
        <v>2</v>
      </c>
      <c r="I193" s="265">
        <f t="shared" si="28"/>
        <v>3</v>
      </c>
      <c r="AB193">
        <v>1</v>
      </c>
      <c r="AC193">
        <v>2</v>
      </c>
      <c r="AF193" s="1">
        <f t="shared" si="24"/>
        <v>44254</v>
      </c>
      <c r="AG193" s="266">
        <f t="shared" si="25"/>
        <v>6</v>
      </c>
      <c r="AH193">
        <f t="shared" si="26"/>
        <v>0</v>
      </c>
      <c r="AJ193">
        <v>33</v>
      </c>
      <c r="AK193">
        <v>13</v>
      </c>
    </row>
    <row r="194" spans="2:37" x14ac:dyDescent="0.55000000000000004">
      <c r="B194" s="265">
        <f t="shared" si="23"/>
        <v>19</v>
      </c>
      <c r="C194" s="1">
        <v>44255</v>
      </c>
      <c r="D194">
        <v>2</v>
      </c>
      <c r="E194">
        <v>6</v>
      </c>
      <c r="F194">
        <v>9</v>
      </c>
      <c r="I194" s="265">
        <f t="shared" si="28"/>
        <v>2</v>
      </c>
      <c r="J194">
        <v>2</v>
      </c>
      <c r="AF194" s="1">
        <f t="shared" si="24"/>
        <v>44255</v>
      </c>
      <c r="AG194" s="266">
        <f t="shared" si="25"/>
        <v>19</v>
      </c>
      <c r="AH194">
        <f t="shared" si="26"/>
        <v>2</v>
      </c>
      <c r="AJ194">
        <v>34</v>
      </c>
      <c r="AK194">
        <v>14</v>
      </c>
    </row>
    <row r="195" spans="2:37" x14ac:dyDescent="0.55000000000000004">
      <c r="B195" s="265">
        <f t="shared" si="23"/>
        <v>11</v>
      </c>
      <c r="C195" s="1">
        <v>44256</v>
      </c>
      <c r="D195">
        <v>1</v>
      </c>
      <c r="E195">
        <v>3</v>
      </c>
      <c r="F195">
        <v>4</v>
      </c>
      <c r="G195">
        <v>1</v>
      </c>
      <c r="I195" s="265">
        <f t="shared" si="28"/>
        <v>2</v>
      </c>
      <c r="Q195">
        <v>1</v>
      </c>
      <c r="AB195">
        <v>1</v>
      </c>
      <c r="AF195" s="1">
        <f t="shared" si="24"/>
        <v>44256</v>
      </c>
      <c r="AG195" s="266">
        <f t="shared" si="25"/>
        <v>11</v>
      </c>
      <c r="AH195">
        <f t="shared" si="26"/>
        <v>1</v>
      </c>
      <c r="AJ195">
        <v>35</v>
      </c>
      <c r="AK195">
        <v>15</v>
      </c>
    </row>
    <row r="196" spans="2:37" x14ac:dyDescent="0.55000000000000004">
      <c r="B196" s="265">
        <f t="shared" si="23"/>
        <v>10</v>
      </c>
      <c r="C196" s="1">
        <v>44257</v>
      </c>
      <c r="D196">
        <v>0</v>
      </c>
      <c r="E196">
        <v>3</v>
      </c>
      <c r="F196">
        <v>5</v>
      </c>
      <c r="G196">
        <v>1</v>
      </c>
      <c r="I196" s="265">
        <f t="shared" si="28"/>
        <v>1</v>
      </c>
      <c r="AC196">
        <v>1</v>
      </c>
      <c r="AF196" s="1">
        <f t="shared" si="24"/>
        <v>44257</v>
      </c>
      <c r="AG196" s="266">
        <f t="shared" si="25"/>
        <v>10</v>
      </c>
      <c r="AH196">
        <f t="shared" si="26"/>
        <v>0</v>
      </c>
      <c r="AJ196">
        <v>36</v>
      </c>
      <c r="AK196">
        <v>16</v>
      </c>
    </row>
    <row r="197" spans="2:37" x14ac:dyDescent="0.55000000000000004">
      <c r="B197" s="265">
        <f t="shared" si="23"/>
        <v>10</v>
      </c>
      <c r="C197" s="1">
        <v>44258</v>
      </c>
      <c r="D197">
        <v>5</v>
      </c>
      <c r="E197">
        <v>3</v>
      </c>
      <c r="F197">
        <v>1</v>
      </c>
      <c r="I197" s="265">
        <f t="shared" si="28"/>
        <v>1</v>
      </c>
      <c r="AD197">
        <v>1</v>
      </c>
      <c r="AF197" s="1">
        <f t="shared" si="24"/>
        <v>44258</v>
      </c>
      <c r="AG197" s="266">
        <f t="shared" si="25"/>
        <v>10</v>
      </c>
      <c r="AH197">
        <f t="shared" si="26"/>
        <v>5</v>
      </c>
      <c r="AJ197">
        <v>37</v>
      </c>
      <c r="AK197">
        <v>17</v>
      </c>
    </row>
    <row r="198" spans="2:37" x14ac:dyDescent="0.55000000000000004">
      <c r="B198" s="265">
        <f t="shared" ref="B198" si="29">SUM(D198:AE198)-I198</f>
        <v>9</v>
      </c>
      <c r="C198" s="1">
        <v>44259</v>
      </c>
      <c r="D198">
        <v>6</v>
      </c>
      <c r="E198">
        <v>1</v>
      </c>
      <c r="I198" s="265">
        <f t="shared" si="28"/>
        <v>2</v>
      </c>
      <c r="T198">
        <v>1</v>
      </c>
      <c r="AB198">
        <v>1</v>
      </c>
      <c r="AF198" s="1">
        <f t="shared" ref="AF198" si="30">+C198</f>
        <v>44259</v>
      </c>
      <c r="AG198" s="266">
        <f t="shared" ref="AG198" si="31">+B198</f>
        <v>9</v>
      </c>
      <c r="AH198">
        <f t="shared" ref="AH198" si="32">+D198</f>
        <v>6</v>
      </c>
      <c r="AJ198">
        <v>38</v>
      </c>
      <c r="AK198">
        <v>18</v>
      </c>
    </row>
    <row r="199" spans="2:37" x14ac:dyDescent="0.55000000000000004">
      <c r="B199" s="265">
        <f t="shared" ref="B199" si="33">SUM(D199:AE199)-I199</f>
        <v>10</v>
      </c>
      <c r="C199" s="1">
        <v>44260</v>
      </c>
      <c r="D199">
        <v>1</v>
      </c>
      <c r="E199">
        <v>3</v>
      </c>
      <c r="F199">
        <v>1</v>
      </c>
      <c r="G199">
        <v>2</v>
      </c>
      <c r="I199" s="265">
        <f t="shared" si="28"/>
        <v>3</v>
      </c>
      <c r="AB199">
        <v>3</v>
      </c>
      <c r="AF199" s="1">
        <f t="shared" ref="AF199" si="34">+C199</f>
        <v>44260</v>
      </c>
      <c r="AG199" s="266">
        <f t="shared" ref="AG199" si="35">+B199</f>
        <v>10</v>
      </c>
      <c r="AH199">
        <f t="shared" ref="AH199" si="36">+D199</f>
        <v>1</v>
      </c>
      <c r="AJ199">
        <v>39</v>
      </c>
      <c r="AK199">
        <v>19</v>
      </c>
    </row>
    <row r="200" spans="2:37" x14ac:dyDescent="0.55000000000000004">
      <c r="B200" s="265">
        <f t="shared" ref="B200" si="37">SUM(D200:AE200)-I200</f>
        <v>13</v>
      </c>
      <c r="C200" s="1">
        <v>44261</v>
      </c>
      <c r="D200">
        <v>2</v>
      </c>
      <c r="E200">
        <v>4</v>
      </c>
      <c r="F200">
        <v>7</v>
      </c>
      <c r="I200" s="265">
        <f t="shared" si="28"/>
        <v>0</v>
      </c>
      <c r="AF200" s="1">
        <f t="shared" ref="AF200" si="38">+C200</f>
        <v>44261</v>
      </c>
      <c r="AG200" s="266">
        <f t="shared" ref="AG200" si="39">+B200</f>
        <v>13</v>
      </c>
      <c r="AH200">
        <f t="shared" ref="AH200" si="40">+D200</f>
        <v>2</v>
      </c>
      <c r="AJ200">
        <v>40</v>
      </c>
      <c r="AK200">
        <v>20</v>
      </c>
    </row>
    <row r="201" spans="2:37" x14ac:dyDescent="0.55000000000000004">
      <c r="B201" s="265">
        <f t="shared" ref="B201" si="41">SUM(D201:AE201)-I201</f>
        <v>19</v>
      </c>
      <c r="C201" s="1">
        <v>44262</v>
      </c>
      <c r="D201">
        <v>5</v>
      </c>
      <c r="E201">
        <v>4</v>
      </c>
      <c r="F201">
        <v>2</v>
      </c>
      <c r="G201">
        <v>2</v>
      </c>
      <c r="H201">
        <v>1</v>
      </c>
      <c r="I201" s="265">
        <f t="shared" si="28"/>
        <v>5</v>
      </c>
      <c r="Q201">
        <v>2</v>
      </c>
      <c r="U201">
        <v>1</v>
      </c>
      <c r="X201">
        <v>1</v>
      </c>
      <c r="AA201">
        <v>1</v>
      </c>
      <c r="AF201" s="1">
        <f t="shared" ref="AF201" si="42">+C201</f>
        <v>44262</v>
      </c>
      <c r="AG201" s="266">
        <f t="shared" ref="AG201" si="43">+B201</f>
        <v>19</v>
      </c>
      <c r="AH201">
        <f t="shared" ref="AH201" si="44">+D201</f>
        <v>5</v>
      </c>
      <c r="AJ201">
        <v>41</v>
      </c>
      <c r="AK201">
        <v>21</v>
      </c>
    </row>
    <row r="202" spans="2:37" x14ac:dyDescent="0.55000000000000004">
      <c r="B202" s="265">
        <f t="shared" ref="B202" si="45">SUM(D202:AE202)-I202</f>
        <v>8</v>
      </c>
      <c r="C202" s="1">
        <v>44263</v>
      </c>
      <c r="D202">
        <v>2</v>
      </c>
      <c r="E202">
        <v>2</v>
      </c>
      <c r="F202">
        <v>4</v>
      </c>
      <c r="I202" s="265">
        <f t="shared" si="28"/>
        <v>0</v>
      </c>
      <c r="AF202" s="1">
        <f t="shared" ref="AF202" si="46">+C202</f>
        <v>44263</v>
      </c>
      <c r="AG202" s="266">
        <f t="shared" ref="AG202" si="47">+B202</f>
        <v>8</v>
      </c>
      <c r="AH202">
        <f t="shared" ref="AH202" si="48">+D202</f>
        <v>2</v>
      </c>
      <c r="AJ202">
        <v>42</v>
      </c>
      <c r="AK202">
        <v>22</v>
      </c>
    </row>
    <row r="203" spans="2:37" x14ac:dyDescent="0.55000000000000004">
      <c r="B203" s="265">
        <f t="shared" ref="B203" si="49">SUM(D203:AE203)-I203</f>
        <v>5</v>
      </c>
      <c r="C203" s="1">
        <v>44264</v>
      </c>
      <c r="D203">
        <v>2</v>
      </c>
      <c r="E203">
        <v>1</v>
      </c>
      <c r="G203">
        <v>1</v>
      </c>
      <c r="I203" s="265">
        <f t="shared" si="28"/>
        <v>1</v>
      </c>
      <c r="Q203">
        <v>1</v>
      </c>
      <c r="AF203" s="1">
        <f t="shared" ref="AF203" si="50">+C203</f>
        <v>44264</v>
      </c>
      <c r="AG203" s="266">
        <f t="shared" ref="AG203" si="51">+B203</f>
        <v>5</v>
      </c>
      <c r="AH203">
        <f t="shared" ref="AH203" si="52">+D203</f>
        <v>2</v>
      </c>
      <c r="AJ203">
        <v>43</v>
      </c>
      <c r="AK203">
        <v>23</v>
      </c>
    </row>
    <row r="204" spans="2:37" x14ac:dyDescent="0.55000000000000004">
      <c r="B204" s="265">
        <f t="shared" ref="B204" si="53">SUM(D204:AE204)-I204</f>
        <v>11</v>
      </c>
      <c r="C204" s="1">
        <v>44265</v>
      </c>
      <c r="D204">
        <v>5</v>
      </c>
      <c r="E204">
        <v>2</v>
      </c>
      <c r="F204">
        <v>3</v>
      </c>
      <c r="H204">
        <v>1</v>
      </c>
      <c r="I204" s="265">
        <f t="shared" si="28"/>
        <v>0</v>
      </c>
      <c r="AF204" s="1">
        <f t="shared" ref="AF204" si="54">+C204</f>
        <v>44265</v>
      </c>
      <c r="AG204" s="266">
        <f t="shared" ref="AG204" si="55">+B204</f>
        <v>11</v>
      </c>
      <c r="AH204">
        <f t="shared" ref="AH204" si="56">+D204</f>
        <v>5</v>
      </c>
      <c r="AJ204">
        <v>44</v>
      </c>
      <c r="AK204">
        <v>24</v>
      </c>
    </row>
    <row r="205" spans="2:37" x14ac:dyDescent="0.55000000000000004">
      <c r="B205" s="265">
        <f t="shared" ref="B205" si="57">SUM(D205:AE205)-I205</f>
        <v>9</v>
      </c>
      <c r="C205" s="1">
        <v>44266</v>
      </c>
      <c r="D205">
        <v>3</v>
      </c>
      <c r="E205">
        <v>2</v>
      </c>
      <c r="F205">
        <v>2</v>
      </c>
      <c r="G205">
        <v>1</v>
      </c>
      <c r="I205" s="265">
        <f t="shared" si="28"/>
        <v>1</v>
      </c>
      <c r="Q205">
        <v>1</v>
      </c>
      <c r="AF205" s="1">
        <f t="shared" ref="AF205" si="58">+C205</f>
        <v>44266</v>
      </c>
      <c r="AG205" s="266">
        <f t="shared" ref="AG205" si="59">+B205</f>
        <v>9</v>
      </c>
      <c r="AH205">
        <f t="shared" ref="AH205" si="60">+D205</f>
        <v>3</v>
      </c>
      <c r="AJ205">
        <v>45</v>
      </c>
      <c r="AK205">
        <v>25</v>
      </c>
    </row>
    <row r="206" spans="2:37" x14ac:dyDescent="0.55000000000000004">
      <c r="B206" s="265">
        <f t="shared" ref="B206:B207" si="61">SUM(D206:AE206)-I206</f>
        <v>7</v>
      </c>
      <c r="C206" s="1">
        <v>44267</v>
      </c>
      <c r="D206">
        <v>2</v>
      </c>
      <c r="E206">
        <v>3</v>
      </c>
      <c r="I206" s="265">
        <f t="shared" si="28"/>
        <v>2</v>
      </c>
      <c r="T206">
        <v>1</v>
      </c>
      <c r="AB206">
        <v>1</v>
      </c>
      <c r="AF206" s="1">
        <f t="shared" ref="AF206:AF207" si="62">+C206</f>
        <v>44267</v>
      </c>
      <c r="AG206" s="266">
        <f t="shared" ref="AG206:AG207" si="63">+B206</f>
        <v>7</v>
      </c>
      <c r="AH206">
        <f t="shared" ref="AH206:AH207" si="64">+D206</f>
        <v>2</v>
      </c>
      <c r="AJ206">
        <v>46</v>
      </c>
      <c r="AK206">
        <v>26</v>
      </c>
    </row>
    <row r="207" spans="2:37" x14ac:dyDescent="0.55000000000000004">
      <c r="B207" s="265">
        <f t="shared" si="61"/>
        <v>10</v>
      </c>
      <c r="C207" s="1">
        <v>44268</v>
      </c>
      <c r="D207">
        <v>4</v>
      </c>
      <c r="E207">
        <v>1</v>
      </c>
      <c r="G207">
        <v>1</v>
      </c>
      <c r="H207">
        <v>2</v>
      </c>
      <c r="I207" s="265">
        <f t="shared" si="28"/>
        <v>2</v>
      </c>
      <c r="U207">
        <v>1</v>
      </c>
      <c r="X207">
        <v>1</v>
      </c>
      <c r="AF207" s="1">
        <f t="shared" si="62"/>
        <v>44268</v>
      </c>
      <c r="AG207" s="266">
        <f t="shared" si="63"/>
        <v>10</v>
      </c>
      <c r="AH207">
        <f t="shared" si="64"/>
        <v>4</v>
      </c>
      <c r="AJ207">
        <v>47</v>
      </c>
      <c r="AK207">
        <v>27</v>
      </c>
    </row>
    <row r="208" spans="2:37" x14ac:dyDescent="0.55000000000000004">
      <c r="B208" s="265">
        <f t="shared" ref="B208" si="65">SUM(D208:AE208)-I208</f>
        <v>5</v>
      </c>
      <c r="C208" s="1">
        <v>44269</v>
      </c>
      <c r="D208">
        <v>1</v>
      </c>
      <c r="E208">
        <v>1</v>
      </c>
      <c r="G208">
        <v>1</v>
      </c>
      <c r="H208">
        <v>1</v>
      </c>
      <c r="I208" s="265">
        <f t="shared" si="28"/>
        <v>1</v>
      </c>
      <c r="AB208">
        <v>1</v>
      </c>
      <c r="AF208" s="1">
        <f t="shared" ref="AF208" si="66">+C208</f>
        <v>44269</v>
      </c>
      <c r="AG208" s="266">
        <f t="shared" ref="AG208" si="67">+B208</f>
        <v>5</v>
      </c>
      <c r="AH208">
        <f t="shared" ref="AH208" si="68">+D208</f>
        <v>1</v>
      </c>
      <c r="AJ208">
        <v>48</v>
      </c>
      <c r="AK208">
        <v>28</v>
      </c>
    </row>
    <row r="209" spans="2:37" x14ac:dyDescent="0.55000000000000004">
      <c r="B209" s="265">
        <f t="shared" ref="B209" si="69">SUM(D209:AE209)-I209</f>
        <v>13</v>
      </c>
      <c r="C209" s="1">
        <v>44270</v>
      </c>
      <c r="D209">
        <v>5</v>
      </c>
      <c r="F209">
        <v>6</v>
      </c>
      <c r="I209" s="265">
        <f t="shared" si="28"/>
        <v>2</v>
      </c>
      <c r="U209">
        <v>1</v>
      </c>
      <c r="AB209">
        <v>1</v>
      </c>
      <c r="AF209" s="1">
        <f t="shared" ref="AF209" si="70">+C209</f>
        <v>44270</v>
      </c>
      <c r="AG209" s="266">
        <f t="shared" ref="AG209" si="71">+B209</f>
        <v>13</v>
      </c>
      <c r="AH209">
        <f t="shared" ref="AH209" si="72">+D209</f>
        <v>5</v>
      </c>
      <c r="AJ209">
        <v>49</v>
      </c>
      <c r="AK209">
        <v>29</v>
      </c>
    </row>
    <row r="210" spans="2:37" x14ac:dyDescent="0.55000000000000004">
      <c r="B210" s="265">
        <f t="shared" ref="B210" si="73">SUM(D210:AE210)-I210</f>
        <v>4</v>
      </c>
      <c r="C210" s="1">
        <v>44271</v>
      </c>
      <c r="D210">
        <v>1</v>
      </c>
      <c r="F210">
        <v>2</v>
      </c>
      <c r="H210">
        <v>1</v>
      </c>
      <c r="I210" s="265">
        <f t="shared" si="28"/>
        <v>0</v>
      </c>
      <c r="AF210" s="1">
        <f t="shared" ref="AF210" si="74">+C210</f>
        <v>44271</v>
      </c>
      <c r="AG210" s="266">
        <f t="shared" ref="AG210" si="75">+B210</f>
        <v>4</v>
      </c>
      <c r="AH210">
        <f t="shared" ref="AH210" si="76">+D210</f>
        <v>1</v>
      </c>
      <c r="AJ210">
        <v>50</v>
      </c>
      <c r="AK210">
        <v>30</v>
      </c>
    </row>
    <row r="211" spans="2:37" x14ac:dyDescent="0.55000000000000004">
      <c r="B211" s="265">
        <f t="shared" ref="B211" si="77">SUM(D211:AE211)-I211</f>
        <v>6</v>
      </c>
      <c r="C211" s="1">
        <v>44272</v>
      </c>
      <c r="D211">
        <v>2</v>
      </c>
      <c r="E211">
        <v>1</v>
      </c>
      <c r="I211" s="265">
        <f t="shared" si="28"/>
        <v>3</v>
      </c>
      <c r="AB211">
        <v>3</v>
      </c>
      <c r="AF211" s="1">
        <f t="shared" ref="AF211" si="78">+C211</f>
        <v>44272</v>
      </c>
      <c r="AG211" s="266">
        <f t="shared" ref="AG211" si="79">+B211</f>
        <v>6</v>
      </c>
      <c r="AH211">
        <f t="shared" ref="AH211" si="80">+D211</f>
        <v>2</v>
      </c>
    </row>
    <row r="212" spans="2:37" x14ac:dyDescent="0.55000000000000004">
      <c r="B212" s="265">
        <f t="shared" ref="B212" si="81">SUM(D212:AE212)-I212</f>
        <v>10</v>
      </c>
      <c r="C212" s="1">
        <v>44273</v>
      </c>
      <c r="D212">
        <v>5</v>
      </c>
      <c r="E212">
        <v>3</v>
      </c>
      <c r="I212" s="265">
        <f t="shared" si="28"/>
        <v>2</v>
      </c>
      <c r="T212">
        <v>1</v>
      </c>
      <c r="AB212">
        <v>1</v>
      </c>
      <c r="AF212" s="1">
        <f t="shared" ref="AF212" si="82">+C212</f>
        <v>44273</v>
      </c>
      <c r="AG212" s="266">
        <f t="shared" ref="AG212" si="83">+B212</f>
        <v>10</v>
      </c>
      <c r="AH212">
        <f t="shared" ref="AH212" si="84">+D212</f>
        <v>5</v>
      </c>
    </row>
    <row r="213" spans="2:37" x14ac:dyDescent="0.55000000000000004">
      <c r="B213" s="265">
        <f t="shared" ref="B213" si="85">SUM(D213:AE213)-I213</f>
        <v>4</v>
      </c>
      <c r="C213" s="1">
        <v>44274</v>
      </c>
      <c r="E213">
        <v>2</v>
      </c>
      <c r="I213" s="265">
        <f t="shared" si="28"/>
        <v>2</v>
      </c>
      <c r="U213">
        <v>1</v>
      </c>
      <c r="AD213">
        <v>1</v>
      </c>
      <c r="AF213" s="1">
        <f t="shared" ref="AF213" si="86">+C213</f>
        <v>44274</v>
      </c>
      <c r="AG213" s="266">
        <f t="shared" ref="AG213" si="87">+B213</f>
        <v>4</v>
      </c>
      <c r="AH213">
        <f t="shared" ref="AH213" si="88">+D213</f>
        <v>0</v>
      </c>
    </row>
    <row r="214" spans="2:37" x14ac:dyDescent="0.55000000000000004">
      <c r="B214" s="265">
        <f t="shared" ref="B214" si="89">SUM(D214:AE214)-I214</f>
        <v>12</v>
      </c>
      <c r="C214" s="1">
        <v>44275</v>
      </c>
      <c r="D214">
        <v>4</v>
      </c>
      <c r="E214">
        <v>1</v>
      </c>
      <c r="I214" s="265">
        <f t="shared" si="28"/>
        <v>7</v>
      </c>
      <c r="M214">
        <v>3</v>
      </c>
      <c r="V214">
        <v>1</v>
      </c>
      <c r="X214">
        <v>1</v>
      </c>
      <c r="AB214">
        <v>2</v>
      </c>
      <c r="AF214" s="1">
        <f t="shared" ref="AF214" si="90">+C214</f>
        <v>44275</v>
      </c>
      <c r="AG214" s="266">
        <f t="shared" ref="AG214" si="91">+B214</f>
        <v>12</v>
      </c>
      <c r="AH214">
        <f t="shared" ref="AH214" si="92">+D214</f>
        <v>4</v>
      </c>
    </row>
    <row r="215" spans="2:37" x14ac:dyDescent="0.55000000000000004">
      <c r="B215" s="265">
        <f t="shared" ref="B215" si="93">SUM(D215:AE215)-I215</f>
        <v>7</v>
      </c>
      <c r="C215" s="1">
        <v>44276</v>
      </c>
      <c r="D215">
        <v>3</v>
      </c>
      <c r="E215">
        <v>1</v>
      </c>
      <c r="H215">
        <v>2</v>
      </c>
      <c r="I215" s="265">
        <f t="shared" si="28"/>
        <v>1</v>
      </c>
      <c r="W215">
        <v>1</v>
      </c>
      <c r="AF215" s="1">
        <f t="shared" ref="AF215" si="94">+C215</f>
        <v>44276</v>
      </c>
      <c r="AG215" s="266">
        <f t="shared" ref="AG215" si="95">+B215</f>
        <v>7</v>
      </c>
      <c r="AH215">
        <f t="shared" ref="AH215" si="96">+D215</f>
        <v>3</v>
      </c>
    </row>
    <row r="216" spans="2:37" x14ac:dyDescent="0.55000000000000004">
      <c r="B216" s="265">
        <f t="shared" ref="B216" si="97">SUM(D216:AE216)-I216</f>
        <v>9</v>
      </c>
      <c r="C216" s="1">
        <v>44277</v>
      </c>
      <c r="D216">
        <v>1</v>
      </c>
      <c r="E216">
        <v>4</v>
      </c>
      <c r="F216">
        <v>1</v>
      </c>
      <c r="G216">
        <v>2</v>
      </c>
      <c r="I216" s="265">
        <f t="shared" si="28"/>
        <v>1</v>
      </c>
      <c r="AC216">
        <v>1</v>
      </c>
      <c r="AF216" s="1">
        <f t="shared" ref="AF216" si="98">+C216</f>
        <v>44277</v>
      </c>
      <c r="AG216" s="266">
        <f t="shared" ref="AG216" si="99">+B216</f>
        <v>9</v>
      </c>
      <c r="AH216">
        <f t="shared" ref="AH216" si="100">+D216</f>
        <v>1</v>
      </c>
    </row>
    <row r="217" spans="2:37" x14ac:dyDescent="0.55000000000000004">
      <c r="B217" s="265">
        <f t="shared" ref="B217" si="101">SUM(D217:AE217)-I217</f>
        <v>10</v>
      </c>
      <c r="C217" s="1">
        <v>44278</v>
      </c>
      <c r="D217">
        <v>3</v>
      </c>
      <c r="E217">
        <v>2</v>
      </c>
      <c r="F217">
        <v>1</v>
      </c>
      <c r="I217" s="265">
        <f t="shared" si="28"/>
        <v>4</v>
      </c>
      <c r="M217">
        <v>1</v>
      </c>
      <c r="X217">
        <v>1</v>
      </c>
      <c r="AB217">
        <v>2</v>
      </c>
      <c r="AF217" s="1">
        <f t="shared" ref="AF217" si="102">+C217</f>
        <v>44278</v>
      </c>
      <c r="AG217" s="266">
        <f t="shared" ref="AG217" si="103">+B217</f>
        <v>10</v>
      </c>
      <c r="AH217">
        <f t="shared" ref="AH217" si="104">+D217</f>
        <v>3</v>
      </c>
    </row>
    <row r="218" spans="2:37" x14ac:dyDescent="0.55000000000000004">
      <c r="B218" s="265">
        <f t="shared" ref="B218" si="105">SUM(D218:AE218)-I218</f>
        <v>11</v>
      </c>
      <c r="C218" s="1">
        <v>44279</v>
      </c>
      <c r="D218">
        <v>4</v>
      </c>
      <c r="E218">
        <v>4</v>
      </c>
      <c r="I218" s="265">
        <f t="shared" si="28"/>
        <v>3</v>
      </c>
      <c r="M218">
        <v>2</v>
      </c>
      <c r="S218">
        <v>1</v>
      </c>
      <c r="AF218" s="1">
        <f t="shared" ref="AF218" si="106">+C218</f>
        <v>44279</v>
      </c>
      <c r="AG218" s="266">
        <f t="shared" ref="AG218" si="107">+B218</f>
        <v>11</v>
      </c>
      <c r="AH218">
        <f t="shared" ref="AH218" si="108">+D218</f>
        <v>4</v>
      </c>
    </row>
    <row r="219" spans="2:37" x14ac:dyDescent="0.55000000000000004">
      <c r="B219" s="265">
        <f t="shared" ref="B219" si="109">SUM(D219:AE219)-I219</f>
        <v>11</v>
      </c>
      <c r="C219" s="1">
        <v>44280</v>
      </c>
      <c r="D219">
        <v>7</v>
      </c>
      <c r="E219">
        <v>2</v>
      </c>
      <c r="G219">
        <v>1</v>
      </c>
      <c r="H219">
        <v>1</v>
      </c>
      <c r="I219" s="265">
        <f t="shared" si="28"/>
        <v>0</v>
      </c>
      <c r="AF219" s="1">
        <f t="shared" ref="AF219" si="110">+C219</f>
        <v>44280</v>
      </c>
      <c r="AG219" s="266">
        <f t="shared" ref="AG219" si="111">+B219</f>
        <v>11</v>
      </c>
      <c r="AH219">
        <f t="shared" ref="AH219" si="112">+D219</f>
        <v>7</v>
      </c>
    </row>
    <row r="220" spans="2:37" x14ac:dyDescent="0.55000000000000004">
      <c r="B220" s="265">
        <f t="shared" ref="B220" si="113">SUM(D220:AE220)-I220</f>
        <v>11</v>
      </c>
      <c r="C220" s="1">
        <v>44281</v>
      </c>
      <c r="D220">
        <v>6</v>
      </c>
      <c r="E220">
        <v>1</v>
      </c>
      <c r="F220">
        <v>2</v>
      </c>
      <c r="I220" s="265">
        <f t="shared" si="28"/>
        <v>2</v>
      </c>
      <c r="T220">
        <v>2</v>
      </c>
      <c r="AF220" s="1">
        <f t="shared" ref="AF220" si="114">+C220</f>
        <v>44281</v>
      </c>
      <c r="AG220" s="266">
        <f t="shared" ref="AG220" si="115">+B220</f>
        <v>11</v>
      </c>
      <c r="AH220">
        <f t="shared" ref="AH220" si="116">+D220</f>
        <v>6</v>
      </c>
    </row>
    <row r="221" spans="2:37" x14ac:dyDescent="0.55000000000000004">
      <c r="B221" s="265">
        <f t="shared" ref="B221" si="117">SUM(D221:AE221)-I221</f>
        <v>8</v>
      </c>
      <c r="C221" s="1">
        <v>44282</v>
      </c>
      <c r="D221">
        <v>2</v>
      </c>
      <c r="E221">
        <v>1</v>
      </c>
      <c r="F221">
        <v>2</v>
      </c>
      <c r="G221">
        <v>1</v>
      </c>
      <c r="I221" s="265">
        <f t="shared" si="28"/>
        <v>2</v>
      </c>
      <c r="R221">
        <v>1</v>
      </c>
      <c r="AB221">
        <v>1</v>
      </c>
      <c r="AF221" s="1">
        <f t="shared" ref="AF221" si="118">+C221</f>
        <v>44282</v>
      </c>
      <c r="AG221" s="266">
        <f t="shared" ref="AG221" si="119">+B221</f>
        <v>8</v>
      </c>
      <c r="AH221">
        <f t="shared" ref="AH221" si="120">+D221</f>
        <v>2</v>
      </c>
    </row>
    <row r="222" spans="2:37" x14ac:dyDescent="0.55000000000000004">
      <c r="B222" s="265">
        <f t="shared" ref="B222" si="121">SUM(D222:AE222)-I222</f>
        <v>15</v>
      </c>
      <c r="C222" s="1">
        <v>44283</v>
      </c>
      <c r="D222">
        <v>1</v>
      </c>
      <c r="E222">
        <v>8</v>
      </c>
      <c r="F222">
        <v>2</v>
      </c>
      <c r="I222" s="265">
        <f t="shared" si="28"/>
        <v>4</v>
      </c>
      <c r="T222">
        <v>1</v>
      </c>
      <c r="X222">
        <v>3</v>
      </c>
      <c r="AF222" s="1">
        <f t="shared" ref="AF222" si="122">+C222</f>
        <v>44283</v>
      </c>
      <c r="AG222" s="266">
        <f t="shared" ref="AG222" si="123">+B222</f>
        <v>15</v>
      </c>
      <c r="AH222">
        <f t="shared" ref="AH222" si="124">+D222</f>
        <v>1</v>
      </c>
    </row>
    <row r="223" spans="2:37" x14ac:dyDescent="0.55000000000000004">
      <c r="B223" s="265">
        <f t="shared" ref="B223" si="125">SUM(D223:AE223)-I223</f>
        <v>8</v>
      </c>
      <c r="C223" s="1">
        <v>44284</v>
      </c>
      <c r="D223">
        <v>3</v>
      </c>
      <c r="E223">
        <v>2</v>
      </c>
      <c r="F223">
        <v>3</v>
      </c>
      <c r="I223" s="265">
        <f t="shared" si="28"/>
        <v>0</v>
      </c>
      <c r="AF223" s="1">
        <f t="shared" ref="AF223" si="126">+C223</f>
        <v>44284</v>
      </c>
      <c r="AG223" s="266">
        <f t="shared" ref="AG223" si="127">+B223</f>
        <v>8</v>
      </c>
      <c r="AH223">
        <f t="shared" ref="AH223" si="128">+D223</f>
        <v>3</v>
      </c>
    </row>
    <row r="224" spans="2:37" x14ac:dyDescent="0.55000000000000004">
      <c r="B224" s="265">
        <f t="shared" ref="B224" si="129">SUM(D224:AE224)-I224</f>
        <v>5</v>
      </c>
      <c r="C224" s="1">
        <v>44285</v>
      </c>
      <c r="E224">
        <v>2</v>
      </c>
      <c r="G224">
        <v>1</v>
      </c>
      <c r="H224">
        <v>1</v>
      </c>
      <c r="I224" s="265">
        <f t="shared" si="28"/>
        <v>1</v>
      </c>
      <c r="Q224">
        <v>1</v>
      </c>
      <c r="AF224" s="1">
        <f t="shared" ref="AF224" si="130">+C224</f>
        <v>44285</v>
      </c>
      <c r="AG224" s="266">
        <f t="shared" ref="AG224" si="131">+B224</f>
        <v>5</v>
      </c>
      <c r="AH224">
        <f t="shared" ref="AH224" si="132">+D224</f>
        <v>0</v>
      </c>
    </row>
    <row r="225" spans="2:34" x14ac:dyDescent="0.55000000000000004">
      <c r="B225" s="265">
        <f t="shared" ref="B225" si="133">SUM(D225:AE225)-I225</f>
        <v>10</v>
      </c>
      <c r="C225" s="1">
        <v>44286</v>
      </c>
      <c r="D225">
        <v>3</v>
      </c>
      <c r="E225">
        <v>3</v>
      </c>
      <c r="I225" s="265">
        <f t="shared" si="28"/>
        <v>4</v>
      </c>
      <c r="U225">
        <v>2</v>
      </c>
      <c r="X225">
        <v>1</v>
      </c>
      <c r="Z225">
        <v>1</v>
      </c>
      <c r="AF225" s="1">
        <f t="shared" ref="AF225" si="134">+C225</f>
        <v>44286</v>
      </c>
      <c r="AG225" s="266">
        <f t="shared" ref="AG225" si="135">+B225</f>
        <v>10</v>
      </c>
      <c r="AH225">
        <f t="shared" ref="AH225" si="136">+D225</f>
        <v>3</v>
      </c>
    </row>
    <row r="226" spans="2:34" x14ac:dyDescent="0.55000000000000004">
      <c r="B226" s="265">
        <f t="shared" ref="B226" si="137">SUM(D226:AE226)-I226</f>
        <v>5</v>
      </c>
      <c r="C226" s="1">
        <v>44287</v>
      </c>
      <c r="D226">
        <v>2</v>
      </c>
      <c r="F226">
        <v>1</v>
      </c>
      <c r="G226">
        <v>1</v>
      </c>
      <c r="I226" s="265">
        <f t="shared" si="28"/>
        <v>1</v>
      </c>
      <c r="T226">
        <v>1</v>
      </c>
      <c r="AF226" s="1">
        <f t="shared" ref="AF226" si="138">+C226</f>
        <v>44287</v>
      </c>
      <c r="AG226" s="266">
        <f t="shared" ref="AG226" si="139">+B226</f>
        <v>5</v>
      </c>
      <c r="AH226">
        <f t="shared" ref="AH226" si="140">+D226</f>
        <v>2</v>
      </c>
    </row>
    <row r="227" spans="2:34" x14ac:dyDescent="0.55000000000000004">
      <c r="B227" s="265">
        <f t="shared" ref="B227" si="141">SUM(D227:AE227)-I227</f>
        <v>19</v>
      </c>
      <c r="C227" s="1">
        <v>44288</v>
      </c>
      <c r="D227">
        <v>4</v>
      </c>
      <c r="E227">
        <v>3</v>
      </c>
      <c r="H227">
        <v>9</v>
      </c>
      <c r="I227" s="265">
        <f t="shared" si="28"/>
        <v>3</v>
      </c>
      <c r="J227">
        <v>1</v>
      </c>
      <c r="U227">
        <v>1</v>
      </c>
      <c r="AC227">
        <v>1</v>
      </c>
      <c r="AF227" s="1">
        <f t="shared" ref="AF227" si="142">+C227</f>
        <v>44288</v>
      </c>
      <c r="AG227" s="266">
        <f t="shared" ref="AG227" si="143">+B227</f>
        <v>19</v>
      </c>
      <c r="AH227">
        <f t="shared" ref="AH227" si="144">+D227</f>
        <v>4</v>
      </c>
    </row>
    <row r="228" spans="2:34" x14ac:dyDescent="0.55000000000000004">
      <c r="B228" s="265">
        <f t="shared" ref="B228" si="145">SUM(D228:AE228)-I228</f>
        <v>11</v>
      </c>
      <c r="C228" s="1">
        <v>44289</v>
      </c>
      <c r="D228">
        <v>6</v>
      </c>
      <c r="E228">
        <v>2</v>
      </c>
      <c r="H228">
        <v>1</v>
      </c>
      <c r="I228" s="265">
        <f t="shared" si="28"/>
        <v>2</v>
      </c>
      <c r="J228">
        <v>1</v>
      </c>
      <c r="AB228">
        <v>1</v>
      </c>
      <c r="AF228" s="1">
        <f t="shared" ref="AF228" si="146">+C228</f>
        <v>44289</v>
      </c>
      <c r="AG228" s="266">
        <f t="shared" ref="AG228" si="147">+B228</f>
        <v>11</v>
      </c>
      <c r="AH228">
        <f t="shared" ref="AH228" si="148">+D228</f>
        <v>6</v>
      </c>
    </row>
    <row r="229" spans="2:34" x14ac:dyDescent="0.55000000000000004">
      <c r="B229" s="265">
        <f t="shared" ref="B229" si="149">SUM(D229:AE229)-I229</f>
        <v>17</v>
      </c>
      <c r="C229" s="1">
        <v>44290</v>
      </c>
      <c r="D229">
        <v>3</v>
      </c>
      <c r="F229">
        <v>3</v>
      </c>
      <c r="G229">
        <v>4</v>
      </c>
      <c r="H229">
        <v>1</v>
      </c>
      <c r="I229" s="265">
        <f t="shared" si="28"/>
        <v>6</v>
      </c>
      <c r="J229">
        <v>1</v>
      </c>
      <c r="U229">
        <v>2</v>
      </c>
      <c r="X229">
        <v>1</v>
      </c>
      <c r="AB229">
        <v>1</v>
      </c>
      <c r="AD229">
        <v>1</v>
      </c>
      <c r="AF229" s="1">
        <f t="shared" ref="AF229" si="150">+C229</f>
        <v>44290</v>
      </c>
      <c r="AG229" s="266">
        <f t="shared" ref="AG229" si="151">+B229</f>
        <v>17</v>
      </c>
      <c r="AH229">
        <f t="shared" ref="AH229" si="152">+D229</f>
        <v>3</v>
      </c>
    </row>
    <row r="230" spans="2:34" x14ac:dyDescent="0.55000000000000004">
      <c r="B230" s="265">
        <f t="shared" ref="B230" si="153">SUM(D230:AE230)-I230</f>
        <v>9</v>
      </c>
      <c r="C230" s="1">
        <v>44291</v>
      </c>
      <c r="D230">
        <v>2</v>
      </c>
      <c r="E230">
        <v>2</v>
      </c>
      <c r="I230" s="265">
        <f t="shared" si="28"/>
        <v>5</v>
      </c>
      <c r="U230">
        <v>1</v>
      </c>
      <c r="AA230">
        <v>4</v>
      </c>
      <c r="AF230" s="1">
        <f t="shared" ref="AF230" si="154">+C230</f>
        <v>44291</v>
      </c>
      <c r="AG230" s="266">
        <f t="shared" ref="AG230" si="155">+B230</f>
        <v>9</v>
      </c>
      <c r="AH230">
        <f t="shared" ref="AH230" si="156">+D230</f>
        <v>2</v>
      </c>
    </row>
    <row r="231" spans="2:34" x14ac:dyDescent="0.55000000000000004">
      <c r="B231" s="265">
        <f t="shared" ref="B231" si="157">SUM(D231:AE231)-I231</f>
        <v>10</v>
      </c>
      <c r="C231" s="1">
        <v>44292</v>
      </c>
      <c r="D231">
        <v>2</v>
      </c>
      <c r="E231">
        <v>1</v>
      </c>
      <c r="F231">
        <v>2</v>
      </c>
      <c r="H231">
        <v>1</v>
      </c>
      <c r="I231" s="265">
        <f t="shared" si="28"/>
        <v>4</v>
      </c>
      <c r="J231">
        <v>1</v>
      </c>
      <c r="S231">
        <v>1</v>
      </c>
      <c r="U231">
        <v>1</v>
      </c>
      <c r="Z231">
        <v>1</v>
      </c>
      <c r="AF231" s="1">
        <f t="shared" ref="AF231" si="158">+C231</f>
        <v>44292</v>
      </c>
      <c r="AG231" s="266">
        <f t="shared" ref="AG231" si="159">+B231</f>
        <v>10</v>
      </c>
      <c r="AH231">
        <f t="shared" ref="AH231" si="160">+D231</f>
        <v>2</v>
      </c>
    </row>
    <row r="232" spans="2:34" x14ac:dyDescent="0.55000000000000004">
      <c r="B232" s="265">
        <f t="shared" ref="B232" si="161">SUM(D232:AE232)-I232</f>
        <v>13</v>
      </c>
      <c r="C232" s="1">
        <v>44293</v>
      </c>
      <c r="D232">
        <v>9</v>
      </c>
      <c r="E232">
        <v>1</v>
      </c>
      <c r="G232">
        <v>1</v>
      </c>
      <c r="I232" s="265">
        <f t="shared" si="28"/>
        <v>2</v>
      </c>
      <c r="U232">
        <v>1</v>
      </c>
      <c r="X232">
        <v>1</v>
      </c>
      <c r="AF232" s="1">
        <f t="shared" ref="AF232" si="162">+C232</f>
        <v>44293</v>
      </c>
      <c r="AG232" s="266">
        <f t="shared" ref="AG232" si="163">+B232</f>
        <v>13</v>
      </c>
      <c r="AH232">
        <f t="shared" ref="AH232" si="164">+D232</f>
        <v>9</v>
      </c>
    </row>
    <row r="233" spans="2:34" x14ac:dyDescent="0.55000000000000004">
      <c r="B233" s="265">
        <f t="shared" ref="B233" si="165">SUM(D233:AE233)-I233</f>
        <v>13</v>
      </c>
      <c r="C233" s="1">
        <v>44294</v>
      </c>
      <c r="D233">
        <v>3</v>
      </c>
      <c r="E233">
        <v>4</v>
      </c>
      <c r="G233">
        <v>2</v>
      </c>
      <c r="H233">
        <v>1</v>
      </c>
      <c r="I233" s="265">
        <f t="shared" si="28"/>
        <v>3</v>
      </c>
      <c r="J233">
        <v>1</v>
      </c>
      <c r="T233">
        <v>1</v>
      </c>
      <c r="AA233">
        <v>1</v>
      </c>
      <c r="AF233" s="1">
        <f t="shared" ref="AF233" si="166">+C233</f>
        <v>44294</v>
      </c>
      <c r="AG233" s="266">
        <f t="shared" ref="AG233" si="167">+B233</f>
        <v>13</v>
      </c>
      <c r="AH233">
        <f t="shared" ref="AH233" si="168">+D233</f>
        <v>3</v>
      </c>
    </row>
    <row r="234" spans="2:34" x14ac:dyDescent="0.55000000000000004">
      <c r="B234" s="265">
        <f t="shared" ref="B234" si="169">SUM(D234:AE234)-I234</f>
        <v>14</v>
      </c>
      <c r="C234" s="1">
        <v>44295</v>
      </c>
      <c r="D234">
        <v>4</v>
      </c>
      <c r="G234">
        <v>1</v>
      </c>
      <c r="H234">
        <v>2</v>
      </c>
      <c r="I234" s="265">
        <f t="shared" si="28"/>
        <v>7</v>
      </c>
      <c r="J234">
        <v>1</v>
      </c>
      <c r="S234">
        <v>1</v>
      </c>
      <c r="W234">
        <v>1</v>
      </c>
      <c r="X234">
        <v>1</v>
      </c>
      <c r="Z234">
        <v>1</v>
      </c>
      <c r="AA234">
        <v>1</v>
      </c>
      <c r="AD234">
        <v>1</v>
      </c>
      <c r="AF234" s="1">
        <f t="shared" ref="AF234" si="170">+C234</f>
        <v>44295</v>
      </c>
      <c r="AG234" s="266">
        <f t="shared" ref="AG234" si="171">+B234</f>
        <v>14</v>
      </c>
      <c r="AH234">
        <f t="shared" ref="AH234" si="172">+D234</f>
        <v>4</v>
      </c>
    </row>
    <row r="235" spans="2:34" x14ac:dyDescent="0.55000000000000004">
      <c r="B235" s="265">
        <f t="shared" ref="B235:B237" si="173">SUM(D235:AE235)-I235</f>
        <v>10</v>
      </c>
      <c r="C235" s="1">
        <v>44296</v>
      </c>
      <c r="D235">
        <v>2</v>
      </c>
      <c r="E235">
        <v>1</v>
      </c>
      <c r="F235">
        <v>1</v>
      </c>
      <c r="I235" s="265">
        <f t="shared" si="28"/>
        <v>6</v>
      </c>
      <c r="J235">
        <v>1</v>
      </c>
      <c r="N235">
        <v>3</v>
      </c>
      <c r="AA235">
        <v>1</v>
      </c>
      <c r="AB235">
        <v>1</v>
      </c>
      <c r="AF235" s="1">
        <f t="shared" ref="AF235:AF237" si="174">+C235</f>
        <v>44296</v>
      </c>
      <c r="AG235" s="266">
        <f t="shared" ref="AG235:AG237" si="175">+B235</f>
        <v>10</v>
      </c>
      <c r="AH235">
        <f t="shared" ref="AH235:AH237" si="176">+D235</f>
        <v>2</v>
      </c>
    </row>
    <row r="236" spans="2:34" x14ac:dyDescent="0.55000000000000004">
      <c r="B236" s="265">
        <f t="shared" si="173"/>
        <v>14</v>
      </c>
      <c r="C236" s="1">
        <v>44297</v>
      </c>
      <c r="D236">
        <v>3</v>
      </c>
      <c r="E236">
        <v>3</v>
      </c>
      <c r="G236">
        <v>2</v>
      </c>
      <c r="H236">
        <v>4</v>
      </c>
      <c r="I236" s="265">
        <f t="shared" si="28"/>
        <v>2</v>
      </c>
      <c r="J236">
        <v>1</v>
      </c>
      <c r="Z236">
        <v>1</v>
      </c>
      <c r="AF236" s="1">
        <f t="shared" si="174"/>
        <v>44297</v>
      </c>
      <c r="AG236" s="266">
        <f t="shared" si="175"/>
        <v>14</v>
      </c>
      <c r="AH236">
        <f t="shared" si="176"/>
        <v>3</v>
      </c>
    </row>
    <row r="237" spans="2:34" x14ac:dyDescent="0.55000000000000004">
      <c r="B237" s="265">
        <f t="shared" si="173"/>
        <v>8</v>
      </c>
      <c r="C237" s="1">
        <v>44298</v>
      </c>
      <c r="D237">
        <v>1</v>
      </c>
      <c r="E237">
        <v>2</v>
      </c>
      <c r="F237">
        <v>2</v>
      </c>
      <c r="H237">
        <v>1</v>
      </c>
      <c r="I237" s="265">
        <f t="shared" si="28"/>
        <v>2</v>
      </c>
      <c r="AD237">
        <v>2</v>
      </c>
      <c r="AF237" s="1">
        <f t="shared" si="174"/>
        <v>44298</v>
      </c>
      <c r="AG237" s="266">
        <f t="shared" si="175"/>
        <v>8</v>
      </c>
      <c r="AH237">
        <f t="shared" si="176"/>
        <v>1</v>
      </c>
    </row>
    <row r="238" spans="2:34" x14ac:dyDescent="0.55000000000000004">
      <c r="B238" s="265">
        <f t="shared" ref="B238" si="177">SUM(D238:AE238)-I238</f>
        <v>11</v>
      </c>
      <c r="C238" s="1">
        <v>44299</v>
      </c>
      <c r="D238">
        <v>5</v>
      </c>
      <c r="E238">
        <v>3</v>
      </c>
      <c r="F238">
        <v>1</v>
      </c>
      <c r="H238">
        <v>1</v>
      </c>
      <c r="I238" s="265">
        <f t="shared" si="28"/>
        <v>1</v>
      </c>
      <c r="AB238">
        <v>1</v>
      </c>
      <c r="AF238" s="1">
        <f t="shared" ref="AF238" si="178">+C238</f>
        <v>44299</v>
      </c>
      <c r="AG238" s="266">
        <f t="shared" ref="AG238" si="179">+B238</f>
        <v>11</v>
      </c>
      <c r="AH238">
        <f t="shared" ref="AH238" si="180">+D238</f>
        <v>5</v>
      </c>
    </row>
    <row r="239" spans="2:34" x14ac:dyDescent="0.55000000000000004">
      <c r="B239" s="265">
        <f t="shared" ref="B239" si="181">SUM(D239:AE239)-I239</f>
        <v>10</v>
      </c>
      <c r="C239" s="1">
        <v>44300</v>
      </c>
      <c r="D239">
        <v>3</v>
      </c>
      <c r="E239">
        <v>4</v>
      </c>
      <c r="F239">
        <v>1</v>
      </c>
      <c r="I239" s="265">
        <f t="shared" si="28"/>
        <v>2</v>
      </c>
      <c r="S239">
        <v>1</v>
      </c>
      <c r="Z239">
        <v>1</v>
      </c>
      <c r="AF239" s="1">
        <f t="shared" ref="AF239" si="182">+C239</f>
        <v>44300</v>
      </c>
      <c r="AG239" s="266">
        <f t="shared" ref="AG239" si="183">+B239</f>
        <v>10</v>
      </c>
      <c r="AH239">
        <f t="shared" ref="AH239" si="184">+D239</f>
        <v>3</v>
      </c>
    </row>
    <row r="240" spans="2:34" x14ac:dyDescent="0.55000000000000004">
      <c r="B240" s="265">
        <f t="shared" ref="B240" si="185">SUM(D240:AE240)-I240</f>
        <v>10</v>
      </c>
      <c r="C240" s="1">
        <v>44301</v>
      </c>
      <c r="D240">
        <v>3</v>
      </c>
      <c r="E240">
        <v>2</v>
      </c>
      <c r="G240">
        <v>1</v>
      </c>
      <c r="H240">
        <v>1</v>
      </c>
      <c r="I240" s="265">
        <f t="shared" si="28"/>
        <v>3</v>
      </c>
      <c r="Z240">
        <v>3</v>
      </c>
      <c r="AF240" s="1">
        <f t="shared" ref="AF240" si="186">+C240</f>
        <v>44301</v>
      </c>
      <c r="AG240" s="266">
        <f t="shared" ref="AG240" si="187">+B240</f>
        <v>10</v>
      </c>
      <c r="AH240">
        <f t="shared" ref="AH240" si="188">+D240</f>
        <v>3</v>
      </c>
    </row>
    <row r="241" spans="2:34" x14ac:dyDescent="0.55000000000000004">
      <c r="B241" s="265">
        <f t="shared" ref="B241" si="189">SUM(D241:AE241)-I241</f>
        <v>14</v>
      </c>
      <c r="C241" s="1">
        <v>44302</v>
      </c>
      <c r="D241">
        <v>3</v>
      </c>
      <c r="E241">
        <v>3</v>
      </c>
      <c r="F241">
        <v>2</v>
      </c>
      <c r="G241">
        <v>2</v>
      </c>
      <c r="I241" s="265">
        <f t="shared" si="28"/>
        <v>4</v>
      </c>
      <c r="X241">
        <v>1</v>
      </c>
      <c r="AB241">
        <v>2</v>
      </c>
      <c r="AD241">
        <v>1</v>
      </c>
      <c r="AF241" s="1">
        <f t="shared" ref="AF241" si="190">+C241</f>
        <v>44302</v>
      </c>
      <c r="AG241" s="266">
        <f t="shared" ref="AG241" si="191">+B241</f>
        <v>14</v>
      </c>
      <c r="AH241">
        <f t="shared" ref="AH241" si="192">+D241</f>
        <v>3</v>
      </c>
    </row>
    <row r="242" spans="2:34" x14ac:dyDescent="0.55000000000000004">
      <c r="B242" s="265">
        <f t="shared" ref="B242" si="193">SUM(D242:AE242)-I242</f>
        <v>16</v>
      </c>
      <c r="C242" s="1">
        <v>44303</v>
      </c>
      <c r="D242">
        <v>2</v>
      </c>
      <c r="E242">
        <v>4</v>
      </c>
      <c r="F242">
        <v>2</v>
      </c>
      <c r="G242">
        <v>4</v>
      </c>
      <c r="H242">
        <v>1</v>
      </c>
      <c r="I242" s="265">
        <f t="shared" si="28"/>
        <v>3</v>
      </c>
      <c r="Q242">
        <v>1</v>
      </c>
      <c r="X242">
        <v>1</v>
      </c>
      <c r="AC242">
        <v>1</v>
      </c>
      <c r="AF242" s="1">
        <f t="shared" ref="AF242" si="194">+C242</f>
        <v>44303</v>
      </c>
      <c r="AG242" s="266">
        <f t="shared" ref="AG242" si="195">+B242</f>
        <v>16</v>
      </c>
      <c r="AH242">
        <f t="shared" ref="AH242" si="196">+D242</f>
        <v>2</v>
      </c>
    </row>
    <row r="243" spans="2:34" x14ac:dyDescent="0.55000000000000004">
      <c r="B243" s="265">
        <f t="shared" ref="B243" si="197">SUM(D243:AE243)-I243</f>
        <v>11</v>
      </c>
      <c r="C243" s="1">
        <v>44304</v>
      </c>
      <c r="D243">
        <v>1</v>
      </c>
      <c r="E243">
        <v>2</v>
      </c>
      <c r="G243">
        <v>1</v>
      </c>
      <c r="I243" s="265">
        <f t="shared" si="28"/>
        <v>7</v>
      </c>
      <c r="O243">
        <v>4</v>
      </c>
      <c r="AB243">
        <v>1</v>
      </c>
      <c r="AC243">
        <v>2</v>
      </c>
      <c r="AF243" s="1">
        <f t="shared" ref="AF243" si="198">+C243</f>
        <v>44304</v>
      </c>
      <c r="AG243" s="266">
        <f t="shared" ref="AG243" si="199">+B243</f>
        <v>11</v>
      </c>
      <c r="AH243">
        <f t="shared" ref="AH243" si="200">+D243</f>
        <v>1</v>
      </c>
    </row>
    <row r="244" spans="2:34" x14ac:dyDescent="0.55000000000000004">
      <c r="B244" s="265">
        <f t="shared" ref="B244" si="201">SUM(D244:AE244)-I244</f>
        <v>9</v>
      </c>
      <c r="C244" s="1">
        <v>44305</v>
      </c>
      <c r="D244">
        <v>3</v>
      </c>
      <c r="F244">
        <v>1</v>
      </c>
      <c r="G244">
        <v>1</v>
      </c>
      <c r="H244">
        <v>2</v>
      </c>
      <c r="I244" s="265">
        <f t="shared" si="28"/>
        <v>2</v>
      </c>
      <c r="S244">
        <v>1</v>
      </c>
      <c r="AD244">
        <v>1</v>
      </c>
      <c r="AF244" s="1">
        <f t="shared" ref="AF244" si="202">+C244</f>
        <v>44305</v>
      </c>
      <c r="AG244" s="266">
        <f t="shared" ref="AG244" si="203">+B244</f>
        <v>9</v>
      </c>
      <c r="AH244">
        <f t="shared" ref="AH244" si="204">+D244</f>
        <v>3</v>
      </c>
    </row>
    <row r="245" spans="2:34" x14ac:dyDescent="0.55000000000000004">
      <c r="B245" s="265">
        <f t="shared" ref="B245" si="205">SUM(D245:AE245)-I245</f>
        <v>19</v>
      </c>
      <c r="C245" s="1">
        <v>44306</v>
      </c>
      <c r="D245">
        <v>3</v>
      </c>
      <c r="E245">
        <v>1</v>
      </c>
      <c r="F245">
        <v>1</v>
      </c>
      <c r="I245" s="265">
        <f t="shared" si="28"/>
        <v>14</v>
      </c>
      <c r="O245">
        <v>12</v>
      </c>
      <c r="AB245">
        <v>2</v>
      </c>
      <c r="AF245" s="1">
        <f t="shared" ref="AF245" si="206">+C245</f>
        <v>44306</v>
      </c>
      <c r="AG245" s="266">
        <f t="shared" ref="AG245" si="207">+B245</f>
        <v>19</v>
      </c>
      <c r="AH245">
        <f t="shared" ref="AH245" si="208">+D245</f>
        <v>3</v>
      </c>
    </row>
    <row r="246" spans="2:34" x14ac:dyDescent="0.55000000000000004">
      <c r="B246" s="265">
        <f t="shared" ref="B246" si="209">SUM(D246:AE246)-I246</f>
        <v>6</v>
      </c>
      <c r="C246" s="1">
        <v>44307</v>
      </c>
      <c r="D246">
        <v>1</v>
      </c>
      <c r="E246">
        <v>2</v>
      </c>
      <c r="I246" s="265">
        <f t="shared" si="28"/>
        <v>3</v>
      </c>
      <c r="S246">
        <v>1</v>
      </c>
      <c r="AB246">
        <v>1</v>
      </c>
      <c r="AC246">
        <v>1</v>
      </c>
      <c r="AF246" s="1">
        <f t="shared" ref="AF246" si="210">+C246</f>
        <v>44307</v>
      </c>
      <c r="AG246" s="266">
        <f t="shared" ref="AG246" si="211">+B246</f>
        <v>6</v>
      </c>
      <c r="AH246">
        <f t="shared" ref="AH246" si="212">+D246</f>
        <v>1</v>
      </c>
    </row>
    <row r="247" spans="2:34" x14ac:dyDescent="0.55000000000000004">
      <c r="B247" s="265">
        <f t="shared" ref="B247" si="213">SUM(D247:AE247)-I247</f>
        <v>19</v>
      </c>
      <c r="C247" s="1">
        <v>44308</v>
      </c>
      <c r="D247">
        <v>5</v>
      </c>
      <c r="E247">
        <v>5</v>
      </c>
      <c r="F247">
        <v>2</v>
      </c>
      <c r="I247" s="265">
        <f t="shared" si="28"/>
        <v>7</v>
      </c>
      <c r="L247">
        <v>2</v>
      </c>
      <c r="AC247">
        <v>3</v>
      </c>
      <c r="AD247">
        <v>2</v>
      </c>
      <c r="AF247" s="1">
        <f t="shared" ref="AF247" si="214">+C247</f>
        <v>44308</v>
      </c>
      <c r="AG247" s="266">
        <f t="shared" ref="AG247" si="215">+B247</f>
        <v>19</v>
      </c>
      <c r="AH247">
        <f t="shared" ref="AH247" si="216">+D247</f>
        <v>5</v>
      </c>
    </row>
    <row r="248" spans="2:34" x14ac:dyDescent="0.55000000000000004">
      <c r="B248" s="265">
        <f t="shared" ref="B248" si="217">SUM(D248:AE248)-I248</f>
        <v>9</v>
      </c>
      <c r="C248" s="1">
        <v>44309</v>
      </c>
      <c r="D248">
        <v>3</v>
      </c>
      <c r="E248">
        <v>1</v>
      </c>
      <c r="F248">
        <v>1</v>
      </c>
      <c r="G248">
        <v>1</v>
      </c>
      <c r="I248" s="265">
        <f t="shared" si="28"/>
        <v>3</v>
      </c>
      <c r="L248">
        <v>1</v>
      </c>
      <c r="U248">
        <v>1</v>
      </c>
      <c r="AC248">
        <v>1</v>
      </c>
      <c r="AF248" s="1">
        <f t="shared" ref="AF248" si="218">+C248</f>
        <v>44309</v>
      </c>
      <c r="AG248" s="266">
        <f t="shared" ref="AG248" si="219">+B248</f>
        <v>9</v>
      </c>
      <c r="AH248">
        <f t="shared" ref="AH248" si="220">+D248</f>
        <v>3</v>
      </c>
    </row>
    <row r="249" spans="2:34" x14ac:dyDescent="0.55000000000000004">
      <c r="B249" s="265">
        <f t="shared" ref="B249" si="221">SUM(D249:AE249)-I249</f>
        <v>13</v>
      </c>
      <c r="C249" s="1">
        <v>44310</v>
      </c>
      <c r="D249">
        <v>9</v>
      </c>
      <c r="H249">
        <v>3</v>
      </c>
      <c r="I249" s="265">
        <f t="shared" si="28"/>
        <v>1</v>
      </c>
      <c r="AB249">
        <v>1</v>
      </c>
      <c r="AF249" s="1">
        <f t="shared" ref="AF249" si="222">+C249</f>
        <v>44310</v>
      </c>
      <c r="AG249" s="266">
        <f t="shared" ref="AG249" si="223">+B249</f>
        <v>13</v>
      </c>
      <c r="AH249">
        <f t="shared" ref="AH249" si="224">+D249</f>
        <v>9</v>
      </c>
    </row>
    <row r="250" spans="2:34" x14ac:dyDescent="0.55000000000000004">
      <c r="B250" s="265">
        <f t="shared" ref="B250" si="225">SUM(D250:AE250)-I250</f>
        <v>11</v>
      </c>
      <c r="C250" s="1">
        <v>44311</v>
      </c>
      <c r="D250">
        <v>2</v>
      </c>
      <c r="E250">
        <v>1</v>
      </c>
      <c r="F250">
        <v>2</v>
      </c>
      <c r="G250">
        <v>1</v>
      </c>
      <c r="H250">
        <v>1</v>
      </c>
      <c r="I250" s="265">
        <f t="shared" si="28"/>
        <v>4</v>
      </c>
      <c r="U250">
        <v>1</v>
      </c>
      <c r="AC250">
        <v>3</v>
      </c>
      <c r="AF250" s="1">
        <f t="shared" ref="AF250" si="226">+C250</f>
        <v>44311</v>
      </c>
      <c r="AG250" s="266">
        <f t="shared" ref="AG250" si="227">+B250</f>
        <v>11</v>
      </c>
      <c r="AH250">
        <f t="shared" ref="AH250" si="228">+D250</f>
        <v>2</v>
      </c>
    </row>
    <row r="251" spans="2:34" x14ac:dyDescent="0.55000000000000004">
      <c r="B251" s="265">
        <f t="shared" ref="B251" si="229">SUM(D251:AE251)-I251</f>
        <v>11</v>
      </c>
      <c r="C251" s="1">
        <v>44312</v>
      </c>
      <c r="D251">
        <v>1</v>
      </c>
      <c r="E251">
        <v>2</v>
      </c>
      <c r="F251">
        <v>5</v>
      </c>
      <c r="I251" s="265">
        <f t="shared" si="28"/>
        <v>3</v>
      </c>
      <c r="L251">
        <v>1</v>
      </c>
      <c r="X251">
        <v>1</v>
      </c>
      <c r="AD251">
        <v>1</v>
      </c>
      <c r="AF251" s="1">
        <f t="shared" ref="AF251" si="230">+C251</f>
        <v>44312</v>
      </c>
      <c r="AG251" s="266">
        <f t="shared" ref="AG251" si="231">+B251</f>
        <v>11</v>
      </c>
      <c r="AH251">
        <f t="shared" ref="AH251" si="232">+D251</f>
        <v>1</v>
      </c>
    </row>
    <row r="252" spans="2:34" x14ac:dyDescent="0.55000000000000004">
      <c r="B252" s="265">
        <f t="shared" ref="B252" si="233">SUM(D252:AE252)-I252</f>
        <v>12</v>
      </c>
      <c r="C252" s="1">
        <v>44313</v>
      </c>
      <c r="D252">
        <v>2</v>
      </c>
      <c r="E252">
        <v>3</v>
      </c>
      <c r="F252">
        <v>3</v>
      </c>
      <c r="G252">
        <v>1</v>
      </c>
      <c r="I252" s="265">
        <f t="shared" si="28"/>
        <v>3</v>
      </c>
      <c r="L252">
        <v>1</v>
      </c>
      <c r="AB252">
        <v>1</v>
      </c>
      <c r="AC252">
        <v>1</v>
      </c>
      <c r="AF252" s="1">
        <f t="shared" ref="AF252" si="234">+C252</f>
        <v>44313</v>
      </c>
      <c r="AG252" s="266">
        <f t="shared" ref="AG252" si="235">+B252</f>
        <v>12</v>
      </c>
      <c r="AH252">
        <f t="shared" ref="AH252" si="236">+D252</f>
        <v>2</v>
      </c>
    </row>
    <row r="253" spans="2:34" x14ac:dyDescent="0.55000000000000004">
      <c r="B253" s="265">
        <f t="shared" ref="B253" si="237">SUM(D253:AE253)-I253</f>
        <v>20</v>
      </c>
      <c r="C253" s="1">
        <v>44314</v>
      </c>
      <c r="D253">
        <v>5</v>
      </c>
      <c r="E253">
        <v>1</v>
      </c>
      <c r="F253">
        <v>1</v>
      </c>
      <c r="I253" s="265">
        <f t="shared" si="28"/>
        <v>13</v>
      </c>
      <c r="S253">
        <v>1</v>
      </c>
      <c r="AA253">
        <v>1</v>
      </c>
      <c r="AD253">
        <v>11</v>
      </c>
      <c r="AF253" s="1">
        <f t="shared" ref="AF253" si="238">+C253</f>
        <v>44314</v>
      </c>
      <c r="AG253" s="266">
        <f t="shared" ref="AG253" si="239">+B253</f>
        <v>20</v>
      </c>
      <c r="AH253">
        <f t="shared" ref="AH253" si="240">+D253</f>
        <v>5</v>
      </c>
    </row>
    <row r="254" spans="2:34" x14ac:dyDescent="0.55000000000000004">
      <c r="B254" s="265">
        <f t="shared" ref="B254" si="241">SUM(D254:AE254)-I254</f>
        <v>13</v>
      </c>
      <c r="C254" s="1">
        <v>44315</v>
      </c>
      <c r="D254">
        <v>7</v>
      </c>
      <c r="E254">
        <v>2</v>
      </c>
      <c r="H254">
        <v>1</v>
      </c>
      <c r="I254" s="265">
        <f t="shared" si="28"/>
        <v>3</v>
      </c>
      <c r="O254">
        <v>1</v>
      </c>
      <c r="U254">
        <v>1</v>
      </c>
      <c r="AA254">
        <v>1</v>
      </c>
      <c r="AF254" s="1">
        <f t="shared" ref="AF254" si="242">+C254</f>
        <v>44315</v>
      </c>
      <c r="AG254" s="266">
        <f t="shared" ref="AG254" si="243">+B254</f>
        <v>13</v>
      </c>
      <c r="AH254">
        <f t="shared" ref="AH254" si="244">+D254</f>
        <v>7</v>
      </c>
    </row>
    <row r="255" spans="2:34" x14ac:dyDescent="0.55000000000000004">
      <c r="B255" s="265">
        <f t="shared" ref="B255" si="245">SUM(D255:AE255)-I255</f>
        <v>16</v>
      </c>
      <c r="C255" s="1">
        <v>44316</v>
      </c>
      <c r="D255">
        <v>3</v>
      </c>
      <c r="E255">
        <v>7</v>
      </c>
      <c r="F255">
        <v>2</v>
      </c>
      <c r="H255">
        <v>1</v>
      </c>
      <c r="I255" s="265">
        <f t="shared" si="28"/>
        <v>3</v>
      </c>
      <c r="N255">
        <v>1</v>
      </c>
      <c r="AC255">
        <v>1</v>
      </c>
      <c r="AD255">
        <v>1</v>
      </c>
      <c r="AF255" s="1">
        <f t="shared" ref="AF255" si="246">+C255</f>
        <v>44316</v>
      </c>
      <c r="AG255" s="266">
        <f t="shared" ref="AG255" si="247">+B255</f>
        <v>16</v>
      </c>
      <c r="AH255">
        <f t="shared" ref="AH255" si="248">+D255</f>
        <v>3</v>
      </c>
    </row>
    <row r="256" spans="2:34" x14ac:dyDescent="0.55000000000000004">
      <c r="B256" s="265">
        <f t="shared" ref="B256" si="249">SUM(D256:AE256)-I256</f>
        <v>15</v>
      </c>
      <c r="C256" s="1">
        <v>44317</v>
      </c>
      <c r="D256">
        <v>4</v>
      </c>
      <c r="E256">
        <v>6</v>
      </c>
      <c r="H256">
        <v>1</v>
      </c>
      <c r="I256" s="265">
        <f t="shared" si="28"/>
        <v>4</v>
      </c>
      <c r="N256">
        <v>3</v>
      </c>
      <c r="AC256">
        <v>1</v>
      </c>
      <c r="AF256" s="1">
        <f t="shared" ref="AF256" si="250">+C256</f>
        <v>44317</v>
      </c>
      <c r="AG256" s="266">
        <f t="shared" ref="AG256" si="251">+B256</f>
        <v>15</v>
      </c>
      <c r="AH256">
        <f t="shared" ref="AH256" si="252">+D256</f>
        <v>4</v>
      </c>
    </row>
    <row r="257" spans="2:34" x14ac:dyDescent="0.55000000000000004">
      <c r="B257" s="265">
        <f t="shared" ref="B257" si="253">SUM(D257:AE257)-I257</f>
        <v>11</v>
      </c>
      <c r="C257" s="1">
        <v>44318</v>
      </c>
      <c r="D257">
        <v>5</v>
      </c>
      <c r="E257">
        <v>4</v>
      </c>
      <c r="F257">
        <v>1</v>
      </c>
      <c r="I257" s="265">
        <f t="shared" si="28"/>
        <v>1</v>
      </c>
      <c r="X257">
        <v>1</v>
      </c>
      <c r="AF257" s="1">
        <f t="shared" ref="AF257" si="254">+C257</f>
        <v>44318</v>
      </c>
      <c r="AG257" s="266">
        <f t="shared" ref="AG257" si="255">+B257</f>
        <v>11</v>
      </c>
      <c r="AH257">
        <f t="shared" ref="AH257" si="256">+D257</f>
        <v>5</v>
      </c>
    </row>
    <row r="258" spans="2:34" x14ac:dyDescent="0.55000000000000004">
      <c r="B258" s="265">
        <f t="shared" ref="B258" si="257">SUM(D258:AE258)-I258</f>
        <v>17</v>
      </c>
      <c r="C258" s="1">
        <v>44319</v>
      </c>
      <c r="D258">
        <v>3</v>
      </c>
      <c r="E258">
        <v>4</v>
      </c>
      <c r="F258">
        <v>6</v>
      </c>
      <c r="I258" s="265">
        <f t="shared" si="28"/>
        <v>4</v>
      </c>
      <c r="U258">
        <v>1</v>
      </c>
      <c r="Z258">
        <v>2</v>
      </c>
      <c r="AC258">
        <v>1</v>
      </c>
      <c r="AF258" s="1">
        <f t="shared" ref="AF258" si="258">+C258</f>
        <v>44319</v>
      </c>
      <c r="AG258" s="266">
        <f t="shared" ref="AG258" si="259">+B258</f>
        <v>17</v>
      </c>
      <c r="AH258">
        <f t="shared" ref="AH258" si="260">+D258</f>
        <v>3</v>
      </c>
    </row>
    <row r="259" spans="2:34" x14ac:dyDescent="0.55000000000000004">
      <c r="B259" s="265">
        <f t="shared" ref="B259" si="261">SUM(D259:AE259)-I259</f>
        <v>7</v>
      </c>
      <c r="C259" s="1">
        <v>44320</v>
      </c>
      <c r="E259">
        <v>1</v>
      </c>
      <c r="F259">
        <v>2</v>
      </c>
      <c r="I259" s="265">
        <f t="shared" si="28"/>
        <v>4</v>
      </c>
      <c r="N259">
        <v>1</v>
      </c>
      <c r="X259">
        <v>1</v>
      </c>
      <c r="Z259">
        <v>1</v>
      </c>
      <c r="AB259">
        <v>1</v>
      </c>
      <c r="AF259" s="1">
        <f t="shared" ref="AF259" si="262">+C259</f>
        <v>44320</v>
      </c>
      <c r="AG259" s="266">
        <f t="shared" ref="AG259" si="263">+B259</f>
        <v>7</v>
      </c>
      <c r="AH259">
        <f t="shared" ref="AH259" si="264">+D259</f>
        <v>0</v>
      </c>
    </row>
    <row r="260" spans="2:34" x14ac:dyDescent="0.55000000000000004">
      <c r="B260" s="265">
        <f t="shared" ref="B260" si="265">SUM(D260:AE260)-I260</f>
        <v>5</v>
      </c>
      <c r="C260" s="1">
        <v>44321</v>
      </c>
      <c r="E260">
        <v>1</v>
      </c>
      <c r="F260">
        <v>2</v>
      </c>
      <c r="I260" s="265">
        <f t="shared" si="28"/>
        <v>2</v>
      </c>
      <c r="AC260">
        <v>2</v>
      </c>
      <c r="AF260" s="1">
        <f t="shared" ref="AF260" si="266">+C260</f>
        <v>44321</v>
      </c>
      <c r="AG260" s="266">
        <f t="shared" ref="AG260" si="267">+B260</f>
        <v>5</v>
      </c>
      <c r="AH260">
        <f t="shared" ref="AH260" si="268">+D260</f>
        <v>0</v>
      </c>
    </row>
    <row r="261" spans="2:34" x14ac:dyDescent="0.55000000000000004">
      <c r="B261" s="265">
        <f t="shared" ref="B261" si="269">SUM(D261:AE261)-I261</f>
        <v>13</v>
      </c>
      <c r="C261" s="1">
        <v>44322</v>
      </c>
      <c r="D261">
        <v>5</v>
      </c>
      <c r="E261">
        <v>5</v>
      </c>
      <c r="G261">
        <v>1</v>
      </c>
      <c r="H261">
        <v>2</v>
      </c>
      <c r="I261" s="265">
        <f t="shared" si="28"/>
        <v>0</v>
      </c>
      <c r="AF261" s="1">
        <f t="shared" ref="AF261" si="270">+C261</f>
        <v>44322</v>
      </c>
      <c r="AG261" s="266">
        <f t="shared" ref="AG261" si="271">+B261</f>
        <v>13</v>
      </c>
      <c r="AH261">
        <f t="shared" ref="AH261" si="272">+D261</f>
        <v>5</v>
      </c>
    </row>
    <row r="262" spans="2:34" x14ac:dyDescent="0.55000000000000004">
      <c r="B262" s="265">
        <f t="shared" ref="B262" si="273">SUM(D262:AE262)-I262</f>
        <v>7</v>
      </c>
      <c r="C262" s="1">
        <v>44323</v>
      </c>
      <c r="D262">
        <v>2</v>
      </c>
      <c r="G262">
        <v>1</v>
      </c>
      <c r="I262" s="265">
        <f t="shared" si="28"/>
        <v>4</v>
      </c>
      <c r="L262">
        <v>1</v>
      </c>
      <c r="T262">
        <v>1</v>
      </c>
      <c r="AB262">
        <v>1</v>
      </c>
      <c r="AD262">
        <v>1</v>
      </c>
      <c r="AF262" s="1">
        <f t="shared" ref="AF262" si="274">+C262</f>
        <v>44323</v>
      </c>
      <c r="AG262" s="266">
        <f t="shared" ref="AG262" si="275">+B262</f>
        <v>7</v>
      </c>
      <c r="AH262">
        <f t="shared" ref="AH262" si="276">+D262</f>
        <v>2</v>
      </c>
    </row>
    <row r="263" spans="2:34" x14ac:dyDescent="0.55000000000000004">
      <c r="B263" s="265">
        <f t="shared" ref="B263" si="277">SUM(D263:AE263)-I263</f>
        <v>12</v>
      </c>
      <c r="C263" s="1">
        <v>44324</v>
      </c>
      <c r="D263">
        <v>6</v>
      </c>
      <c r="E263">
        <v>5</v>
      </c>
      <c r="I263" s="265">
        <f t="shared" si="28"/>
        <v>1</v>
      </c>
      <c r="Y263">
        <v>1</v>
      </c>
      <c r="AF263" s="1">
        <f t="shared" ref="AF263" si="278">+C263</f>
        <v>44324</v>
      </c>
      <c r="AG263" s="266">
        <f t="shared" ref="AG263" si="279">+B263</f>
        <v>12</v>
      </c>
      <c r="AH263">
        <f t="shared" ref="AH263" si="280">+D263</f>
        <v>6</v>
      </c>
    </row>
    <row r="264" spans="2:34" x14ac:dyDescent="0.55000000000000004">
      <c r="B264" s="265">
        <f t="shared" ref="B264" si="281">SUM(D264:AE264)-I264</f>
        <v>11</v>
      </c>
      <c r="C264" s="1">
        <v>44325</v>
      </c>
      <c r="D264">
        <v>4</v>
      </c>
      <c r="E264">
        <v>2</v>
      </c>
      <c r="F264">
        <v>1</v>
      </c>
      <c r="G264">
        <v>2</v>
      </c>
      <c r="I264" s="265">
        <f t="shared" si="28"/>
        <v>2</v>
      </c>
      <c r="AC264">
        <v>1</v>
      </c>
      <c r="AD264">
        <v>1</v>
      </c>
      <c r="AF264" s="1">
        <f t="shared" ref="AF264" si="282">+C264</f>
        <v>44325</v>
      </c>
      <c r="AG264" s="266">
        <f t="shared" ref="AG264" si="283">+B264</f>
        <v>11</v>
      </c>
      <c r="AH264">
        <f t="shared" ref="AH264" si="284">+D264</f>
        <v>4</v>
      </c>
    </row>
    <row r="265" spans="2:34" x14ac:dyDescent="0.55000000000000004">
      <c r="B265" s="265">
        <f t="shared" ref="B265" si="285">SUM(D265:AE265)-I265</f>
        <v>14</v>
      </c>
      <c r="C265" s="1">
        <v>44326</v>
      </c>
      <c r="D265">
        <v>4</v>
      </c>
      <c r="E265">
        <v>1</v>
      </c>
      <c r="F265">
        <v>4</v>
      </c>
      <c r="G265">
        <v>1</v>
      </c>
      <c r="H265">
        <v>2</v>
      </c>
      <c r="I265" s="265">
        <f t="shared" si="28"/>
        <v>2</v>
      </c>
      <c r="L265">
        <v>1</v>
      </c>
      <c r="T265">
        <v>1</v>
      </c>
      <c r="AF265" s="1">
        <f t="shared" ref="AF265" si="286">+C265</f>
        <v>44326</v>
      </c>
      <c r="AG265" s="266">
        <f t="shared" ref="AG265" si="287">+B265</f>
        <v>14</v>
      </c>
      <c r="AH265">
        <f t="shared" ref="AH265" si="288">+D265</f>
        <v>4</v>
      </c>
    </row>
    <row r="266" spans="2:34" x14ac:dyDescent="0.55000000000000004">
      <c r="B266" s="265">
        <f t="shared" ref="B266" si="289">SUM(D266:AE266)-I266</f>
        <v>16</v>
      </c>
      <c r="C266" s="1">
        <v>44327</v>
      </c>
      <c r="D266">
        <v>3</v>
      </c>
      <c r="E266">
        <v>8</v>
      </c>
      <c r="F266">
        <v>1</v>
      </c>
      <c r="G266">
        <v>1</v>
      </c>
      <c r="I266" s="265">
        <f t="shared" si="28"/>
        <v>3</v>
      </c>
      <c r="U266">
        <v>1</v>
      </c>
      <c r="Z266">
        <v>1</v>
      </c>
      <c r="AD266">
        <v>1</v>
      </c>
      <c r="AF266" s="1">
        <f t="shared" ref="AF266" si="290">+C266</f>
        <v>44327</v>
      </c>
      <c r="AG266" s="266">
        <f t="shared" ref="AG266" si="291">+B266</f>
        <v>16</v>
      </c>
      <c r="AH266">
        <f t="shared" ref="AH266" si="292">+D266</f>
        <v>3</v>
      </c>
    </row>
    <row r="267" spans="2:34" x14ac:dyDescent="0.55000000000000004">
      <c r="B267" s="265">
        <f t="shared" ref="B267" si="293">SUM(D267:AE267)-I267</f>
        <v>9</v>
      </c>
      <c r="C267" s="1">
        <v>44328</v>
      </c>
      <c r="D267">
        <v>2</v>
      </c>
      <c r="E267">
        <v>2</v>
      </c>
      <c r="F267">
        <v>1</v>
      </c>
      <c r="G267">
        <v>1</v>
      </c>
      <c r="I267" s="265">
        <f t="shared" si="28"/>
        <v>3</v>
      </c>
      <c r="X267">
        <v>1</v>
      </c>
      <c r="Z267">
        <v>1</v>
      </c>
      <c r="AB267">
        <v>1</v>
      </c>
      <c r="AF267" s="1">
        <f t="shared" ref="AF267" si="294">+C267</f>
        <v>44328</v>
      </c>
      <c r="AG267" s="266">
        <f t="shared" ref="AG267" si="295">+B267</f>
        <v>9</v>
      </c>
      <c r="AH267">
        <f t="shared" ref="AH267" si="296">+D267</f>
        <v>2</v>
      </c>
    </row>
    <row r="268" spans="2:34" x14ac:dyDescent="0.55000000000000004">
      <c r="B268" s="265">
        <f t="shared" ref="B268" si="297">SUM(D268:AE268)-I268</f>
        <v>5</v>
      </c>
      <c r="C268" s="1">
        <v>44329</v>
      </c>
      <c r="D268">
        <v>1</v>
      </c>
      <c r="E268">
        <v>3</v>
      </c>
      <c r="H268">
        <v>1</v>
      </c>
      <c r="I268" s="265">
        <f t="shared" si="28"/>
        <v>0</v>
      </c>
      <c r="AF268" s="1">
        <f t="shared" ref="AF268" si="298">+C268</f>
        <v>44329</v>
      </c>
      <c r="AG268" s="266">
        <f t="shared" ref="AG268" si="299">+B268</f>
        <v>5</v>
      </c>
      <c r="AH268">
        <f t="shared" ref="AH268" si="300">+D268</f>
        <v>1</v>
      </c>
    </row>
    <row r="269" spans="2:34" x14ac:dyDescent="0.55000000000000004">
      <c r="B269" s="265">
        <f t="shared" ref="B269" si="301">SUM(D269:AE269)-I269</f>
        <v>9</v>
      </c>
      <c r="C269" s="1">
        <v>44330</v>
      </c>
      <c r="D269">
        <v>3</v>
      </c>
      <c r="E269">
        <v>1</v>
      </c>
      <c r="F269">
        <v>1</v>
      </c>
      <c r="G269">
        <v>2</v>
      </c>
      <c r="I269" s="265">
        <f t="shared" si="28"/>
        <v>2</v>
      </c>
      <c r="W269">
        <v>1</v>
      </c>
      <c r="Z269">
        <v>1</v>
      </c>
      <c r="AF269" s="1">
        <f t="shared" ref="AF269" si="302">+C269</f>
        <v>44330</v>
      </c>
      <c r="AG269" s="266">
        <f t="shared" ref="AG269" si="303">+B269</f>
        <v>9</v>
      </c>
      <c r="AH269">
        <f t="shared" ref="AH269" si="304">+D269</f>
        <v>3</v>
      </c>
    </row>
    <row r="270" spans="2:34" x14ac:dyDescent="0.55000000000000004">
      <c r="B270" s="265"/>
      <c r="C270" s="1"/>
      <c r="I270" s="265"/>
      <c r="AF270" s="1"/>
      <c r="AG270" s="266"/>
    </row>
    <row r="271" spans="2:34" x14ac:dyDescent="0.55000000000000004">
      <c r="B271" s="240"/>
      <c r="C271" s="1"/>
      <c r="AF271" s="278">
        <v>1</v>
      </c>
    </row>
    <row r="272" spans="2:34" s="264" customFormat="1" ht="5" customHeight="1" x14ac:dyDescent="0.55000000000000004">
      <c r="B272" s="263"/>
      <c r="C272" s="262"/>
      <c r="AE272" s="5"/>
    </row>
    <row r="273" spans="2:30" ht="5.5" customHeight="1" x14ac:dyDescent="0.55000000000000004">
      <c r="B273" s="256"/>
      <c r="C273" s="1"/>
    </row>
    <row r="274" spans="2:30" x14ac:dyDescent="0.55000000000000004">
      <c r="B274">
        <f>SUM(B2:B273)</f>
        <v>3470</v>
      </c>
      <c r="C274" s="1" t="s">
        <v>348</v>
      </c>
      <c r="D274" s="27">
        <f>SUM(D2:D273)</f>
        <v>1146</v>
      </c>
      <c r="E274" s="27">
        <f>SUM(E2:E273)</f>
        <v>664</v>
      </c>
      <c r="F274" s="27">
        <f>SUM(F2:F273)</f>
        <v>357</v>
      </c>
      <c r="G274" s="27">
        <f>SUM(G2:G273)</f>
        <v>238</v>
      </c>
      <c r="H274" s="27">
        <f>SUM(H2:H273)</f>
        <v>229</v>
      </c>
      <c r="J274">
        <f t="shared" ref="J274:AD274" si="305">SUM(J2:J273)</f>
        <v>54</v>
      </c>
      <c r="K274">
        <f t="shared" si="305"/>
        <v>2</v>
      </c>
      <c r="L274">
        <f t="shared" si="305"/>
        <v>14</v>
      </c>
      <c r="M274">
        <f t="shared" si="305"/>
        <v>24</v>
      </c>
      <c r="N274">
        <f t="shared" si="305"/>
        <v>20</v>
      </c>
      <c r="O274">
        <f t="shared" si="305"/>
        <v>17</v>
      </c>
      <c r="P274">
        <f t="shared" si="305"/>
        <v>25</v>
      </c>
      <c r="Q274">
        <f t="shared" si="305"/>
        <v>36</v>
      </c>
      <c r="R274">
        <f t="shared" si="305"/>
        <v>4</v>
      </c>
      <c r="S274">
        <f t="shared" si="305"/>
        <v>19</v>
      </c>
      <c r="T274">
        <f t="shared" si="305"/>
        <v>27</v>
      </c>
      <c r="U274">
        <f t="shared" si="305"/>
        <v>56</v>
      </c>
      <c r="V274">
        <f t="shared" si="305"/>
        <v>1</v>
      </c>
      <c r="W274">
        <f t="shared" si="305"/>
        <v>61</v>
      </c>
      <c r="X274">
        <f t="shared" si="305"/>
        <v>93</v>
      </c>
      <c r="Y274">
        <f t="shared" si="305"/>
        <v>1</v>
      </c>
      <c r="Z274">
        <f t="shared" si="305"/>
        <v>41</v>
      </c>
      <c r="AA274">
        <f t="shared" si="305"/>
        <v>44</v>
      </c>
      <c r="AB274">
        <f t="shared" si="305"/>
        <v>162</v>
      </c>
      <c r="AC274">
        <f t="shared" si="305"/>
        <v>65</v>
      </c>
      <c r="AD274">
        <f t="shared" si="305"/>
        <v>70</v>
      </c>
    </row>
    <row r="275" spans="2:30" x14ac:dyDescent="0.55000000000000004">
      <c r="C275" s="1"/>
    </row>
    <row r="276" spans="2:30" ht="5" customHeight="1" x14ac:dyDescent="0.55000000000000004">
      <c r="C276" s="1"/>
    </row>
    <row r="279" spans="2:30" x14ac:dyDescent="0.55000000000000004">
      <c r="B279" s="240"/>
      <c r="J279">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35:U54"/>
  <sheetViews>
    <sheetView tabSelected="1" topLeftCell="A106" zoomScale="70" zoomScaleNormal="70" workbookViewId="0">
      <selection activeCell="K85" sqref="K85"/>
    </sheetView>
  </sheetViews>
  <sheetFormatPr defaultRowHeight="18" x14ac:dyDescent="0.55000000000000004"/>
  <cols>
    <col min="1" max="1" width="1.1640625" customWidth="1"/>
  </cols>
  <sheetData>
    <row r="35" spans="21:21" x14ac:dyDescent="0.55000000000000004">
      <c r="U35">
        <v>1</v>
      </c>
    </row>
    <row r="54" spans="20:20" x14ac:dyDescent="0.55000000000000004">
      <c r="T54" t="s">
        <v>556</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313"/>
  <sheetViews>
    <sheetView topLeftCell="A2" workbookViewId="0">
      <pane xSplit="2" ySplit="2" topLeftCell="C308" activePane="bottomRight" state="frozen"/>
      <selection activeCell="O24" sqref="O24"/>
      <selection pane="topRight" activeCell="O24" sqref="O24"/>
      <selection pane="bottomLeft" activeCell="O24" sqref="O24"/>
      <selection pane="bottomRight" activeCell="G311" sqref="G311"/>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578</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579</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580</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581</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582</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A291">
        <v>294</v>
      </c>
      <c r="B291" s="249"/>
      <c r="C291" s="45"/>
      <c r="D291" t="s">
        <v>583</v>
      </c>
      <c r="E291">
        <v>24</v>
      </c>
      <c r="F291">
        <v>253</v>
      </c>
      <c r="G291" s="1">
        <v>44311</v>
      </c>
      <c r="H291" s="130">
        <v>0</v>
      </c>
      <c r="I291" s="248">
        <f t="shared" ref="I291" si="776">+I290+H291</f>
        <v>981</v>
      </c>
      <c r="J291" s="130"/>
      <c r="K291" s="253">
        <f t="shared" ref="K291" si="777">+K290+J291</f>
        <v>977</v>
      </c>
      <c r="L291" s="276">
        <f t="shared" ref="L291" si="778">+L290+J291</f>
        <v>78</v>
      </c>
      <c r="M291" s="5"/>
      <c r="N291" s="253">
        <f t="shared" ref="N291" si="779">+N290+M291</f>
        <v>3</v>
      </c>
      <c r="O291" s="130">
        <v>0</v>
      </c>
      <c r="P291" s="130"/>
      <c r="Q291" s="6"/>
      <c r="R291" s="277">
        <f t="shared" ref="R291" si="780">+R290+Q291</f>
        <v>352</v>
      </c>
      <c r="S291" s="239">
        <f t="shared" ref="S291" si="781">+S290+Q291</f>
        <v>591</v>
      </c>
      <c r="T291" s="254">
        <f t="shared" ref="T291" si="782">+T290+O291-P291-Q291</f>
        <v>0</v>
      </c>
      <c r="U291" s="279">
        <f t="shared" ref="U291" si="783">+G291</f>
        <v>44311</v>
      </c>
      <c r="V291" s="5">
        <f t="shared" ref="V291" si="784">+H291</f>
        <v>0</v>
      </c>
      <c r="W291" s="27">
        <f t="shared" ref="W291" si="785">+I291</f>
        <v>981</v>
      </c>
      <c r="X291" s="254">
        <f t="shared" ref="X291" si="786">+X290+V291-J291</f>
        <v>0</v>
      </c>
      <c r="Y291" s="5">
        <f t="shared" ref="Y291" si="787">+O291</f>
        <v>0</v>
      </c>
      <c r="Z291" s="251">
        <f t="shared" ref="Z291" si="788">+Z290+Y291-P291-Q291</f>
        <v>0</v>
      </c>
    </row>
    <row r="292" spans="1:26" ht="22.5" x14ac:dyDescent="0.55000000000000004">
      <c r="A292">
        <v>295</v>
      </c>
      <c r="B292" s="249"/>
      <c r="C292" s="45"/>
      <c r="D292" t="s">
        <v>584</v>
      </c>
      <c r="E292">
        <v>24</v>
      </c>
      <c r="F292">
        <v>254</v>
      </c>
      <c r="G292" s="1">
        <v>44312</v>
      </c>
      <c r="H292" s="130">
        <v>0</v>
      </c>
      <c r="I292" s="248">
        <f t="shared" ref="I292" si="789">+I291+H292</f>
        <v>981</v>
      </c>
      <c r="J292" s="130"/>
      <c r="K292" s="253">
        <f t="shared" ref="K292" si="790">+K291+J292</f>
        <v>977</v>
      </c>
      <c r="L292" s="276">
        <f t="shared" ref="L292" si="791">+L291+J292</f>
        <v>78</v>
      </c>
      <c r="M292" s="5"/>
      <c r="N292" s="253">
        <f t="shared" ref="N292" si="792">+N291+M292</f>
        <v>3</v>
      </c>
      <c r="O292" s="130">
        <v>0</v>
      </c>
      <c r="P292" s="130"/>
      <c r="Q292" s="6"/>
      <c r="R292" s="277">
        <f t="shared" ref="R292" si="793">+R291+Q292</f>
        <v>352</v>
      </c>
      <c r="S292" s="239">
        <f t="shared" ref="S292" si="794">+S291+Q292</f>
        <v>591</v>
      </c>
      <c r="T292" s="254">
        <f t="shared" ref="T292" si="795">+T291+O292-P292-Q292</f>
        <v>0</v>
      </c>
      <c r="U292" s="279">
        <f t="shared" ref="U292" si="796">+G292</f>
        <v>44312</v>
      </c>
      <c r="V292" s="5">
        <f t="shared" ref="V292" si="797">+H292</f>
        <v>0</v>
      </c>
      <c r="W292" s="27">
        <f t="shared" ref="W292" si="798">+I292</f>
        <v>981</v>
      </c>
      <c r="X292" s="254">
        <f t="shared" ref="X292" si="799">+X291+V292-J292</f>
        <v>0</v>
      </c>
      <c r="Y292" s="5">
        <f t="shared" ref="Y292" si="800">+O292</f>
        <v>0</v>
      </c>
      <c r="Z292" s="251">
        <f t="shared" ref="Z292" si="801">+Z291+Y292-P292-Q292</f>
        <v>0</v>
      </c>
    </row>
    <row r="293" spans="1:26" ht="22.5" x14ac:dyDescent="0.55000000000000004">
      <c r="A293">
        <v>296</v>
      </c>
      <c r="B293" s="249"/>
      <c r="C293" s="45"/>
      <c r="D293" t="s">
        <v>585</v>
      </c>
      <c r="E293">
        <v>24</v>
      </c>
      <c r="F293">
        <v>255</v>
      </c>
      <c r="G293" s="1">
        <v>44313</v>
      </c>
      <c r="H293" s="130">
        <v>0</v>
      </c>
      <c r="I293" s="248">
        <f t="shared" ref="I293" si="802">+I292+H293</f>
        <v>981</v>
      </c>
      <c r="J293" s="130"/>
      <c r="K293" s="253">
        <f t="shared" ref="K293" si="803">+K292+J293</f>
        <v>977</v>
      </c>
      <c r="L293" s="276">
        <f t="shared" ref="L293" si="804">+L292+J293</f>
        <v>78</v>
      </c>
      <c r="M293" s="5"/>
      <c r="N293" s="253">
        <f t="shared" ref="N293" si="805">+N292+M293</f>
        <v>3</v>
      </c>
      <c r="O293" s="130">
        <v>0</v>
      </c>
      <c r="P293" s="130"/>
      <c r="Q293" s="6"/>
      <c r="R293" s="277">
        <f t="shared" ref="R293" si="806">+R292+Q293</f>
        <v>352</v>
      </c>
      <c r="S293" s="239">
        <f t="shared" ref="S293" si="807">+S292+Q293</f>
        <v>591</v>
      </c>
      <c r="T293" s="254">
        <f t="shared" ref="T293" si="808">+T292+O293-P293-Q293</f>
        <v>0</v>
      </c>
      <c r="U293" s="279">
        <f t="shared" ref="U293" si="809">+G293</f>
        <v>44313</v>
      </c>
      <c r="V293" s="5">
        <f t="shared" ref="V293" si="810">+H293</f>
        <v>0</v>
      </c>
      <c r="W293" s="27">
        <f t="shared" ref="W293" si="811">+I293</f>
        <v>981</v>
      </c>
      <c r="X293" s="254">
        <f t="shared" ref="X293" si="812">+X292+V293-J293</f>
        <v>0</v>
      </c>
      <c r="Y293" s="5">
        <f t="shared" ref="Y293" si="813">+O293</f>
        <v>0</v>
      </c>
      <c r="Z293" s="251">
        <f t="shared" ref="Z293" si="814">+Z292+Y293-P293-Q293</f>
        <v>0</v>
      </c>
    </row>
    <row r="294" spans="1:26" ht="22.5" x14ac:dyDescent="0.55000000000000004">
      <c r="A294">
        <v>297</v>
      </c>
      <c r="B294" s="249"/>
      <c r="C294" s="45"/>
      <c r="D294" t="s">
        <v>586</v>
      </c>
      <c r="E294">
        <v>24</v>
      </c>
      <c r="F294">
        <v>256</v>
      </c>
      <c r="G294" s="1">
        <v>44314</v>
      </c>
      <c r="H294" s="130">
        <v>0</v>
      </c>
      <c r="I294" s="248">
        <f t="shared" ref="I294" si="815">+I293+H294</f>
        <v>981</v>
      </c>
      <c r="J294" s="130"/>
      <c r="K294" s="253">
        <f t="shared" ref="K294" si="816">+K293+J294</f>
        <v>977</v>
      </c>
      <c r="L294" s="276">
        <f t="shared" ref="L294" si="817">+L293+J294</f>
        <v>78</v>
      </c>
      <c r="M294" s="5"/>
      <c r="N294" s="253">
        <f t="shared" ref="N294" si="818">+N293+M294</f>
        <v>3</v>
      </c>
      <c r="O294" s="130">
        <v>0</v>
      </c>
      <c r="P294" s="130"/>
      <c r="Q294" s="6"/>
      <c r="R294" s="277">
        <f t="shared" ref="R294" si="819">+R293+Q294</f>
        <v>352</v>
      </c>
      <c r="S294" s="239">
        <f t="shared" ref="S294" si="820">+S293+Q294</f>
        <v>591</v>
      </c>
      <c r="T294" s="254">
        <f t="shared" ref="T294" si="821">+T293+O294-P294-Q294</f>
        <v>0</v>
      </c>
      <c r="U294" s="279">
        <f t="shared" ref="U294" si="822">+G294</f>
        <v>44314</v>
      </c>
      <c r="V294" s="5">
        <f t="shared" ref="V294" si="823">+H294</f>
        <v>0</v>
      </c>
      <c r="W294" s="27">
        <f t="shared" ref="W294" si="824">+I294</f>
        <v>981</v>
      </c>
      <c r="X294" s="254">
        <f t="shared" ref="X294" si="825">+X293+V294-J294</f>
        <v>0</v>
      </c>
      <c r="Y294" s="5">
        <f t="shared" ref="Y294" si="826">+O294</f>
        <v>0</v>
      </c>
      <c r="Z294" s="251">
        <f t="shared" ref="Z294" si="827">+Z293+Y294-P294-Q294</f>
        <v>0</v>
      </c>
    </row>
    <row r="295" spans="1:26" ht="22.5" x14ac:dyDescent="0.55000000000000004">
      <c r="A295">
        <v>298</v>
      </c>
      <c r="B295" s="249"/>
      <c r="C295" s="45"/>
      <c r="D295" t="s">
        <v>587</v>
      </c>
      <c r="E295">
        <v>24</v>
      </c>
      <c r="F295">
        <v>257</v>
      </c>
      <c r="G295" s="1">
        <v>44315</v>
      </c>
      <c r="H295" s="130">
        <v>0</v>
      </c>
      <c r="I295" s="248">
        <f t="shared" ref="I295" si="828">+I294+H295</f>
        <v>981</v>
      </c>
      <c r="J295" s="130"/>
      <c r="K295" s="253">
        <f t="shared" ref="K295" si="829">+K294+J295</f>
        <v>977</v>
      </c>
      <c r="L295" s="276">
        <f t="shared" ref="L295" si="830">+L294+J295</f>
        <v>78</v>
      </c>
      <c r="M295" s="5"/>
      <c r="N295" s="253">
        <f t="shared" ref="N295" si="831">+N294+M295</f>
        <v>3</v>
      </c>
      <c r="O295" s="130">
        <v>0</v>
      </c>
      <c r="P295" s="130"/>
      <c r="Q295" s="6"/>
      <c r="R295" s="277">
        <f t="shared" ref="R295" si="832">+R294+Q295</f>
        <v>352</v>
      </c>
      <c r="S295" s="239">
        <f t="shared" ref="S295" si="833">+S294+Q295</f>
        <v>591</v>
      </c>
      <c r="T295" s="254">
        <f t="shared" ref="T295" si="834">+T294+O295-P295-Q295</f>
        <v>0</v>
      </c>
      <c r="U295" s="279">
        <f t="shared" ref="U295" si="835">+G295</f>
        <v>44315</v>
      </c>
      <c r="V295" s="5">
        <f t="shared" ref="V295" si="836">+H295</f>
        <v>0</v>
      </c>
      <c r="W295" s="27">
        <f t="shared" ref="W295" si="837">+I295</f>
        <v>981</v>
      </c>
      <c r="X295" s="254">
        <f t="shared" ref="X295" si="838">+X294+V295-J295</f>
        <v>0</v>
      </c>
      <c r="Y295" s="5">
        <f t="shared" ref="Y295" si="839">+O295</f>
        <v>0</v>
      </c>
      <c r="Z295" s="251">
        <f t="shared" ref="Z295" si="840">+Z294+Y295-P295-Q295</f>
        <v>0</v>
      </c>
    </row>
    <row r="296" spans="1:26" ht="22.5" x14ac:dyDescent="0.55000000000000004">
      <c r="A296">
        <v>299</v>
      </c>
      <c r="B296" s="249"/>
      <c r="C296" s="45"/>
      <c r="D296" t="s">
        <v>588</v>
      </c>
      <c r="E296">
        <v>24</v>
      </c>
      <c r="F296">
        <v>258</v>
      </c>
      <c r="G296" s="1">
        <v>44316</v>
      </c>
      <c r="H296" s="130">
        <v>0</v>
      </c>
      <c r="I296" s="248">
        <f t="shared" ref="I296" si="841">+I295+H296</f>
        <v>981</v>
      </c>
      <c r="J296" s="130"/>
      <c r="K296" s="253">
        <f t="shared" ref="K296" si="842">+K295+J296</f>
        <v>977</v>
      </c>
      <c r="L296" s="276">
        <f t="shared" ref="L296" si="843">+L295+J296</f>
        <v>78</v>
      </c>
      <c r="M296" s="5"/>
      <c r="N296" s="253">
        <f t="shared" ref="N296" si="844">+N295+M296</f>
        <v>3</v>
      </c>
      <c r="O296" s="130">
        <v>0</v>
      </c>
      <c r="P296" s="130"/>
      <c r="Q296" s="6"/>
      <c r="R296" s="277">
        <f t="shared" ref="R296" si="845">+R295+Q296</f>
        <v>352</v>
      </c>
      <c r="S296" s="239">
        <f t="shared" ref="S296" si="846">+S295+Q296</f>
        <v>591</v>
      </c>
      <c r="T296" s="254">
        <f t="shared" ref="T296" si="847">+T295+O296-P296-Q296</f>
        <v>0</v>
      </c>
      <c r="U296" s="279">
        <f t="shared" ref="U296" si="848">+G296</f>
        <v>44316</v>
      </c>
      <c r="V296" s="5">
        <f t="shared" ref="V296" si="849">+H296</f>
        <v>0</v>
      </c>
      <c r="W296" s="27">
        <f t="shared" ref="W296" si="850">+I296</f>
        <v>981</v>
      </c>
      <c r="X296" s="254">
        <f t="shared" ref="X296" si="851">+X295+V296-J296</f>
        <v>0</v>
      </c>
      <c r="Y296" s="5">
        <f t="shared" ref="Y296" si="852">+O296</f>
        <v>0</v>
      </c>
      <c r="Z296" s="251">
        <f t="shared" ref="Z296" si="853">+Z295+Y296-P296-Q296</f>
        <v>0</v>
      </c>
    </row>
    <row r="297" spans="1:26" ht="22.5" x14ac:dyDescent="0.55000000000000004">
      <c r="A297">
        <v>300</v>
      </c>
      <c r="B297" s="249"/>
      <c r="C297" s="45"/>
      <c r="D297" t="s">
        <v>589</v>
      </c>
      <c r="E297">
        <v>24</v>
      </c>
      <c r="F297">
        <v>259</v>
      </c>
      <c r="G297" s="1">
        <v>44317</v>
      </c>
      <c r="H297" s="130">
        <v>0</v>
      </c>
      <c r="I297" s="248">
        <f t="shared" ref="I297" si="854">+I296+H297</f>
        <v>981</v>
      </c>
      <c r="J297" s="130"/>
      <c r="K297" s="253">
        <f t="shared" ref="K297" si="855">+K296+J297</f>
        <v>977</v>
      </c>
      <c r="L297" s="276">
        <f t="shared" ref="L297" si="856">+L296+J297</f>
        <v>78</v>
      </c>
      <c r="M297" s="5"/>
      <c r="N297" s="253">
        <f t="shared" ref="N297" si="857">+N296+M297</f>
        <v>3</v>
      </c>
      <c r="O297" s="130">
        <v>0</v>
      </c>
      <c r="P297" s="130"/>
      <c r="Q297" s="6"/>
      <c r="R297" s="277">
        <f t="shared" ref="R297" si="858">+R296+Q297</f>
        <v>352</v>
      </c>
      <c r="S297" s="239">
        <f t="shared" ref="S297" si="859">+S296+Q297</f>
        <v>591</v>
      </c>
      <c r="T297" s="254">
        <f t="shared" ref="T297" si="860">+T296+O297-P297-Q297</f>
        <v>0</v>
      </c>
      <c r="U297" s="279">
        <f t="shared" ref="U297" si="861">+G297</f>
        <v>44317</v>
      </c>
      <c r="V297" s="5">
        <f t="shared" ref="V297" si="862">+H297</f>
        <v>0</v>
      </c>
      <c r="W297" s="27">
        <f t="shared" ref="W297" si="863">+I297</f>
        <v>981</v>
      </c>
      <c r="X297" s="254">
        <f t="shared" ref="X297" si="864">+X296+V297-J297</f>
        <v>0</v>
      </c>
      <c r="Y297" s="5">
        <f t="shared" ref="Y297" si="865">+O297</f>
        <v>0</v>
      </c>
      <c r="Z297" s="251">
        <f t="shared" ref="Z297" si="866">+Z296+Y297-P297-Q297</f>
        <v>0</v>
      </c>
    </row>
    <row r="298" spans="1:26" ht="22.5" x14ac:dyDescent="0.55000000000000004">
      <c r="A298">
        <v>301</v>
      </c>
      <c r="B298" s="249"/>
      <c r="C298" s="45"/>
      <c r="D298" t="s">
        <v>590</v>
      </c>
      <c r="E298">
        <v>24</v>
      </c>
      <c r="F298">
        <v>260</v>
      </c>
      <c r="G298" s="1">
        <v>44318</v>
      </c>
      <c r="H298" s="130">
        <v>0</v>
      </c>
      <c r="I298" s="248">
        <f t="shared" ref="I298" si="867">+I297+H298</f>
        <v>981</v>
      </c>
      <c r="J298" s="130"/>
      <c r="K298" s="253">
        <f t="shared" ref="K298" si="868">+K297+J298</f>
        <v>977</v>
      </c>
      <c r="L298" s="276">
        <f t="shared" ref="L298" si="869">+L297+J298</f>
        <v>78</v>
      </c>
      <c r="M298" s="5"/>
      <c r="N298" s="253">
        <f t="shared" ref="N298" si="870">+N297+M298</f>
        <v>3</v>
      </c>
      <c r="O298" s="130">
        <v>0</v>
      </c>
      <c r="P298" s="130"/>
      <c r="Q298" s="6"/>
      <c r="R298" s="277">
        <f t="shared" ref="R298" si="871">+R297+Q298</f>
        <v>352</v>
      </c>
      <c r="S298" s="239">
        <f t="shared" ref="S298" si="872">+S297+Q298</f>
        <v>591</v>
      </c>
      <c r="T298" s="254">
        <f t="shared" ref="T298" si="873">+T297+O298-P298-Q298</f>
        <v>0</v>
      </c>
      <c r="U298" s="279">
        <f t="shared" ref="U298" si="874">+G298</f>
        <v>44318</v>
      </c>
      <c r="V298" s="5">
        <f t="shared" ref="V298" si="875">+H298</f>
        <v>0</v>
      </c>
      <c r="W298" s="27">
        <f t="shared" ref="W298" si="876">+I298</f>
        <v>981</v>
      </c>
      <c r="X298" s="254">
        <f t="shared" ref="X298" si="877">+X297+V298-J298</f>
        <v>0</v>
      </c>
      <c r="Y298" s="5">
        <f t="shared" ref="Y298" si="878">+O298</f>
        <v>0</v>
      </c>
      <c r="Z298" s="251">
        <f t="shared" ref="Z298" si="879">+Z297+Y298-P298-Q298</f>
        <v>0</v>
      </c>
    </row>
    <row r="299" spans="1:26" ht="22.5" x14ac:dyDescent="0.55000000000000004">
      <c r="A299">
        <v>302</v>
      </c>
      <c r="B299" s="249"/>
      <c r="C299" s="45"/>
      <c r="D299" t="s">
        <v>591</v>
      </c>
      <c r="E299">
        <v>24</v>
      </c>
      <c r="F299">
        <v>261</v>
      </c>
      <c r="G299" s="1">
        <v>44319</v>
      </c>
      <c r="H299" s="130">
        <v>0</v>
      </c>
      <c r="I299" s="248">
        <f t="shared" ref="I299" si="880">+I298+H299</f>
        <v>981</v>
      </c>
      <c r="J299" s="130"/>
      <c r="K299" s="253">
        <f t="shared" ref="K299" si="881">+K298+J299</f>
        <v>977</v>
      </c>
      <c r="L299" s="276">
        <f t="shared" ref="L299" si="882">+L298+J299</f>
        <v>78</v>
      </c>
      <c r="M299" s="5"/>
      <c r="N299" s="253">
        <f t="shared" ref="N299" si="883">+N298+M299</f>
        <v>3</v>
      </c>
      <c r="O299" s="130">
        <v>0</v>
      </c>
      <c r="P299" s="130"/>
      <c r="Q299" s="6"/>
      <c r="R299" s="277">
        <f t="shared" ref="R299" si="884">+R298+Q299</f>
        <v>352</v>
      </c>
      <c r="S299" s="239">
        <f t="shared" ref="S299" si="885">+S298+Q299</f>
        <v>591</v>
      </c>
      <c r="T299" s="254">
        <f t="shared" ref="T299" si="886">+T298+O299-P299-Q299</f>
        <v>0</v>
      </c>
      <c r="U299" s="279">
        <f t="shared" ref="U299" si="887">+G299</f>
        <v>44319</v>
      </c>
      <c r="V299" s="5">
        <f t="shared" ref="V299" si="888">+H299</f>
        <v>0</v>
      </c>
      <c r="W299" s="27">
        <f t="shared" ref="W299" si="889">+I299</f>
        <v>981</v>
      </c>
      <c r="X299" s="254">
        <f t="shared" ref="X299" si="890">+X298+V299-J299</f>
        <v>0</v>
      </c>
      <c r="Y299" s="5">
        <f t="shared" ref="Y299" si="891">+O299</f>
        <v>0</v>
      </c>
      <c r="Z299" s="251">
        <f t="shared" ref="Z299" si="892">+Z298+Y299-P299-Q299</f>
        <v>0</v>
      </c>
    </row>
    <row r="300" spans="1:26" ht="22.5" x14ac:dyDescent="0.55000000000000004">
      <c r="A300">
        <v>303</v>
      </c>
      <c r="B300" s="249"/>
      <c r="C300" s="45"/>
      <c r="D300" t="s">
        <v>592</v>
      </c>
      <c r="E300">
        <v>24</v>
      </c>
      <c r="F300">
        <v>262</v>
      </c>
      <c r="G300" s="1">
        <v>44320</v>
      </c>
      <c r="H300" s="130">
        <v>0</v>
      </c>
      <c r="I300" s="248">
        <f t="shared" ref="I300" si="893">+I299+H300</f>
        <v>981</v>
      </c>
      <c r="J300" s="130"/>
      <c r="K300" s="253">
        <f t="shared" ref="K300" si="894">+K299+J300</f>
        <v>977</v>
      </c>
      <c r="L300" s="276">
        <f t="shared" ref="L300" si="895">+L299+J300</f>
        <v>78</v>
      </c>
      <c r="M300" s="5"/>
      <c r="N300" s="253">
        <f t="shared" ref="N300" si="896">+N299+M300</f>
        <v>3</v>
      </c>
      <c r="O300" s="130">
        <v>0</v>
      </c>
      <c r="P300" s="130"/>
      <c r="Q300" s="6"/>
      <c r="R300" s="277">
        <f t="shared" ref="R300" si="897">+R299+Q300</f>
        <v>352</v>
      </c>
      <c r="S300" s="239">
        <f t="shared" ref="S300" si="898">+S299+Q300</f>
        <v>591</v>
      </c>
      <c r="T300" s="254">
        <f t="shared" ref="T300" si="899">+T299+O300-P300-Q300</f>
        <v>0</v>
      </c>
      <c r="U300" s="279">
        <f t="shared" ref="U300" si="900">+G300</f>
        <v>44320</v>
      </c>
      <c r="V300" s="5">
        <f t="shared" ref="V300" si="901">+H300</f>
        <v>0</v>
      </c>
      <c r="W300" s="27">
        <f t="shared" ref="W300" si="902">+I300</f>
        <v>981</v>
      </c>
      <c r="X300" s="254">
        <f t="shared" ref="X300" si="903">+X299+V300-J300</f>
        <v>0</v>
      </c>
      <c r="Y300" s="5">
        <f t="shared" ref="Y300" si="904">+O300</f>
        <v>0</v>
      </c>
      <c r="Z300" s="251">
        <f t="shared" ref="Z300" si="905">+Z299+Y300-P300-Q300</f>
        <v>0</v>
      </c>
    </row>
    <row r="301" spans="1:26" ht="22.5" x14ac:dyDescent="0.55000000000000004">
      <c r="A301">
        <v>304</v>
      </c>
      <c r="B301" s="249"/>
      <c r="C301" s="45"/>
      <c r="D301" t="s">
        <v>593</v>
      </c>
      <c r="E301">
        <v>24</v>
      </c>
      <c r="F301">
        <v>263</v>
      </c>
      <c r="G301" s="1">
        <v>44321</v>
      </c>
      <c r="H301" s="130">
        <v>0</v>
      </c>
      <c r="I301" s="248">
        <f t="shared" ref="I301" si="906">+I300+H301</f>
        <v>981</v>
      </c>
      <c r="J301" s="130"/>
      <c r="K301" s="253">
        <f t="shared" ref="K301" si="907">+K300+J301</f>
        <v>977</v>
      </c>
      <c r="L301" s="276">
        <f t="shared" ref="L301" si="908">+L300+J301</f>
        <v>78</v>
      </c>
      <c r="M301" s="5"/>
      <c r="N301" s="253">
        <f t="shared" ref="N301" si="909">+N300+M301</f>
        <v>3</v>
      </c>
      <c r="O301" s="130">
        <v>0</v>
      </c>
      <c r="P301" s="130"/>
      <c r="Q301" s="6"/>
      <c r="R301" s="277">
        <f t="shared" ref="R301" si="910">+R300+Q301</f>
        <v>352</v>
      </c>
      <c r="S301" s="239">
        <f t="shared" ref="S301" si="911">+S300+Q301</f>
        <v>591</v>
      </c>
      <c r="T301" s="254">
        <f t="shared" ref="T301" si="912">+T300+O301-P301-Q301</f>
        <v>0</v>
      </c>
      <c r="U301" s="279">
        <f t="shared" ref="U301" si="913">+G301</f>
        <v>44321</v>
      </c>
      <c r="V301" s="5">
        <f t="shared" ref="V301" si="914">+H301</f>
        <v>0</v>
      </c>
      <c r="W301" s="27">
        <f t="shared" ref="W301" si="915">+I301</f>
        <v>981</v>
      </c>
      <c r="X301" s="254">
        <f t="shared" ref="X301" si="916">+X300+V301-J301</f>
        <v>0</v>
      </c>
      <c r="Y301" s="5">
        <f t="shared" ref="Y301" si="917">+O301</f>
        <v>0</v>
      </c>
      <c r="Z301" s="251">
        <f t="shared" ref="Z301" si="918">+Z300+Y301-P301-Q301</f>
        <v>0</v>
      </c>
    </row>
    <row r="302" spans="1:26" ht="22.5" x14ac:dyDescent="0.55000000000000004">
      <c r="A302">
        <v>305</v>
      </c>
      <c r="B302" s="249"/>
      <c r="C302" s="45"/>
      <c r="D302" t="s">
        <v>594</v>
      </c>
      <c r="E302">
        <v>24</v>
      </c>
      <c r="F302">
        <v>264</v>
      </c>
      <c r="G302" s="1">
        <v>44322</v>
      </c>
      <c r="H302" s="130">
        <v>0</v>
      </c>
      <c r="I302" s="248">
        <f t="shared" ref="I302" si="919">+I301+H302</f>
        <v>981</v>
      </c>
      <c r="J302" s="130"/>
      <c r="K302" s="253">
        <f t="shared" ref="K302" si="920">+K301+J302</f>
        <v>977</v>
      </c>
      <c r="L302" s="276">
        <f t="shared" ref="L302" si="921">+L301+J302</f>
        <v>78</v>
      </c>
      <c r="M302" s="5"/>
      <c r="N302" s="253">
        <f t="shared" ref="N302" si="922">+N301+M302</f>
        <v>3</v>
      </c>
      <c r="O302" s="130">
        <v>0</v>
      </c>
      <c r="P302" s="130"/>
      <c r="Q302" s="6"/>
      <c r="R302" s="277">
        <f t="shared" ref="R302" si="923">+R301+Q302</f>
        <v>352</v>
      </c>
      <c r="S302" s="239">
        <f t="shared" ref="S302" si="924">+S301+Q302</f>
        <v>591</v>
      </c>
      <c r="T302" s="254">
        <f t="shared" ref="T302" si="925">+T301+O302-P302-Q302</f>
        <v>0</v>
      </c>
      <c r="U302" s="279">
        <f t="shared" ref="U302" si="926">+G302</f>
        <v>44322</v>
      </c>
      <c r="V302" s="5">
        <f t="shared" ref="V302" si="927">+H302</f>
        <v>0</v>
      </c>
      <c r="W302" s="27">
        <f t="shared" ref="W302" si="928">+I302</f>
        <v>981</v>
      </c>
      <c r="X302" s="254">
        <f t="shared" ref="X302" si="929">+X301+V302-J302</f>
        <v>0</v>
      </c>
      <c r="Y302" s="5">
        <f t="shared" ref="Y302" si="930">+O302</f>
        <v>0</v>
      </c>
      <c r="Z302" s="251">
        <f t="shared" ref="Z302" si="931">+Z301+Y302-P302-Q302</f>
        <v>0</v>
      </c>
    </row>
    <row r="303" spans="1:26" ht="22.5" x14ac:dyDescent="0.55000000000000004">
      <c r="A303">
        <v>306</v>
      </c>
      <c r="B303" s="249"/>
      <c r="C303" s="45"/>
      <c r="D303" t="s">
        <v>595</v>
      </c>
      <c r="E303">
        <v>24</v>
      </c>
      <c r="F303">
        <v>265</v>
      </c>
      <c r="G303" s="1">
        <v>44323</v>
      </c>
      <c r="H303" s="130">
        <v>0</v>
      </c>
      <c r="I303" s="248">
        <f t="shared" ref="I303" si="932">+I302+H303</f>
        <v>981</v>
      </c>
      <c r="J303" s="130"/>
      <c r="K303" s="253">
        <f t="shared" ref="K303" si="933">+K302+J303</f>
        <v>977</v>
      </c>
      <c r="L303" s="276">
        <f t="shared" ref="L303" si="934">+L302+J303</f>
        <v>78</v>
      </c>
      <c r="M303" s="5"/>
      <c r="N303" s="253">
        <f t="shared" ref="N303" si="935">+N302+M303</f>
        <v>3</v>
      </c>
      <c r="O303" s="130">
        <v>0</v>
      </c>
      <c r="P303" s="130"/>
      <c r="Q303" s="6"/>
      <c r="R303" s="277">
        <f t="shared" ref="R303" si="936">+R302+Q303</f>
        <v>352</v>
      </c>
      <c r="S303" s="239">
        <f t="shared" ref="S303" si="937">+S302+Q303</f>
        <v>591</v>
      </c>
      <c r="T303" s="254">
        <f t="shared" ref="T303" si="938">+T302+O303-P303-Q303</f>
        <v>0</v>
      </c>
      <c r="U303" s="279">
        <f t="shared" ref="U303" si="939">+G303</f>
        <v>44323</v>
      </c>
      <c r="V303" s="5">
        <f t="shared" ref="V303" si="940">+H303</f>
        <v>0</v>
      </c>
      <c r="W303" s="27">
        <f t="shared" ref="W303" si="941">+I303</f>
        <v>981</v>
      </c>
      <c r="X303" s="254">
        <f t="shared" ref="X303" si="942">+X302+V303-J303</f>
        <v>0</v>
      </c>
      <c r="Y303" s="5">
        <f t="shared" ref="Y303" si="943">+O303</f>
        <v>0</v>
      </c>
      <c r="Z303" s="251">
        <f t="shared" ref="Z303" si="944">+Z302+Y303-P303-Q303</f>
        <v>0</v>
      </c>
    </row>
    <row r="304" spans="1:26" ht="22.5" x14ac:dyDescent="0.55000000000000004">
      <c r="A304">
        <v>307</v>
      </c>
      <c r="B304" s="249"/>
      <c r="C304" s="45"/>
      <c r="D304" t="s">
        <v>596</v>
      </c>
      <c r="E304">
        <v>24</v>
      </c>
      <c r="F304">
        <v>266</v>
      </c>
      <c r="G304" s="1">
        <v>44324</v>
      </c>
      <c r="H304" s="130">
        <v>0</v>
      </c>
      <c r="I304" s="248">
        <f t="shared" ref="I304" si="945">+I303+H304</f>
        <v>981</v>
      </c>
      <c r="J304" s="130"/>
      <c r="K304" s="253">
        <f t="shared" ref="K304" si="946">+K303+J304</f>
        <v>977</v>
      </c>
      <c r="L304" s="276">
        <f t="shared" ref="L304" si="947">+L303+J304</f>
        <v>78</v>
      </c>
      <c r="M304" s="5"/>
      <c r="N304" s="253">
        <f t="shared" ref="N304" si="948">+N303+M304</f>
        <v>3</v>
      </c>
      <c r="O304" s="130">
        <v>0</v>
      </c>
      <c r="P304" s="130"/>
      <c r="Q304" s="6"/>
      <c r="R304" s="277">
        <f t="shared" ref="R304" si="949">+R303+Q304</f>
        <v>352</v>
      </c>
      <c r="S304" s="239">
        <f t="shared" ref="S304" si="950">+S303+Q304</f>
        <v>591</v>
      </c>
      <c r="T304" s="254">
        <f t="shared" ref="T304" si="951">+T303+O304-P304-Q304</f>
        <v>0</v>
      </c>
      <c r="U304" s="279">
        <f t="shared" ref="U304" si="952">+G304</f>
        <v>44324</v>
      </c>
      <c r="V304" s="5">
        <f t="shared" ref="V304" si="953">+H304</f>
        <v>0</v>
      </c>
      <c r="W304" s="27">
        <f t="shared" ref="W304" si="954">+I304</f>
        <v>981</v>
      </c>
      <c r="X304" s="254">
        <f t="shared" ref="X304" si="955">+X303+V304-J304</f>
        <v>0</v>
      </c>
      <c r="Y304" s="5">
        <f t="shared" ref="Y304" si="956">+O304</f>
        <v>0</v>
      </c>
      <c r="Z304" s="251">
        <f t="shared" ref="Z304" si="957">+Z303+Y304-P304-Q304</f>
        <v>0</v>
      </c>
    </row>
    <row r="305" spans="1:26" ht="22.5" x14ac:dyDescent="0.55000000000000004">
      <c r="A305">
        <v>308</v>
      </c>
      <c r="B305" s="249"/>
      <c r="C305" s="45"/>
      <c r="D305" t="s">
        <v>598</v>
      </c>
      <c r="E305">
        <v>24</v>
      </c>
      <c r="F305">
        <v>267</v>
      </c>
      <c r="G305" s="1">
        <v>44325</v>
      </c>
      <c r="H305" s="130">
        <v>0</v>
      </c>
      <c r="I305" s="248">
        <f t="shared" ref="I305" si="958">+I304+H305</f>
        <v>981</v>
      </c>
      <c r="J305" s="130"/>
      <c r="K305" s="253">
        <f t="shared" ref="K305" si="959">+K304+J305</f>
        <v>977</v>
      </c>
      <c r="L305" s="276">
        <f t="shared" ref="L305" si="960">+L304+J305</f>
        <v>78</v>
      </c>
      <c r="M305" s="5"/>
      <c r="N305" s="253">
        <f t="shared" ref="N305" si="961">+N304+M305</f>
        <v>3</v>
      </c>
      <c r="O305" s="130">
        <v>0</v>
      </c>
      <c r="P305" s="130"/>
      <c r="Q305" s="6"/>
      <c r="R305" s="277">
        <f t="shared" ref="R305" si="962">+R304+Q305</f>
        <v>352</v>
      </c>
      <c r="S305" s="239">
        <f t="shared" ref="S305" si="963">+S304+Q305</f>
        <v>591</v>
      </c>
      <c r="T305" s="254">
        <f t="shared" ref="T305" si="964">+T304+O305-P305-Q305</f>
        <v>0</v>
      </c>
      <c r="U305" s="279">
        <f t="shared" ref="U305" si="965">+G305</f>
        <v>44325</v>
      </c>
      <c r="V305" s="5">
        <f t="shared" ref="V305" si="966">+H305</f>
        <v>0</v>
      </c>
      <c r="W305" s="27">
        <f t="shared" ref="W305" si="967">+I305</f>
        <v>981</v>
      </c>
      <c r="X305" s="254">
        <f t="shared" ref="X305" si="968">+X304+V305-J305</f>
        <v>0</v>
      </c>
      <c r="Y305" s="5">
        <f t="shared" ref="Y305" si="969">+O305</f>
        <v>0</v>
      </c>
      <c r="Z305" s="251">
        <f t="shared" ref="Z305" si="970">+Z304+Y305-P305-Q305</f>
        <v>0</v>
      </c>
    </row>
    <row r="306" spans="1:26" ht="22.5" x14ac:dyDescent="0.55000000000000004">
      <c r="A306">
        <v>309</v>
      </c>
      <c r="B306" s="249"/>
      <c r="C306" s="45"/>
      <c r="D306" t="s">
        <v>599</v>
      </c>
      <c r="E306">
        <v>24</v>
      </c>
      <c r="F306">
        <v>268</v>
      </c>
      <c r="G306" s="1">
        <v>44326</v>
      </c>
      <c r="H306" s="130">
        <v>0</v>
      </c>
      <c r="I306" s="248">
        <f t="shared" ref="I306" si="971">+I305+H306</f>
        <v>981</v>
      </c>
      <c r="J306" s="130"/>
      <c r="K306" s="253">
        <f t="shared" ref="K306" si="972">+K305+J306</f>
        <v>977</v>
      </c>
      <c r="L306" s="276">
        <f t="shared" ref="L306" si="973">+L305+J306</f>
        <v>78</v>
      </c>
      <c r="M306" s="5"/>
      <c r="N306" s="253">
        <f t="shared" ref="N306" si="974">+N305+M306</f>
        <v>3</v>
      </c>
      <c r="O306" s="130">
        <v>0</v>
      </c>
      <c r="P306" s="130"/>
      <c r="Q306" s="6"/>
      <c r="R306" s="277">
        <f t="shared" ref="R306" si="975">+R305+Q306</f>
        <v>352</v>
      </c>
      <c r="S306" s="239">
        <f t="shared" ref="S306" si="976">+S305+Q306</f>
        <v>591</v>
      </c>
      <c r="T306" s="254">
        <f t="shared" ref="T306" si="977">+T305+O306-P306-Q306</f>
        <v>0</v>
      </c>
      <c r="U306" s="279">
        <f t="shared" ref="U306" si="978">+G306</f>
        <v>44326</v>
      </c>
      <c r="V306" s="5">
        <f t="shared" ref="V306" si="979">+H306</f>
        <v>0</v>
      </c>
      <c r="W306" s="27">
        <f t="shared" ref="W306" si="980">+I306</f>
        <v>981</v>
      </c>
      <c r="X306" s="254">
        <f t="shared" ref="X306" si="981">+X305+V306-J306</f>
        <v>0</v>
      </c>
      <c r="Y306" s="5">
        <f t="shared" ref="Y306" si="982">+O306</f>
        <v>0</v>
      </c>
      <c r="Z306" s="251">
        <f t="shared" ref="Z306" si="983">+Z305+Y306-P306-Q306</f>
        <v>0</v>
      </c>
    </row>
    <row r="307" spans="1:26" ht="22.5" x14ac:dyDescent="0.55000000000000004">
      <c r="A307">
        <v>310</v>
      </c>
      <c r="B307" s="249"/>
      <c r="C307" s="45"/>
      <c r="D307" t="s">
        <v>600</v>
      </c>
      <c r="E307">
        <v>24</v>
      </c>
      <c r="F307">
        <v>269</v>
      </c>
      <c r="G307" s="1">
        <v>44327</v>
      </c>
      <c r="H307" s="130">
        <v>0</v>
      </c>
      <c r="I307" s="248">
        <f t="shared" ref="I307" si="984">+I306+H307</f>
        <v>981</v>
      </c>
      <c r="J307" s="130"/>
      <c r="K307" s="253">
        <f t="shared" ref="K307" si="985">+K306+J307</f>
        <v>977</v>
      </c>
      <c r="L307" s="276">
        <f t="shared" ref="L307" si="986">+L306+J307</f>
        <v>78</v>
      </c>
      <c r="M307" s="5"/>
      <c r="N307" s="253">
        <f t="shared" ref="N307" si="987">+N306+M307</f>
        <v>3</v>
      </c>
      <c r="O307" s="130">
        <v>0</v>
      </c>
      <c r="P307" s="130"/>
      <c r="Q307" s="6"/>
      <c r="R307" s="277">
        <f t="shared" ref="R307" si="988">+R306+Q307</f>
        <v>352</v>
      </c>
      <c r="S307" s="239">
        <f t="shared" ref="S307" si="989">+S306+Q307</f>
        <v>591</v>
      </c>
      <c r="T307" s="254">
        <f t="shared" ref="T307" si="990">+T306+O307-P307-Q307</f>
        <v>0</v>
      </c>
      <c r="U307" s="279">
        <f t="shared" ref="U307" si="991">+G307</f>
        <v>44327</v>
      </c>
      <c r="V307" s="5">
        <f t="shared" ref="V307" si="992">+H307</f>
        <v>0</v>
      </c>
      <c r="W307" s="27">
        <f t="shared" ref="W307" si="993">+I307</f>
        <v>981</v>
      </c>
      <c r="X307" s="254">
        <f t="shared" ref="X307" si="994">+X306+V307-J307</f>
        <v>0</v>
      </c>
      <c r="Y307" s="5">
        <f t="shared" ref="Y307" si="995">+O307</f>
        <v>0</v>
      </c>
      <c r="Z307" s="251">
        <f t="shared" ref="Z307" si="996">+Z306+Y307-P307-Q307</f>
        <v>0</v>
      </c>
    </row>
    <row r="308" spans="1:26" ht="22.5" x14ac:dyDescent="0.55000000000000004">
      <c r="A308">
        <v>311</v>
      </c>
      <c r="B308" s="249"/>
      <c r="C308" s="45"/>
      <c r="D308" t="s">
        <v>601</v>
      </c>
      <c r="E308">
        <v>24</v>
      </c>
      <c r="F308">
        <v>270</v>
      </c>
      <c r="G308" s="1">
        <v>44328</v>
      </c>
      <c r="H308" s="130">
        <v>0</v>
      </c>
      <c r="I308" s="248">
        <f t="shared" ref="I308" si="997">+I307+H308</f>
        <v>981</v>
      </c>
      <c r="J308" s="130"/>
      <c r="K308" s="253">
        <f t="shared" ref="K308" si="998">+K307+J308</f>
        <v>977</v>
      </c>
      <c r="L308" s="276">
        <f t="shared" ref="L308" si="999">+L307+J308</f>
        <v>78</v>
      </c>
      <c r="M308" s="5"/>
      <c r="N308" s="253">
        <f t="shared" ref="N308" si="1000">+N307+M308</f>
        <v>3</v>
      </c>
      <c r="O308" s="130">
        <v>0</v>
      </c>
      <c r="P308" s="130"/>
      <c r="Q308" s="6"/>
      <c r="R308" s="277">
        <f t="shared" ref="R308" si="1001">+R307+Q308</f>
        <v>352</v>
      </c>
      <c r="S308" s="239">
        <f t="shared" ref="S308" si="1002">+S307+Q308</f>
        <v>591</v>
      </c>
      <c r="T308" s="254">
        <f t="shared" ref="T308" si="1003">+T307+O308-P308-Q308</f>
        <v>0</v>
      </c>
      <c r="U308" s="279">
        <f t="shared" ref="U308" si="1004">+G308</f>
        <v>44328</v>
      </c>
      <c r="V308" s="5">
        <f t="shared" ref="V308" si="1005">+H308</f>
        <v>0</v>
      </c>
      <c r="W308" s="27">
        <f t="shared" ref="W308" si="1006">+I308</f>
        <v>981</v>
      </c>
      <c r="X308" s="254">
        <f t="shared" ref="X308" si="1007">+X307+V308-J308</f>
        <v>0</v>
      </c>
      <c r="Y308" s="5">
        <f t="shared" ref="Y308" si="1008">+O308</f>
        <v>0</v>
      </c>
      <c r="Z308" s="251">
        <f t="shared" ref="Z308" si="1009">+Z307+Y308-P308-Q308</f>
        <v>0</v>
      </c>
    </row>
    <row r="309" spans="1:26" ht="22.5" x14ac:dyDescent="0.55000000000000004">
      <c r="A309">
        <v>312</v>
      </c>
      <c r="B309" s="249"/>
      <c r="C309" s="45"/>
      <c r="D309" t="s">
        <v>602</v>
      </c>
      <c r="E309">
        <v>24</v>
      </c>
      <c r="F309">
        <v>271</v>
      </c>
      <c r="G309" s="1">
        <v>44329</v>
      </c>
      <c r="H309" s="130">
        <v>0</v>
      </c>
      <c r="I309" s="248">
        <f t="shared" ref="I309" si="1010">+I308+H309</f>
        <v>981</v>
      </c>
      <c r="J309" s="130"/>
      <c r="K309" s="253">
        <f t="shared" ref="K309" si="1011">+K308+J309</f>
        <v>977</v>
      </c>
      <c r="L309" s="276">
        <f t="shared" ref="L309" si="1012">+L308+J309</f>
        <v>78</v>
      </c>
      <c r="M309" s="5"/>
      <c r="N309" s="253">
        <f t="shared" ref="N309" si="1013">+N308+M309</f>
        <v>3</v>
      </c>
      <c r="O309" s="130">
        <v>0</v>
      </c>
      <c r="P309" s="130"/>
      <c r="Q309" s="6"/>
      <c r="R309" s="277">
        <f t="shared" ref="R309" si="1014">+R308+Q309</f>
        <v>352</v>
      </c>
      <c r="S309" s="239">
        <f t="shared" ref="S309" si="1015">+S308+Q309</f>
        <v>591</v>
      </c>
      <c r="T309" s="254">
        <f t="shared" ref="T309" si="1016">+T308+O309-P309-Q309</f>
        <v>0</v>
      </c>
      <c r="U309" s="279">
        <f t="shared" ref="U309" si="1017">+G309</f>
        <v>44329</v>
      </c>
      <c r="V309" s="5">
        <f t="shared" ref="V309" si="1018">+H309</f>
        <v>0</v>
      </c>
      <c r="W309" s="27">
        <f t="shared" ref="W309" si="1019">+I309</f>
        <v>981</v>
      </c>
      <c r="X309" s="254">
        <f t="shared" ref="X309" si="1020">+X308+V309-J309</f>
        <v>0</v>
      </c>
      <c r="Y309" s="5">
        <f t="shared" ref="Y309" si="1021">+O309</f>
        <v>0</v>
      </c>
      <c r="Z309" s="251">
        <f t="shared" ref="Z309" si="1022">+Z308+Y309-P309-Q309</f>
        <v>0</v>
      </c>
    </row>
    <row r="310" spans="1:26" ht="22.5" x14ac:dyDescent="0.55000000000000004">
      <c r="A310">
        <v>313</v>
      </c>
      <c r="B310" s="249"/>
      <c r="C310" s="45"/>
      <c r="D310" t="s">
        <v>603</v>
      </c>
      <c r="E310">
        <v>24</v>
      </c>
      <c r="F310">
        <v>272</v>
      </c>
      <c r="G310" s="1">
        <v>44330</v>
      </c>
      <c r="H310" s="130">
        <v>0</v>
      </c>
      <c r="I310" s="248">
        <f t="shared" ref="I310" si="1023">+I309+H310</f>
        <v>981</v>
      </c>
      <c r="J310" s="130"/>
      <c r="K310" s="253">
        <f t="shared" ref="K310" si="1024">+K309+J310</f>
        <v>977</v>
      </c>
      <c r="L310" s="276">
        <f t="shared" ref="L310" si="1025">+L309+J310</f>
        <v>78</v>
      </c>
      <c r="M310" s="5"/>
      <c r="N310" s="253">
        <f t="shared" ref="N310" si="1026">+N309+M310</f>
        <v>3</v>
      </c>
      <c r="O310" s="130">
        <v>0</v>
      </c>
      <c r="P310" s="130"/>
      <c r="Q310" s="6"/>
      <c r="R310" s="277">
        <f t="shared" ref="R310" si="1027">+R309+Q310</f>
        <v>352</v>
      </c>
      <c r="S310" s="239">
        <f t="shared" ref="S310" si="1028">+S309+Q310</f>
        <v>591</v>
      </c>
      <c r="T310" s="254">
        <f t="shared" ref="T310" si="1029">+T309+O310-P310-Q310</f>
        <v>0</v>
      </c>
      <c r="U310" s="279">
        <f t="shared" ref="U310" si="1030">+G310</f>
        <v>44330</v>
      </c>
      <c r="V310" s="5">
        <f t="shared" ref="V310" si="1031">+H310</f>
        <v>0</v>
      </c>
      <c r="W310" s="27">
        <f t="shared" ref="W310" si="1032">+I310</f>
        <v>981</v>
      </c>
      <c r="X310" s="254">
        <f t="shared" ref="X310" si="1033">+X309+V310-J310</f>
        <v>0</v>
      </c>
      <c r="Y310" s="5">
        <f t="shared" ref="Y310" si="1034">+O310</f>
        <v>0</v>
      </c>
      <c r="Z310" s="251">
        <f t="shared" ref="Z310" si="1035">+Z309+Y310-P310-Q310</f>
        <v>0</v>
      </c>
    </row>
    <row r="311" spans="1:26" x14ac:dyDescent="0.55000000000000004">
      <c r="B311" s="249"/>
      <c r="C311" s="45"/>
      <c r="G311" s="1"/>
      <c r="H311" s="129"/>
      <c r="I311" s="286"/>
      <c r="J311" s="129"/>
      <c r="K311" s="287"/>
      <c r="L311" s="288"/>
      <c r="M311" s="286"/>
      <c r="N311" s="287"/>
      <c r="O311" s="129"/>
      <c r="P311" s="286"/>
      <c r="Q311" s="289"/>
      <c r="R311" s="290"/>
      <c r="S311" s="289"/>
      <c r="T311" s="129"/>
      <c r="U311" s="291"/>
      <c r="V311" s="286"/>
      <c r="W311" s="286"/>
      <c r="X311" s="129"/>
      <c r="Y311" s="286"/>
      <c r="Z311" s="129"/>
    </row>
    <row r="312" spans="1:26" ht="7.5" customHeight="1" x14ac:dyDescent="0.55000000000000004">
      <c r="H312" s="286"/>
      <c r="I312" s="286"/>
      <c r="J312" s="286"/>
      <c r="K312" s="286"/>
      <c r="L312" s="292"/>
      <c r="M312" s="286"/>
      <c r="N312" s="286"/>
      <c r="O312" s="286"/>
      <c r="P312" s="286"/>
      <c r="Q312" s="286"/>
      <c r="R312" s="292"/>
      <c r="S312" s="286"/>
      <c r="T312" s="286"/>
      <c r="U312" s="286"/>
      <c r="V312" s="286"/>
      <c r="W312" s="286"/>
      <c r="X312" s="129"/>
      <c r="Y312" s="286"/>
      <c r="Z312" s="129"/>
    </row>
    <row r="313" spans="1:26" x14ac:dyDescent="0.55000000000000004">
      <c r="H313" s="286"/>
      <c r="I313" s="286"/>
      <c r="J313" s="286"/>
      <c r="K313" s="286"/>
      <c r="L313" s="292"/>
      <c r="M313" s="286"/>
      <c r="N313" s="286"/>
      <c r="O313" s="286"/>
      <c r="P313" s="286"/>
      <c r="Q313" s="286"/>
      <c r="R313" s="292"/>
      <c r="S313" s="286"/>
      <c r="T313" s="286"/>
      <c r="U313" s="286"/>
      <c r="V313" s="286"/>
      <c r="W313" s="286"/>
      <c r="X313" s="129"/>
      <c r="Y313" s="286"/>
      <c r="Z313"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2021-05-15T07:40:19Z</dcterms:modified>
</cp:coreProperties>
</file>