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E6CABC27-87FB-4DC6-B6E4-73C3D6B10163}" xr6:coauthVersionLast="47" xr6:coauthVersionMax="47"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521" i="5" l="1"/>
  <c r="CL521" i="5"/>
  <c r="CK521" i="5"/>
  <c r="CJ521" i="5"/>
  <c r="CI521" i="5"/>
  <c r="CH521" i="5"/>
  <c r="CG521" i="5"/>
  <c r="CF521" i="5"/>
  <c r="CE521" i="5"/>
  <c r="CD521" i="5"/>
  <c r="CC521" i="5"/>
  <c r="CB521" i="5"/>
  <c r="CA521" i="5"/>
  <c r="BZ521" i="5"/>
  <c r="BY521" i="5"/>
  <c r="BX521" i="5"/>
  <c r="BW521" i="5"/>
  <c r="BU521" i="5"/>
  <c r="BV521" i="5" s="1"/>
  <c r="BS521" i="5"/>
  <c r="BR521" i="5"/>
  <c r="BQ521" i="5"/>
  <c r="BP521" i="5"/>
  <c r="BO521" i="5"/>
  <c r="BN521" i="5"/>
  <c r="BL521" i="5"/>
  <c r="BK521" i="5"/>
  <c r="BI521" i="5"/>
  <c r="BH521" i="5"/>
  <c r="BG521" i="5"/>
  <c r="BF521" i="5"/>
  <c r="BE521" i="5"/>
  <c r="BJ521" i="5" s="1"/>
  <c r="BM521" i="5" s="1"/>
  <c r="BD521" i="5"/>
  <c r="BC521" i="5"/>
  <c r="BA521" i="5"/>
  <c r="AZ521" i="5"/>
  <c r="AX521" i="5"/>
  <c r="AW521" i="5"/>
  <c r="AU521" i="5"/>
  <c r="AS521" i="5"/>
  <c r="AG521" i="5"/>
  <c r="AQ521" i="5"/>
  <c r="AO521" i="5"/>
  <c r="AM521" i="5"/>
  <c r="AK521" i="5"/>
  <c r="AI521" i="5"/>
  <c r="AD521" i="5"/>
  <c r="AE521" i="5" s="1"/>
  <c r="AC521" i="5"/>
  <c r="AB521" i="5"/>
  <c r="AA521" i="5"/>
  <c r="Z521" i="5"/>
  <c r="Y521" i="5"/>
  <c r="C521" i="5"/>
  <c r="D521" i="5" s="1"/>
  <c r="B284" i="7"/>
  <c r="AG284" i="7" s="1"/>
  <c r="I284" i="7"/>
  <c r="AH284" i="7"/>
  <c r="AF284" i="7"/>
  <c r="Y325" i="6"/>
  <c r="Z325" i="6" s="1"/>
  <c r="X325" i="6"/>
  <c r="V325" i="6"/>
  <c r="U325" i="6"/>
  <c r="T325" i="6"/>
  <c r="S325" i="6"/>
  <c r="R325" i="6"/>
  <c r="N325" i="6"/>
  <c r="L325" i="6"/>
  <c r="K325" i="6"/>
  <c r="I325" i="6"/>
  <c r="W325" i="6" s="1"/>
  <c r="AB522" i="2"/>
  <c r="AA522" i="2"/>
  <c r="Z522" i="2"/>
  <c r="Y522" i="2"/>
  <c r="X522" i="2"/>
  <c r="W522" i="2"/>
  <c r="P522" i="2"/>
  <c r="O522" i="2"/>
  <c r="I522" i="2" s="1"/>
  <c r="M522" i="2"/>
  <c r="K522" i="2"/>
  <c r="H522" i="2"/>
  <c r="AG520" i="5"/>
  <c r="CG520" i="5" s="1"/>
  <c r="AA521" i="2"/>
  <c r="Z521" i="2"/>
  <c r="X521" i="2"/>
  <c r="W521" i="2"/>
  <c r="P521" i="2"/>
  <c r="CM520" i="5"/>
  <c r="CL520" i="5"/>
  <c r="CJ520" i="5"/>
  <c r="CH520" i="5"/>
  <c r="CE520" i="5"/>
  <c r="CD520" i="5"/>
  <c r="CC520" i="5"/>
  <c r="CB520" i="5"/>
  <c r="CA520" i="5"/>
  <c r="BZ520" i="5"/>
  <c r="BY520" i="5"/>
  <c r="BX520" i="5"/>
  <c r="BW520" i="5"/>
  <c r="BS520" i="5"/>
  <c r="BR520" i="5"/>
  <c r="BQ520" i="5"/>
  <c r="BP520" i="5"/>
  <c r="BL520" i="5"/>
  <c r="BK520" i="5"/>
  <c r="BH520" i="5"/>
  <c r="BF520" i="5"/>
  <c r="BE520" i="5"/>
  <c r="BJ520" i="5" s="1"/>
  <c r="BM520" i="5" s="1"/>
  <c r="AX520" i="5"/>
  <c r="AU520" i="5"/>
  <c r="AS520" i="5"/>
  <c r="AQ520" i="5"/>
  <c r="AO520" i="5"/>
  <c r="AM520" i="5"/>
  <c r="AK520" i="5"/>
  <c r="AI520" i="5"/>
  <c r="CI520" i="5" s="1"/>
  <c r="AD520" i="5"/>
  <c r="AC520" i="5"/>
  <c r="AB520" i="5"/>
  <c r="AA520" i="5"/>
  <c r="Z520" i="5"/>
  <c r="B283" i="7"/>
  <c r="AG283" i="7" s="1"/>
  <c r="I283" i="7"/>
  <c r="AH283" i="7"/>
  <c r="AF283" i="7"/>
  <c r="Y324" i="6"/>
  <c r="V324" i="6"/>
  <c r="U324" i="6"/>
  <c r="AA520" i="2"/>
  <c r="Z520" i="2"/>
  <c r="X520" i="2"/>
  <c r="W520" i="2"/>
  <c r="P520" i="2"/>
  <c r="CI519" i="5"/>
  <c r="CH519" i="5"/>
  <c r="CE519" i="5"/>
  <c r="CD519" i="5"/>
  <c r="CC519" i="5"/>
  <c r="CB519" i="5"/>
  <c r="CA519" i="5"/>
  <c r="BZ519" i="5"/>
  <c r="BY519" i="5"/>
  <c r="BX519" i="5"/>
  <c r="BW519" i="5"/>
  <c r="BS519" i="5"/>
  <c r="BR519" i="5"/>
  <c r="BQ519" i="5"/>
  <c r="BP519" i="5"/>
  <c r="BL519" i="5"/>
  <c r="BK519" i="5"/>
  <c r="BH519" i="5"/>
  <c r="BF519" i="5"/>
  <c r="AX519" i="5"/>
  <c r="AU519" i="5"/>
  <c r="AS519" i="5"/>
  <c r="AG519" i="5"/>
  <c r="CG519" i="5" s="1"/>
  <c r="AQ519" i="5"/>
  <c r="AO519" i="5"/>
  <c r="AM519" i="5"/>
  <c r="AK519" i="5"/>
  <c r="AI519" i="5"/>
  <c r="CM519" i="5" s="1"/>
  <c r="AD519" i="5"/>
  <c r="AC519" i="5"/>
  <c r="AB519" i="5"/>
  <c r="AA519" i="5"/>
  <c r="Z519" i="5"/>
  <c r="BE519" i="5" s="1"/>
  <c r="BJ519" i="5" s="1"/>
  <c r="BM519" i="5" s="1"/>
  <c r="AH282" i="7"/>
  <c r="AF282" i="7"/>
  <c r="I282" i="7"/>
  <c r="B282" i="7" s="1"/>
  <c r="AG282" i="7" s="1"/>
  <c r="Y323" i="6"/>
  <c r="V323" i="6"/>
  <c r="U323" i="6"/>
  <c r="AA519" i="2"/>
  <c r="Z519" i="2"/>
  <c r="X519" i="2"/>
  <c r="W519" i="2"/>
  <c r="CI518" i="5"/>
  <c r="CH518" i="5"/>
  <c r="CE518" i="5"/>
  <c r="CD518" i="5"/>
  <c r="CC518" i="5"/>
  <c r="CB518" i="5"/>
  <c r="CA518" i="5"/>
  <c r="BZ518" i="5"/>
  <c r="BY518" i="5"/>
  <c r="BX518" i="5"/>
  <c r="BW518" i="5"/>
  <c r="BS518" i="5"/>
  <c r="BR518" i="5"/>
  <c r="BQ518" i="5"/>
  <c r="BP518" i="5"/>
  <c r="BL518" i="5"/>
  <c r="BK518" i="5"/>
  <c r="BH518" i="5"/>
  <c r="BF518" i="5"/>
  <c r="AG518" i="5"/>
  <c r="CG518" i="5" s="1"/>
  <c r="AU518" i="5"/>
  <c r="AS518" i="5"/>
  <c r="P519" i="2"/>
  <c r="I281" i="7"/>
  <c r="B281" i="7" s="1"/>
  <c r="AG281" i="7" s="1"/>
  <c r="AH281" i="7"/>
  <c r="AF281" i="7"/>
  <c r="Y322" i="6"/>
  <c r="V322" i="6"/>
  <c r="U322" i="6"/>
  <c r="AD518" i="5"/>
  <c r="AC518" i="5"/>
  <c r="AB518" i="5"/>
  <c r="AA518" i="5"/>
  <c r="Z518" i="5"/>
  <c r="CJ518" i="5" s="1"/>
  <c r="AI518" i="5"/>
  <c r="CM518" i="5" s="1"/>
  <c r="AQ518" i="5"/>
  <c r="AO518" i="5"/>
  <c r="AM518" i="5"/>
  <c r="AK518" i="5"/>
  <c r="AX518" i="5"/>
  <c r="AU517" i="5"/>
  <c r="AS517" i="5"/>
  <c r="AQ517" i="5"/>
  <c r="AO517" i="5"/>
  <c r="AM517" i="5"/>
  <c r="AG517" i="5"/>
  <c r="CG517" i="5" s="1"/>
  <c r="AK517" i="5"/>
  <c r="AI517" i="5"/>
  <c r="CI517" i="5" s="1"/>
  <c r="AA518" i="2"/>
  <c r="Z518" i="2"/>
  <c r="X518" i="2"/>
  <c r="W518" i="2"/>
  <c r="P518" i="2"/>
  <c r="CH517" i="5"/>
  <c r="CE517" i="5"/>
  <c r="CD517" i="5"/>
  <c r="CC517" i="5"/>
  <c r="CB517" i="5"/>
  <c r="CA517" i="5"/>
  <c r="BZ517" i="5"/>
  <c r="BY517" i="5"/>
  <c r="BX517" i="5"/>
  <c r="BW517" i="5"/>
  <c r="BS517" i="5"/>
  <c r="BR517" i="5"/>
  <c r="BQ517" i="5"/>
  <c r="BP517" i="5"/>
  <c r="BL517" i="5"/>
  <c r="BK517" i="5"/>
  <c r="BH517" i="5"/>
  <c r="BF517" i="5"/>
  <c r="AX517" i="5"/>
  <c r="AD517" i="5"/>
  <c r="AC517" i="5"/>
  <c r="AB517" i="5"/>
  <c r="AA517" i="5"/>
  <c r="Z517" i="5"/>
  <c r="BE517" i="5" s="1"/>
  <c r="BJ517" i="5" s="1"/>
  <c r="BM517" i="5" s="1"/>
  <c r="AH280" i="7"/>
  <c r="AF280" i="7"/>
  <c r="I280" i="7"/>
  <c r="B280" i="7" s="1"/>
  <c r="AG280" i="7" s="1"/>
  <c r="Y321" i="6"/>
  <c r="V321" i="6"/>
  <c r="U321" i="6"/>
  <c r="AG516" i="5"/>
  <c r="BU520" i="5" l="1"/>
  <c r="CK520" i="5"/>
  <c r="CF520" i="5"/>
  <c r="CL518" i="5"/>
  <c r="CJ519" i="5"/>
  <c r="CK519" i="5"/>
  <c r="BU519" i="5"/>
  <c r="CL519" i="5"/>
  <c r="BE518" i="5"/>
  <c r="BJ518" i="5" s="1"/>
  <c r="BM518" i="5" s="1"/>
  <c r="CF519" i="5"/>
  <c r="CF518" i="5"/>
  <c r="BU518" i="5"/>
  <c r="CK518" i="5"/>
  <c r="CJ517" i="5"/>
  <c r="CL517" i="5"/>
  <c r="CM517" i="5"/>
  <c r="CF517" i="5"/>
  <c r="CK517" i="5"/>
  <c r="BU517" i="5"/>
  <c r="P517" i="2"/>
  <c r="AA517" i="2"/>
  <c r="Z517" i="2"/>
  <c r="X517" i="2"/>
  <c r="W517" i="2"/>
  <c r="CH516" i="5"/>
  <c r="CG516" i="5"/>
  <c r="CE516" i="5"/>
  <c r="CD516" i="5"/>
  <c r="CC516" i="5"/>
  <c r="CB516" i="5"/>
  <c r="CA516" i="5"/>
  <c r="BZ516" i="5"/>
  <c r="BY516" i="5"/>
  <c r="BX516" i="5"/>
  <c r="BW516" i="5"/>
  <c r="BS516" i="5"/>
  <c r="BR516" i="5"/>
  <c r="BQ516" i="5"/>
  <c r="BP516" i="5"/>
  <c r="BL516" i="5"/>
  <c r="BK516" i="5"/>
  <c r="BH516" i="5"/>
  <c r="BF516" i="5"/>
  <c r="AX516" i="5"/>
  <c r="AS516" i="5"/>
  <c r="AU516" i="5"/>
  <c r="AI516" i="5"/>
  <c r="CM516" i="5" s="1"/>
  <c r="AQ516" i="5"/>
  <c r="AO516" i="5"/>
  <c r="AM516" i="5"/>
  <c r="AK516" i="5"/>
  <c r="AD516" i="5"/>
  <c r="AC516" i="5"/>
  <c r="AB516" i="5"/>
  <c r="AA516" i="5"/>
  <c r="Z516" i="5"/>
  <c r="BE516" i="5" s="1"/>
  <c r="BJ516" i="5" s="1"/>
  <c r="BM516" i="5" s="1"/>
  <c r="I279" i="7"/>
  <c r="B279" i="7" s="1"/>
  <c r="AG279" i="7" s="1"/>
  <c r="AH279" i="7"/>
  <c r="AF279" i="7"/>
  <c r="Y320" i="6"/>
  <c r="V320" i="6"/>
  <c r="U320" i="6"/>
  <c r="AA516" i="2"/>
  <c r="Z516" i="2"/>
  <c r="X516" i="2"/>
  <c r="W516" i="2"/>
  <c r="AS515" i="5"/>
  <c r="AG515" i="5"/>
  <c r="CG515" i="5" s="1"/>
  <c r="P516" i="2"/>
  <c r="CH515" i="5"/>
  <c r="CE515" i="5"/>
  <c r="CD515" i="5"/>
  <c r="CC515" i="5"/>
  <c r="CB515" i="5"/>
  <c r="CA515" i="5"/>
  <c r="BZ515" i="5"/>
  <c r="BY515" i="5"/>
  <c r="BX515" i="5"/>
  <c r="BW515" i="5"/>
  <c r="BS515" i="5"/>
  <c r="BR515" i="5"/>
  <c r="BQ515" i="5"/>
  <c r="BP515" i="5"/>
  <c r="BL515" i="5"/>
  <c r="BK515" i="5"/>
  <c r="BH515" i="5"/>
  <c r="BF515" i="5"/>
  <c r="AX515" i="5"/>
  <c r="AU515" i="5"/>
  <c r="AQ515" i="5"/>
  <c r="AO515" i="5"/>
  <c r="AM515" i="5"/>
  <c r="AK515" i="5"/>
  <c r="AI515" i="5"/>
  <c r="CM515" i="5" s="1"/>
  <c r="AD515" i="5"/>
  <c r="AC515" i="5"/>
  <c r="AB515" i="5"/>
  <c r="AA515" i="5"/>
  <c r="Z515" i="5"/>
  <c r="CL515" i="5" s="1"/>
  <c r="AH278" i="7"/>
  <c r="AF278" i="7"/>
  <c r="I278" i="7"/>
  <c r="B278" i="7" s="1"/>
  <c r="AG278" i="7" s="1"/>
  <c r="Y319" i="6"/>
  <c r="V319" i="6"/>
  <c r="U319" i="6"/>
  <c r="AA515" i="2"/>
  <c r="Z515" i="2"/>
  <c r="X515" i="2"/>
  <c r="W515" i="2"/>
  <c r="AS514" i="5"/>
  <c r="AG514" i="5"/>
  <c r="CG514" i="5" s="1"/>
  <c r="P515" i="2"/>
  <c r="CH514" i="5"/>
  <c r="CE514" i="5"/>
  <c r="CD514" i="5"/>
  <c r="CC514" i="5"/>
  <c r="CB514" i="5"/>
  <c r="CA514" i="5"/>
  <c r="BZ514" i="5"/>
  <c r="BY514" i="5"/>
  <c r="BX514" i="5"/>
  <c r="BW514" i="5"/>
  <c r="BS514" i="5"/>
  <c r="BR514" i="5"/>
  <c r="BQ514" i="5"/>
  <c r="BP514" i="5"/>
  <c r="BL514" i="5"/>
  <c r="BK514" i="5"/>
  <c r="BH514" i="5"/>
  <c r="BF514" i="5"/>
  <c r="AX514" i="5"/>
  <c r="AU514" i="5"/>
  <c r="AI514" i="5"/>
  <c r="CM514" i="5" s="1"/>
  <c r="AQ514" i="5"/>
  <c r="AO514" i="5"/>
  <c r="AM514" i="5"/>
  <c r="AK514" i="5"/>
  <c r="AD514" i="5"/>
  <c r="BU514" i="5" s="1"/>
  <c r="AC514" i="5"/>
  <c r="AB514" i="5"/>
  <c r="AA514" i="5"/>
  <c r="Z514" i="5"/>
  <c r="BE514" i="5" s="1"/>
  <c r="BJ514" i="5" s="1"/>
  <c r="BM514" i="5" s="1"/>
  <c r="I277" i="7"/>
  <c r="B277" i="7" s="1"/>
  <c r="AG277" i="7" s="1"/>
  <c r="AH277" i="7"/>
  <c r="AF277" i="7"/>
  <c r="Y318" i="6"/>
  <c r="V318" i="6"/>
  <c r="U318" i="6"/>
  <c r="AU513" i="5"/>
  <c r="AS513" i="5"/>
  <c r="AG513" i="5"/>
  <c r="CG513" i="5" s="1"/>
  <c r="CH513" i="5"/>
  <c r="CE513" i="5"/>
  <c r="CD513" i="5"/>
  <c r="CC513" i="5"/>
  <c r="CB513" i="5"/>
  <c r="CA513" i="5"/>
  <c r="BZ513" i="5"/>
  <c r="BY513" i="5"/>
  <c r="BX513" i="5"/>
  <c r="BW513" i="5"/>
  <c r="BS513" i="5"/>
  <c r="BR513" i="5"/>
  <c r="BQ513" i="5"/>
  <c r="BP513" i="5"/>
  <c r="BL513" i="5"/>
  <c r="BK513" i="5"/>
  <c r="BH513" i="5"/>
  <c r="BF513" i="5"/>
  <c r="AX513" i="5"/>
  <c r="AQ513" i="5"/>
  <c r="AO513" i="5"/>
  <c r="AM513" i="5"/>
  <c r="AK513" i="5"/>
  <c r="AI513" i="5"/>
  <c r="CI513" i="5" s="1"/>
  <c r="AD513" i="5"/>
  <c r="BU513" i="5" s="1"/>
  <c r="AC513" i="5"/>
  <c r="AB513" i="5"/>
  <c r="AA513" i="5"/>
  <c r="Z513" i="5"/>
  <c r="CL513" i="5" s="1"/>
  <c r="I276" i="7"/>
  <c r="B276" i="7" s="1"/>
  <c r="AG276" i="7" s="1"/>
  <c r="AH276" i="7"/>
  <c r="AF276" i="7"/>
  <c r="Y317" i="6"/>
  <c r="V317" i="6"/>
  <c r="U317" i="6"/>
  <c r="AA514" i="2"/>
  <c r="Z514" i="2"/>
  <c r="X514" i="2"/>
  <c r="W514" i="2"/>
  <c r="P514" i="2"/>
  <c r="CH512" i="5"/>
  <c r="CE512" i="5"/>
  <c r="CD512" i="5"/>
  <c r="CC512" i="5"/>
  <c r="CB512" i="5"/>
  <c r="CA512" i="5"/>
  <c r="BZ512" i="5"/>
  <c r="BY512" i="5"/>
  <c r="BX512" i="5"/>
  <c r="BW512" i="5"/>
  <c r="BS512" i="5"/>
  <c r="BR512" i="5"/>
  <c r="BQ512" i="5"/>
  <c r="BP512" i="5"/>
  <c r="BL512" i="5"/>
  <c r="BK512" i="5"/>
  <c r="BH512" i="5"/>
  <c r="BF512" i="5"/>
  <c r="AX512" i="5"/>
  <c r="Z512" i="5"/>
  <c r="CL512" i="5" s="1"/>
  <c r="AA512" i="5"/>
  <c r="AB512" i="5"/>
  <c r="AC512" i="5"/>
  <c r="AD512" i="5"/>
  <c r="BU512" i="5" s="1"/>
  <c r="AG512" i="5"/>
  <c r="CG512" i="5" s="1"/>
  <c r="AI512" i="5"/>
  <c r="CM512" i="5" s="1"/>
  <c r="AK512" i="5"/>
  <c r="AM512" i="5"/>
  <c r="AO512" i="5"/>
  <c r="AQ512" i="5"/>
  <c r="AS512" i="5"/>
  <c r="AU512" i="5"/>
  <c r="AA513" i="2"/>
  <c r="Z513" i="2"/>
  <c r="X513" i="2"/>
  <c r="W513" i="2"/>
  <c r="P513" i="2"/>
  <c r="AH275" i="7"/>
  <c r="AF275" i="7"/>
  <c r="I275" i="7"/>
  <c r="B275" i="7" s="1"/>
  <c r="AG275" i="7" s="1"/>
  <c r="Y316" i="6"/>
  <c r="V316" i="6"/>
  <c r="U316" i="6"/>
  <c r="AU511" i="5"/>
  <c r="AS511" i="5"/>
  <c r="AQ511" i="5"/>
  <c r="AO511" i="5"/>
  <c r="AM511" i="5"/>
  <c r="AK511" i="5"/>
  <c r="AI511" i="5"/>
  <c r="CM511" i="5" s="1"/>
  <c r="AG511" i="5"/>
  <c r="CG511" i="5" s="1"/>
  <c r="AA512" i="2"/>
  <c r="Z512" i="2"/>
  <c r="X512" i="2"/>
  <c r="W512" i="2"/>
  <c r="P512" i="2"/>
  <c r="CH511" i="5"/>
  <c r="CE511" i="5"/>
  <c r="CD511" i="5"/>
  <c r="CC511" i="5"/>
  <c r="CB511" i="5"/>
  <c r="CA511" i="5"/>
  <c r="BZ511" i="5"/>
  <c r="BY511" i="5"/>
  <c r="BX511" i="5"/>
  <c r="BW511" i="5"/>
  <c r="BS511" i="5"/>
  <c r="BR511" i="5"/>
  <c r="BQ511" i="5"/>
  <c r="BP511" i="5"/>
  <c r="BL511" i="5"/>
  <c r="BK511" i="5"/>
  <c r="BH511" i="5"/>
  <c r="BF511" i="5"/>
  <c r="AX511" i="5"/>
  <c r="AD511" i="5"/>
  <c r="AC511" i="5"/>
  <c r="AB511" i="5"/>
  <c r="AA511" i="5"/>
  <c r="Z511" i="5"/>
  <c r="BE511" i="5" s="1"/>
  <c r="BJ511" i="5" s="1"/>
  <c r="BM511" i="5" s="1"/>
  <c r="I274" i="7"/>
  <c r="B274" i="7" s="1"/>
  <c r="AG274" i="7" s="1"/>
  <c r="AH274" i="7"/>
  <c r="AF274" i="7"/>
  <c r="Y315" i="6"/>
  <c r="V315" i="6"/>
  <c r="U315" i="6"/>
  <c r="AS510" i="5"/>
  <c r="AG510" i="5"/>
  <c r="CG510" i="5" s="1"/>
  <c r="AA511" i="2"/>
  <c r="Z511" i="2"/>
  <c r="X511" i="2"/>
  <c r="W511" i="2"/>
  <c r="P511" i="2"/>
  <c r="CH510" i="5"/>
  <c r="CE510" i="5"/>
  <c r="CD510" i="5"/>
  <c r="CC510" i="5"/>
  <c r="CB510" i="5"/>
  <c r="CA510" i="5"/>
  <c r="BZ510" i="5"/>
  <c r="BY510" i="5"/>
  <c r="BX510" i="5"/>
  <c r="BW510" i="5"/>
  <c r="BS510" i="5"/>
  <c r="BR510" i="5"/>
  <c r="BQ510" i="5"/>
  <c r="BP510" i="5"/>
  <c r="BL510" i="5"/>
  <c r="BK510" i="5"/>
  <c r="BH510" i="5"/>
  <c r="BF510" i="5"/>
  <c r="AX510" i="5"/>
  <c r="AU510" i="5"/>
  <c r="AQ510" i="5"/>
  <c r="AO510" i="5"/>
  <c r="AM510" i="5"/>
  <c r="AK510" i="5"/>
  <c r="AI510" i="5"/>
  <c r="CM510" i="5" s="1"/>
  <c r="AD510" i="5"/>
  <c r="CK510" i="5" s="1"/>
  <c r="AC510" i="5"/>
  <c r="AB510" i="5"/>
  <c r="AA510" i="5"/>
  <c r="Z510" i="5"/>
  <c r="CL510" i="5" s="1"/>
  <c r="AH273" i="7"/>
  <c r="AF273" i="7"/>
  <c r="I273" i="7"/>
  <c r="B273" i="7" s="1"/>
  <c r="AG273" i="7" s="1"/>
  <c r="Y314" i="6"/>
  <c r="V314" i="6"/>
  <c r="U314" i="6"/>
  <c r="AG509" i="5"/>
  <c r="CG509" i="5" s="1"/>
  <c r="AA510" i="2"/>
  <c r="Z510" i="2"/>
  <c r="X510" i="2"/>
  <c r="W510" i="2"/>
  <c r="P510" i="2"/>
  <c r="AS509" i="5"/>
  <c r="CH509" i="5"/>
  <c r="CE509" i="5"/>
  <c r="CD509" i="5"/>
  <c r="CC509" i="5"/>
  <c r="CB509" i="5"/>
  <c r="CA509" i="5"/>
  <c r="BZ509" i="5"/>
  <c r="BY509" i="5"/>
  <c r="BX509" i="5"/>
  <c r="BW509" i="5"/>
  <c r="BS509" i="5"/>
  <c r="BR509" i="5"/>
  <c r="BQ509" i="5"/>
  <c r="BP509" i="5"/>
  <c r="BL509" i="5"/>
  <c r="BK509" i="5"/>
  <c r="BH509" i="5"/>
  <c r="BF509" i="5"/>
  <c r="AX509" i="5"/>
  <c r="AU509" i="5"/>
  <c r="AI509" i="5"/>
  <c r="CM509" i="5" s="1"/>
  <c r="AQ509" i="5"/>
  <c r="AO509" i="5"/>
  <c r="AM509" i="5"/>
  <c r="AK509" i="5"/>
  <c r="AD509" i="5"/>
  <c r="CF509" i="5" s="1"/>
  <c r="AC509" i="5"/>
  <c r="AB509" i="5"/>
  <c r="AA509" i="5"/>
  <c r="Z509" i="5"/>
  <c r="CL509" i="5" s="1"/>
  <c r="I272" i="7"/>
  <c r="B272" i="7" s="1"/>
  <c r="AG272" i="7" s="1"/>
  <c r="AH272" i="7"/>
  <c r="AF272" i="7"/>
  <c r="Y313" i="6"/>
  <c r="V313" i="6"/>
  <c r="U313" i="6"/>
  <c r="AU508" i="5"/>
  <c r="AS508" i="5"/>
  <c r="AG508" i="5"/>
  <c r="CG508" i="5" s="1"/>
  <c r="AA509" i="2"/>
  <c r="Z509" i="2"/>
  <c r="X509" i="2"/>
  <c r="W509" i="2"/>
  <c r="P509" i="2"/>
  <c r="CH508" i="5"/>
  <c r="CE508" i="5"/>
  <c r="CD508" i="5"/>
  <c r="CC508" i="5"/>
  <c r="CB508" i="5"/>
  <c r="CA508" i="5"/>
  <c r="BZ508" i="5"/>
  <c r="BY508" i="5"/>
  <c r="BX508" i="5"/>
  <c r="BW508" i="5"/>
  <c r="BS508" i="5"/>
  <c r="BR508" i="5"/>
  <c r="BQ508" i="5"/>
  <c r="BP508" i="5"/>
  <c r="BL508" i="5"/>
  <c r="BK508" i="5"/>
  <c r="BH508" i="5"/>
  <c r="BF508" i="5"/>
  <c r="AX508" i="5"/>
  <c r="AQ508" i="5"/>
  <c r="AO508" i="5"/>
  <c r="AM508" i="5"/>
  <c r="AK508" i="5"/>
  <c r="AI508" i="5"/>
  <c r="CM508" i="5" s="1"/>
  <c r="AD508" i="5"/>
  <c r="BU508" i="5" s="1"/>
  <c r="AC508" i="5"/>
  <c r="AB508" i="5"/>
  <c r="AA508" i="5"/>
  <c r="Z508" i="5"/>
  <c r="CL508" i="5" s="1"/>
  <c r="I271" i="7"/>
  <c r="B271" i="7" s="1"/>
  <c r="AG271" i="7" s="1"/>
  <c r="AH271" i="7"/>
  <c r="AF271" i="7"/>
  <c r="Y312" i="6"/>
  <c r="V312" i="6"/>
  <c r="U312" i="6"/>
  <c r="AS507" i="5"/>
  <c r="AG507" i="5"/>
  <c r="CG507" i="5" s="1"/>
  <c r="AA508" i="2"/>
  <c r="Z508" i="2"/>
  <c r="X508" i="2"/>
  <c r="W508" i="2"/>
  <c r="P508" i="2"/>
  <c r="CH507" i="5"/>
  <c r="CE507" i="5"/>
  <c r="CD507" i="5"/>
  <c r="CC507" i="5"/>
  <c r="CB507" i="5"/>
  <c r="CA507" i="5"/>
  <c r="BZ507" i="5"/>
  <c r="BY507" i="5"/>
  <c r="BX507" i="5"/>
  <c r="BW507" i="5"/>
  <c r="BS507" i="5"/>
  <c r="BR507" i="5"/>
  <c r="BQ507" i="5"/>
  <c r="BP507" i="5"/>
  <c r="BL507" i="5"/>
  <c r="BK507" i="5"/>
  <c r="BH507" i="5"/>
  <c r="BF507" i="5"/>
  <c r="AX507" i="5"/>
  <c r="AU507" i="5"/>
  <c r="AQ507" i="5"/>
  <c r="AO507" i="5"/>
  <c r="AM507" i="5"/>
  <c r="AK507" i="5"/>
  <c r="AI507" i="5"/>
  <c r="CM507" i="5" s="1"/>
  <c r="AD507" i="5"/>
  <c r="BU507" i="5" s="1"/>
  <c r="AC507" i="5"/>
  <c r="AB507" i="5"/>
  <c r="AA507" i="5"/>
  <c r="Z507" i="5"/>
  <c r="CL507" i="5" s="1"/>
  <c r="I270" i="7"/>
  <c r="B270" i="7" s="1"/>
  <c r="AG270" i="7" s="1"/>
  <c r="AH270" i="7"/>
  <c r="AF270" i="7"/>
  <c r="Y311" i="6"/>
  <c r="V311" i="6"/>
  <c r="U311" i="6"/>
  <c r="AA507" i="2"/>
  <c r="Z507" i="2"/>
  <c r="X507" i="2"/>
  <c r="W507" i="2"/>
  <c r="P507" i="2"/>
  <c r="AS506" i="5"/>
  <c r="AG506" i="5"/>
  <c r="CG506" i="5" s="1"/>
  <c r="AO506" i="5"/>
  <c r="AM506" i="5"/>
  <c r="AK506" i="5"/>
  <c r="AI506" i="5"/>
  <c r="CI506" i="5" s="1"/>
  <c r="AQ506" i="5"/>
  <c r="AU506" i="5"/>
  <c r="CH506" i="5"/>
  <c r="CE506" i="5"/>
  <c r="CD506" i="5"/>
  <c r="CC506" i="5"/>
  <c r="CB506" i="5"/>
  <c r="CA506" i="5"/>
  <c r="BZ506" i="5"/>
  <c r="BY506" i="5"/>
  <c r="BX506" i="5"/>
  <c r="BW506" i="5"/>
  <c r="BS506" i="5"/>
  <c r="BR506" i="5"/>
  <c r="BQ506" i="5"/>
  <c r="BP506" i="5"/>
  <c r="BL506" i="5"/>
  <c r="BK506" i="5"/>
  <c r="BH506" i="5"/>
  <c r="BF506" i="5"/>
  <c r="AX506" i="5"/>
  <c r="AD506" i="5"/>
  <c r="AC506" i="5"/>
  <c r="AB506" i="5"/>
  <c r="AA506" i="5"/>
  <c r="Z506" i="5"/>
  <c r="CL506" i="5" s="1"/>
  <c r="I269" i="7"/>
  <c r="B269" i="7" s="1"/>
  <c r="AG269" i="7" s="1"/>
  <c r="AH269" i="7"/>
  <c r="AF269" i="7"/>
  <c r="Y310" i="6"/>
  <c r="V310" i="6"/>
  <c r="U310" i="6"/>
  <c r="AG505" i="5"/>
  <c r="CG505" i="5" s="1"/>
  <c r="AA506" i="2"/>
  <c r="Z506" i="2"/>
  <c r="X506" i="2"/>
  <c r="W506" i="2"/>
  <c r="P506" i="2"/>
  <c r="AS505" i="5"/>
  <c r="AU505" i="5"/>
  <c r="CH505" i="5"/>
  <c r="CE505" i="5"/>
  <c r="CD505" i="5"/>
  <c r="CC505" i="5"/>
  <c r="CB505" i="5"/>
  <c r="CA505" i="5"/>
  <c r="BZ505" i="5"/>
  <c r="BY505" i="5"/>
  <c r="BX505" i="5"/>
  <c r="BW505" i="5"/>
  <c r="BS505" i="5"/>
  <c r="BR505" i="5"/>
  <c r="BQ505" i="5"/>
  <c r="BP505" i="5"/>
  <c r="BL505" i="5"/>
  <c r="BK505" i="5"/>
  <c r="BH505" i="5"/>
  <c r="BF505" i="5"/>
  <c r="AX505" i="5"/>
  <c r="AQ505" i="5"/>
  <c r="AO505" i="5"/>
  <c r="AM505" i="5"/>
  <c r="AK505" i="5"/>
  <c r="AI505" i="5"/>
  <c r="CI505" i="5" s="1"/>
  <c r="AD505" i="5"/>
  <c r="BU505" i="5" s="1"/>
  <c r="AC505" i="5"/>
  <c r="AB505" i="5"/>
  <c r="AA505" i="5"/>
  <c r="Z505" i="5"/>
  <c r="BE505" i="5" s="1"/>
  <c r="BJ505" i="5" s="1"/>
  <c r="BM505" i="5" s="1"/>
  <c r="I268" i="7"/>
  <c r="B268" i="7" s="1"/>
  <c r="AG268" i="7" s="1"/>
  <c r="AH268" i="7"/>
  <c r="AF268" i="7"/>
  <c r="Y309" i="6"/>
  <c r="V309" i="6"/>
  <c r="U309" i="6"/>
  <c r="CH504" i="5"/>
  <c r="CE504" i="5"/>
  <c r="CD504" i="5"/>
  <c r="CC504" i="5"/>
  <c r="CB504" i="5"/>
  <c r="CA504" i="5"/>
  <c r="BZ504" i="5"/>
  <c r="BY504" i="5"/>
  <c r="BX504" i="5"/>
  <c r="BW504" i="5"/>
  <c r="BS504" i="5"/>
  <c r="BR504" i="5"/>
  <c r="BQ504" i="5"/>
  <c r="BP504" i="5"/>
  <c r="BL504" i="5"/>
  <c r="BK504" i="5"/>
  <c r="BH504" i="5"/>
  <c r="BF504" i="5"/>
  <c r="AX504" i="5"/>
  <c r="AU504" i="5"/>
  <c r="AS504" i="5"/>
  <c r="AQ504" i="5"/>
  <c r="AO504" i="5"/>
  <c r="AM504" i="5"/>
  <c r="AK504" i="5"/>
  <c r="AI504" i="5"/>
  <c r="CI504" i="5" s="1"/>
  <c r="AG504" i="5"/>
  <c r="CG504" i="5" s="1"/>
  <c r="AA505" i="2"/>
  <c r="Z505" i="2"/>
  <c r="X505" i="2"/>
  <c r="W505" i="2"/>
  <c r="P505" i="2"/>
  <c r="AD504" i="5"/>
  <c r="CF504" i="5" s="1"/>
  <c r="AC504" i="5"/>
  <c r="AB504" i="5"/>
  <c r="AA504" i="5"/>
  <c r="Z504" i="5"/>
  <c r="CJ504" i="5" s="1"/>
  <c r="AH267" i="7"/>
  <c r="AF267" i="7"/>
  <c r="I267" i="7"/>
  <c r="B267" i="7" s="1"/>
  <c r="AG267" i="7" s="1"/>
  <c r="Y308" i="6"/>
  <c r="V308" i="6"/>
  <c r="U308" i="6"/>
  <c r="AA504" i="2"/>
  <c r="Z504" i="2"/>
  <c r="X504" i="2"/>
  <c r="W504" i="2"/>
  <c r="AS503" i="5"/>
  <c r="AG503" i="5"/>
  <c r="CG503" i="5" s="1"/>
  <c r="P504" i="2"/>
  <c r="CH503" i="5"/>
  <c r="CE503" i="5"/>
  <c r="CD503" i="5"/>
  <c r="CC503" i="5"/>
  <c r="CB503" i="5"/>
  <c r="CA503" i="5"/>
  <c r="BZ503" i="5"/>
  <c r="BY503" i="5"/>
  <c r="BX503" i="5"/>
  <c r="BW503" i="5"/>
  <c r="BS503" i="5"/>
  <c r="BR503" i="5"/>
  <c r="BQ503" i="5"/>
  <c r="BP503" i="5"/>
  <c r="BL503" i="5"/>
  <c r="BK503" i="5"/>
  <c r="BH503" i="5"/>
  <c r="BF503" i="5"/>
  <c r="AX503" i="5"/>
  <c r="AU503" i="5"/>
  <c r="AQ503" i="5"/>
  <c r="AO503" i="5"/>
  <c r="AM503" i="5"/>
  <c r="AK503" i="5"/>
  <c r="AI503" i="5"/>
  <c r="CI503" i="5" s="1"/>
  <c r="AD503" i="5"/>
  <c r="CK503" i="5" s="1"/>
  <c r="AC503" i="5"/>
  <c r="AB503" i="5"/>
  <c r="AA503" i="5"/>
  <c r="Z503" i="5"/>
  <c r="BE503" i="5" s="1"/>
  <c r="BJ503" i="5" s="1"/>
  <c r="BM503" i="5" s="1"/>
  <c r="I266" i="7"/>
  <c r="B266" i="7" s="1"/>
  <c r="AG266" i="7" s="1"/>
  <c r="AH266" i="7"/>
  <c r="AF266" i="7"/>
  <c r="Y307" i="6"/>
  <c r="V307" i="6"/>
  <c r="U307" i="6"/>
  <c r="AS502" i="5"/>
  <c r="AG502" i="5"/>
  <c r="CG502" i="5" s="1"/>
  <c r="AA503" i="2"/>
  <c r="Z503" i="2"/>
  <c r="X503" i="2"/>
  <c r="W503" i="2"/>
  <c r="P503" i="2"/>
  <c r="CH502" i="5"/>
  <c r="CE502" i="5"/>
  <c r="CD502" i="5"/>
  <c r="CC502" i="5"/>
  <c r="CB502" i="5"/>
  <c r="CA502" i="5"/>
  <c r="BZ502" i="5"/>
  <c r="BY502" i="5"/>
  <c r="BX502" i="5"/>
  <c r="BW502" i="5"/>
  <c r="BS502" i="5"/>
  <c r="BR502" i="5"/>
  <c r="BQ502" i="5"/>
  <c r="BP502" i="5"/>
  <c r="BL502" i="5"/>
  <c r="BK502" i="5"/>
  <c r="BH502" i="5"/>
  <c r="BF502" i="5"/>
  <c r="AX502" i="5"/>
  <c r="AU502" i="5"/>
  <c r="AQ502" i="5"/>
  <c r="AO502" i="5"/>
  <c r="AM502" i="5"/>
  <c r="AK502" i="5"/>
  <c r="AI502" i="5"/>
  <c r="CM502" i="5" s="1"/>
  <c r="AD502" i="5"/>
  <c r="CK502" i="5" s="1"/>
  <c r="AC502" i="5"/>
  <c r="AB502" i="5"/>
  <c r="AA502" i="5"/>
  <c r="Z502" i="5"/>
  <c r="CL502" i="5" s="1"/>
  <c r="AH265" i="7"/>
  <c r="AF265" i="7"/>
  <c r="I265" i="7"/>
  <c r="B265" i="7" s="1"/>
  <c r="AG265" i="7" s="1"/>
  <c r="Y306" i="6"/>
  <c r="V306" i="6"/>
  <c r="U306" i="6"/>
  <c r="CH501" i="5"/>
  <c r="CE501" i="5"/>
  <c r="CD501" i="5"/>
  <c r="CC501" i="5"/>
  <c r="CB501" i="5"/>
  <c r="CA501" i="5"/>
  <c r="BZ501" i="5"/>
  <c r="BY501" i="5"/>
  <c r="BX501" i="5"/>
  <c r="BW501" i="5"/>
  <c r="BS501" i="5"/>
  <c r="BR501" i="5"/>
  <c r="BQ501" i="5"/>
  <c r="BP501" i="5"/>
  <c r="BL501" i="5"/>
  <c r="BK501" i="5"/>
  <c r="BH501" i="5"/>
  <c r="BF501" i="5"/>
  <c r="AX501" i="5"/>
  <c r="AS501" i="5"/>
  <c r="AG501" i="5"/>
  <c r="CG501" i="5" s="1"/>
  <c r="AA502" i="2"/>
  <c r="Z502" i="2"/>
  <c r="X502" i="2"/>
  <c r="W502" i="2"/>
  <c r="P502" i="2"/>
  <c r="AU501" i="5"/>
  <c r="AI501" i="5"/>
  <c r="CM501" i="5" s="1"/>
  <c r="AQ501" i="5"/>
  <c r="AO501" i="5"/>
  <c r="AM501" i="5"/>
  <c r="AK501" i="5"/>
  <c r="AD501" i="5"/>
  <c r="AC501" i="5"/>
  <c r="AB501" i="5"/>
  <c r="AA501" i="5"/>
  <c r="Z501" i="5"/>
  <c r="CJ501" i="5" s="1"/>
  <c r="AH264" i="7"/>
  <c r="AF264" i="7"/>
  <c r="I264" i="7"/>
  <c r="B264" i="7" s="1"/>
  <c r="AG264" i="7" s="1"/>
  <c r="Y305" i="6"/>
  <c r="V305" i="6"/>
  <c r="U305" i="6"/>
  <c r="CH500" i="5"/>
  <c r="CE500" i="5"/>
  <c r="CD500" i="5"/>
  <c r="CC500" i="5"/>
  <c r="CB500" i="5"/>
  <c r="CA500" i="5"/>
  <c r="BZ500" i="5"/>
  <c r="BY500" i="5"/>
  <c r="BX500" i="5"/>
  <c r="BW500" i="5"/>
  <c r="BS500" i="5"/>
  <c r="BR500" i="5"/>
  <c r="BQ500" i="5"/>
  <c r="BP500" i="5"/>
  <c r="BL500" i="5"/>
  <c r="BK500" i="5"/>
  <c r="BH500" i="5"/>
  <c r="BF500" i="5"/>
  <c r="AX500" i="5"/>
  <c r="AS500" i="5"/>
  <c r="AG500" i="5"/>
  <c r="CG500" i="5" s="1"/>
  <c r="Y289" i="7"/>
  <c r="AA501" i="2"/>
  <c r="Z501" i="2"/>
  <c r="X501" i="2"/>
  <c r="W501" i="2"/>
  <c r="P501" i="2"/>
  <c r="AQ500" i="5"/>
  <c r="AO500" i="5"/>
  <c r="AM500" i="5"/>
  <c r="AK500" i="5"/>
  <c r="AI500" i="5"/>
  <c r="CI500" i="5" s="1"/>
  <c r="AU500" i="5"/>
  <c r="AD500" i="5"/>
  <c r="BU500" i="5" s="1"/>
  <c r="AC500" i="5"/>
  <c r="AB500" i="5"/>
  <c r="AA500" i="5"/>
  <c r="Z500" i="5"/>
  <c r="CL500" i="5" s="1"/>
  <c r="I263" i="7"/>
  <c r="B263" i="7" s="1"/>
  <c r="AG263" i="7" s="1"/>
  <c r="AH263" i="7"/>
  <c r="AF263" i="7"/>
  <c r="Y304" i="6"/>
  <c r="V304" i="6"/>
  <c r="U304" i="6"/>
  <c r="CH499" i="5"/>
  <c r="CE499" i="5"/>
  <c r="CD499" i="5"/>
  <c r="CC499" i="5"/>
  <c r="CB499" i="5"/>
  <c r="CA499" i="5"/>
  <c r="BZ499" i="5"/>
  <c r="BY499" i="5"/>
  <c r="BX499" i="5"/>
  <c r="BW499" i="5"/>
  <c r="BS499" i="5"/>
  <c r="BR499" i="5"/>
  <c r="BQ499" i="5"/>
  <c r="BP499" i="5"/>
  <c r="BL499" i="5"/>
  <c r="BK499" i="5"/>
  <c r="BH499" i="5"/>
  <c r="BF499" i="5"/>
  <c r="AX499" i="5"/>
  <c r="AU499" i="5"/>
  <c r="AS499" i="5"/>
  <c r="AG499" i="5"/>
  <c r="CG499" i="5" s="1"/>
  <c r="AQ499" i="5"/>
  <c r="AO499" i="5"/>
  <c r="AM499" i="5"/>
  <c r="AK499" i="5"/>
  <c r="AI499" i="5"/>
  <c r="CI499" i="5" s="1"/>
  <c r="AA500" i="2"/>
  <c r="Z500" i="2"/>
  <c r="X500" i="2"/>
  <c r="W500" i="2"/>
  <c r="P500" i="2"/>
  <c r="AD499" i="5"/>
  <c r="CF499" i="5" s="1"/>
  <c r="AC499" i="5"/>
  <c r="AB499" i="5"/>
  <c r="AA499" i="5"/>
  <c r="Z499" i="5"/>
  <c r="CL499" i="5" s="1"/>
  <c r="I262" i="7"/>
  <c r="B262" i="7" s="1"/>
  <c r="AG262" i="7" s="1"/>
  <c r="AH262" i="7"/>
  <c r="AF262" i="7"/>
  <c r="Y303" i="6"/>
  <c r="V303" i="6"/>
  <c r="U303" i="6"/>
  <c r="AA499" i="2"/>
  <c r="Z499" i="2"/>
  <c r="X499" i="2"/>
  <c r="W499" i="2"/>
  <c r="P499" i="2"/>
  <c r="CH498" i="5"/>
  <c r="CE498" i="5"/>
  <c r="CD498" i="5"/>
  <c r="CC498" i="5"/>
  <c r="CB498" i="5"/>
  <c r="CA498" i="5"/>
  <c r="BZ498" i="5"/>
  <c r="BY498" i="5"/>
  <c r="BX498" i="5"/>
  <c r="BW498" i="5"/>
  <c r="BS498" i="5"/>
  <c r="BR498" i="5"/>
  <c r="BQ498" i="5"/>
  <c r="BP498" i="5"/>
  <c r="BL498" i="5"/>
  <c r="BK498" i="5"/>
  <c r="BH498" i="5"/>
  <c r="BF498" i="5"/>
  <c r="AX498" i="5"/>
  <c r="AU498" i="5"/>
  <c r="AS498" i="5"/>
  <c r="AQ498" i="5"/>
  <c r="AO498" i="5"/>
  <c r="AM498" i="5"/>
  <c r="AK498" i="5"/>
  <c r="AI498" i="5"/>
  <c r="CM498" i="5" s="1"/>
  <c r="AG498" i="5"/>
  <c r="CG498" i="5" s="1"/>
  <c r="AD498" i="5"/>
  <c r="AC498" i="5"/>
  <c r="AB498" i="5"/>
  <c r="AA498" i="5"/>
  <c r="Z498" i="5"/>
  <c r="CL498" i="5" s="1"/>
  <c r="I261" i="7"/>
  <c r="B261" i="7" s="1"/>
  <c r="AG261" i="7" s="1"/>
  <c r="AH261" i="7"/>
  <c r="AF261" i="7"/>
  <c r="Y302" i="6"/>
  <c r="V302" i="6"/>
  <c r="U302" i="6"/>
  <c r="CH497" i="5"/>
  <c r="CE497" i="5"/>
  <c r="CD497" i="5"/>
  <c r="CC497" i="5"/>
  <c r="CB497" i="5"/>
  <c r="CA497" i="5"/>
  <c r="BZ497" i="5"/>
  <c r="BY497" i="5"/>
  <c r="BX497" i="5"/>
  <c r="BW497" i="5"/>
  <c r="BS497" i="5"/>
  <c r="BR497" i="5"/>
  <c r="BQ497" i="5"/>
  <c r="BP497" i="5"/>
  <c r="BL497" i="5"/>
  <c r="BK497" i="5"/>
  <c r="BH497" i="5"/>
  <c r="BF497" i="5"/>
  <c r="AX497" i="5"/>
  <c r="AU497" i="5"/>
  <c r="AS497" i="5"/>
  <c r="AQ497" i="5"/>
  <c r="AO497" i="5"/>
  <c r="AM497" i="5"/>
  <c r="AK497" i="5"/>
  <c r="AI497" i="5"/>
  <c r="CM497" i="5" s="1"/>
  <c r="AG497" i="5"/>
  <c r="CG497" i="5" s="1"/>
  <c r="AH260" i="7"/>
  <c r="AF260" i="7"/>
  <c r="I260" i="7"/>
  <c r="B260" i="7" s="1"/>
  <c r="AG260" i="7" s="1"/>
  <c r="AA498" i="2"/>
  <c r="Z498" i="2"/>
  <c r="X498" i="2"/>
  <c r="W498" i="2"/>
  <c r="P498" i="2"/>
  <c r="AD497" i="5"/>
  <c r="CF497" i="5" s="1"/>
  <c r="AC497" i="5"/>
  <c r="AB497" i="5"/>
  <c r="AA497" i="5"/>
  <c r="Z497" i="5"/>
  <c r="CJ497" i="5" s="1"/>
  <c r="Y301" i="6"/>
  <c r="V301" i="6"/>
  <c r="U301" i="6"/>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G259" i="7" s="1"/>
  <c r="AH259" i="7"/>
  <c r="AF259" i="7"/>
  <c r="Y300" i="6"/>
  <c r="V300" i="6"/>
  <c r="U300" i="6"/>
  <c r="AA496" i="2"/>
  <c r="Z496" i="2"/>
  <c r="X496" i="2"/>
  <c r="W496" i="2"/>
  <c r="P496" i="2"/>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H258" i="7"/>
  <c r="AF258" i="7"/>
  <c r="I258" i="7"/>
  <c r="B258" i="7" s="1"/>
  <c r="AG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G257" i="7" s="1"/>
  <c r="AH257" i="7"/>
  <c r="AF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H256" i="7"/>
  <c r="AF256" i="7"/>
  <c r="I256" i="7"/>
  <c r="B256" i="7" s="1"/>
  <c r="AG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G255" i="7" s="1"/>
  <c r="AH255" i="7"/>
  <c r="AF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G254" i="7" s="1"/>
  <c r="AH254" i="7"/>
  <c r="AF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G253" i="7" s="1"/>
  <c r="AH253" i="7"/>
  <c r="AF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G252" i="7" s="1"/>
  <c r="AH252" i="7"/>
  <c r="AF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G251" i="7" s="1"/>
  <c r="AH251" i="7"/>
  <c r="AF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G250" i="7" s="1"/>
  <c r="AH250" i="7"/>
  <c r="AF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G249" i="7" s="1"/>
  <c r="AH249" i="7"/>
  <c r="AF249" i="7"/>
  <c r="Y290" i="6"/>
  <c r="V290" i="6"/>
  <c r="U290" i="6"/>
  <c r="P486" i="2"/>
  <c r="AA486" i="2"/>
  <c r="Z486" i="2"/>
  <c r="X486" i="2"/>
  <c r="W486" i="2"/>
  <c r="AA485" i="2"/>
  <c r="Z485" i="2"/>
  <c r="X485" i="2"/>
  <c r="W485" i="2"/>
  <c r="P485" i="2"/>
  <c r="CI511" i="5" l="1"/>
  <c r="CI516" i="5"/>
  <c r="CJ516" i="5"/>
  <c r="CL516" i="5"/>
  <c r="BU516" i="5"/>
  <c r="CK516" i="5"/>
  <c r="CF516" i="5"/>
  <c r="CI514" i="5"/>
  <c r="CI515" i="5"/>
  <c r="CJ514" i="5"/>
  <c r="CJ515" i="5"/>
  <c r="BE515" i="5"/>
  <c r="BJ515" i="5" s="1"/>
  <c r="BM515" i="5" s="1"/>
  <c r="BU515" i="5"/>
  <c r="CK515" i="5"/>
  <c r="CF515" i="5"/>
  <c r="CL514" i="5"/>
  <c r="CJ513" i="5"/>
  <c r="CK514" i="5"/>
  <c r="CF514" i="5"/>
  <c r="CK513" i="5"/>
  <c r="BE513" i="5"/>
  <c r="BJ513" i="5" s="1"/>
  <c r="BM513" i="5" s="1"/>
  <c r="CM513" i="5"/>
  <c r="CF513" i="5"/>
  <c r="BE512" i="5"/>
  <c r="BJ512" i="5" s="1"/>
  <c r="BM512" i="5" s="1"/>
  <c r="CL511" i="5"/>
  <c r="CI512" i="5"/>
  <c r="CJ510" i="5"/>
  <c r="CJ512" i="5"/>
  <c r="CK512" i="5"/>
  <c r="CF512" i="5"/>
  <c r="CI510" i="5"/>
  <c r="CJ511" i="5"/>
  <c r="BE502" i="5"/>
  <c r="BJ502" i="5" s="1"/>
  <c r="BM502" i="5" s="1"/>
  <c r="BE507" i="5"/>
  <c r="BJ507" i="5" s="1"/>
  <c r="BM507" i="5" s="1"/>
  <c r="CK511" i="5"/>
  <c r="BU511" i="5"/>
  <c r="CF511" i="5"/>
  <c r="BE510" i="5"/>
  <c r="BJ510" i="5" s="1"/>
  <c r="BM510" i="5" s="1"/>
  <c r="BU510" i="5"/>
  <c r="CF510" i="5"/>
  <c r="BE509" i="5"/>
  <c r="BJ509" i="5" s="1"/>
  <c r="BM509" i="5" s="1"/>
  <c r="CJ509" i="5"/>
  <c r="CK509" i="5"/>
  <c r="CI507" i="5"/>
  <c r="BU509" i="5"/>
  <c r="CI509" i="5"/>
  <c r="CI508" i="5"/>
  <c r="BE508" i="5"/>
  <c r="BJ508" i="5" s="1"/>
  <c r="BM508" i="5" s="1"/>
  <c r="CJ508" i="5"/>
  <c r="CF508" i="5"/>
  <c r="CK508" i="5"/>
  <c r="CJ507" i="5"/>
  <c r="CF507" i="5"/>
  <c r="BE506" i="5"/>
  <c r="BJ506" i="5" s="1"/>
  <c r="BM506" i="5" s="1"/>
  <c r="CK507" i="5"/>
  <c r="CJ505" i="5"/>
  <c r="CJ506" i="5"/>
  <c r="CL505" i="5"/>
  <c r="CK506" i="5"/>
  <c r="BU506" i="5"/>
  <c r="CF506" i="5"/>
  <c r="CM506" i="5"/>
  <c r="CK505" i="5"/>
  <c r="CM505" i="5"/>
  <c r="CF505" i="5"/>
  <c r="CM503" i="5"/>
  <c r="BU504" i="5"/>
  <c r="CM504" i="5"/>
  <c r="CL504" i="5"/>
  <c r="BE504" i="5"/>
  <c r="BJ504" i="5" s="1"/>
  <c r="BM504" i="5" s="1"/>
  <c r="CL503" i="5"/>
  <c r="CK504" i="5"/>
  <c r="CJ503" i="5"/>
  <c r="CF502" i="5"/>
  <c r="CF503" i="5"/>
  <c r="CI502" i="5"/>
  <c r="CL501" i="5"/>
  <c r="CJ502" i="5"/>
  <c r="BU503" i="5"/>
  <c r="BU502" i="5"/>
  <c r="CF501" i="5"/>
  <c r="BE501" i="5"/>
  <c r="BJ501" i="5" s="1"/>
  <c r="BM501" i="5" s="1"/>
  <c r="CM500" i="5"/>
  <c r="CI501" i="5"/>
  <c r="CJ499" i="5"/>
  <c r="CK501" i="5"/>
  <c r="BU501" i="5"/>
  <c r="CF500" i="5"/>
  <c r="CK499" i="5"/>
  <c r="BE500" i="5"/>
  <c r="BJ500" i="5" s="1"/>
  <c r="BM500" i="5" s="1"/>
  <c r="CM499" i="5"/>
  <c r="CJ500" i="5"/>
  <c r="CK500" i="5"/>
  <c r="BE499" i="5"/>
  <c r="BJ499" i="5" s="1"/>
  <c r="BM499" i="5" s="1"/>
  <c r="BE498" i="5"/>
  <c r="BJ498" i="5" s="1"/>
  <c r="BM498" i="5" s="1"/>
  <c r="BU499" i="5"/>
  <c r="CI497" i="5"/>
  <c r="CI498" i="5"/>
  <c r="CK497" i="5"/>
  <c r="CJ498" i="5"/>
  <c r="CL497" i="5"/>
  <c r="CK498" i="5"/>
  <c r="CI495" i="5"/>
  <c r="BU498" i="5"/>
  <c r="BU497" i="5"/>
  <c r="CF498" i="5"/>
  <c r="BE497" i="5"/>
  <c r="BJ497" i="5" s="1"/>
  <c r="BM497" i="5" s="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G248" i="7" s="1"/>
  <c r="AH248" i="7"/>
  <c r="AF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H247" i="7"/>
  <c r="AF247" i="7"/>
  <c r="I247" i="7"/>
  <c r="B247" i="7" s="1"/>
  <c r="AG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G246" i="7" s="1"/>
  <c r="AH246" i="7"/>
  <c r="AF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G245" i="7" s="1"/>
  <c r="AH245" i="7"/>
  <c r="AF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H244" i="7"/>
  <c r="AF244" i="7"/>
  <c r="I244" i="7"/>
  <c r="B244" i="7" s="1"/>
  <c r="AG244" i="7" s="1"/>
  <c r="Y285" i="6"/>
  <c r="V285" i="6"/>
  <c r="U285" i="6"/>
  <c r="AU480" i="5"/>
  <c r="AS480" i="5"/>
  <c r="AQ480" i="5"/>
  <c r="AO480" i="5"/>
  <c r="AM480" i="5"/>
  <c r="AK480" i="5"/>
  <c r="AI480" i="5"/>
  <c r="CI480" i="5" s="1"/>
  <c r="AG480" i="5"/>
  <c r="CG480" i="5" s="1"/>
  <c r="O289"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H243" i="7"/>
  <c r="AF243" i="7"/>
  <c r="I243" i="7"/>
  <c r="B243" i="7" s="1"/>
  <c r="AG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G242" i="7" s="1"/>
  <c r="AH242" i="7"/>
  <c r="AF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G241" i="7" s="1"/>
  <c r="AH241" i="7"/>
  <c r="AF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G240" i="7" s="1"/>
  <c r="AH240" i="7"/>
  <c r="AF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G239" i="7" s="1"/>
  <c r="AH239" i="7"/>
  <c r="AF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G238" i="7" s="1"/>
  <c r="I237" i="7"/>
  <c r="B237" i="7" s="1"/>
  <c r="AG237" i="7" s="1"/>
  <c r="AH238" i="7"/>
  <c r="AF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H237" i="7"/>
  <c r="AF237" i="7"/>
  <c r="AH236" i="7"/>
  <c r="AF236" i="7"/>
  <c r="I236" i="7"/>
  <c r="B236" i="7" s="1"/>
  <c r="AG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H235" i="7"/>
  <c r="AF235" i="7"/>
  <c r="I235" i="7"/>
  <c r="B235" i="7" s="1"/>
  <c r="AG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G234" i="7" s="1"/>
  <c r="AH234" i="7"/>
  <c r="AF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G233" i="7" s="1"/>
  <c r="AH233" i="7"/>
  <c r="AF233" i="7"/>
  <c r="Y274" i="6"/>
  <c r="V274" i="6"/>
  <c r="U274" i="6"/>
  <c r="AU469" i="5"/>
  <c r="AS469" i="5"/>
  <c r="AK469" i="5"/>
  <c r="AI469" i="5"/>
  <c r="CM469" i="5" s="1"/>
  <c r="AG469" i="5"/>
  <c r="CG469" i="5" s="1"/>
  <c r="Y273" i="6"/>
  <c r="V273" i="6"/>
  <c r="U273" i="6"/>
  <c r="AH232" i="7"/>
  <c r="AF232" i="7"/>
  <c r="I232" i="7"/>
  <c r="B232" i="7" s="1"/>
  <c r="AG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G231" i="7" s="1"/>
  <c r="AH231" i="7"/>
  <c r="AF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H230" i="7"/>
  <c r="AF230" i="7"/>
  <c r="I230" i="7"/>
  <c r="B230" i="7" s="1"/>
  <c r="AG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G229" i="7" s="1"/>
  <c r="AH229" i="7"/>
  <c r="AF229" i="7"/>
  <c r="Y270" i="6"/>
  <c r="V270" i="6"/>
  <c r="U270" i="6"/>
  <c r="AU465" i="5"/>
  <c r="AS465" i="5"/>
  <c r="AQ465" i="5"/>
  <c r="AO465" i="5"/>
  <c r="AM465" i="5"/>
  <c r="AK465" i="5"/>
  <c r="AI465" i="5"/>
  <c r="CM465" i="5" s="1"/>
  <c r="AG465" i="5"/>
  <c r="CG465" i="5" s="1"/>
  <c r="AH228" i="7"/>
  <c r="AF228" i="7"/>
  <c r="I228" i="7"/>
  <c r="B228" i="7" s="1"/>
  <c r="AG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H227" i="7"/>
  <c r="AF227" i="7"/>
  <c r="I227" i="7"/>
  <c r="B227" i="7" s="1"/>
  <c r="AG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W497" i="5" s="1"/>
  <c r="AW498" i="5" s="1"/>
  <c r="AW499" i="5" s="1"/>
  <c r="AW500" i="5" s="1"/>
  <c r="AW501" i="5" s="1"/>
  <c r="AW502" i="5" s="1"/>
  <c r="AW503" i="5" s="1"/>
  <c r="AW504" i="5" s="1"/>
  <c r="AW505" i="5" s="1"/>
  <c r="AW506" i="5" s="1"/>
  <c r="AW507" i="5" s="1"/>
  <c r="AW508" i="5" s="1"/>
  <c r="AW509" i="5" s="1"/>
  <c r="AW510" i="5" s="1"/>
  <c r="AW511" i="5" s="1"/>
  <c r="AW512" i="5" s="1"/>
  <c r="AW513" i="5" s="1"/>
  <c r="AW514" i="5" s="1"/>
  <c r="AW515" i="5" s="1"/>
  <c r="AW516" i="5" s="1"/>
  <c r="AW517" i="5" s="1"/>
  <c r="AW518" i="5" s="1"/>
  <c r="AW519" i="5" s="1"/>
  <c r="AW520"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Y497" i="5" s="1"/>
  <c r="Y498" i="5" s="1"/>
  <c r="Y499" i="5" s="1"/>
  <c r="Y500" i="5" s="1"/>
  <c r="Y501" i="5" s="1"/>
  <c r="Y502" i="5" s="1"/>
  <c r="Y503" i="5" s="1"/>
  <c r="Y504" i="5" s="1"/>
  <c r="Y505" i="5" s="1"/>
  <c r="Y506" i="5" s="1"/>
  <c r="Y507" i="5" s="1"/>
  <c r="Y508" i="5" s="1"/>
  <c r="Y509" i="5" s="1"/>
  <c r="Y510" i="5" s="1"/>
  <c r="Y511" i="5" s="1"/>
  <c r="Y512" i="5" s="1"/>
  <c r="Y513" i="5" s="1"/>
  <c r="Y514" i="5" s="1"/>
  <c r="Y515" i="5" s="1"/>
  <c r="Y516" i="5" s="1"/>
  <c r="Y517" i="5" s="1"/>
  <c r="Y518" i="5" s="1"/>
  <c r="Y519" i="5" s="1"/>
  <c r="Y520"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G226" i="7" s="1"/>
  <c r="AH226" i="7"/>
  <c r="AF226" i="7"/>
  <c r="Y267" i="6"/>
  <c r="V267" i="6"/>
  <c r="U267" i="6"/>
  <c r="I225" i="7"/>
  <c r="B225" i="7" s="1"/>
  <c r="AG225" i="7" s="1"/>
  <c r="AH225" i="7"/>
  <c r="AF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H224" i="7"/>
  <c r="AF224" i="7"/>
  <c r="I224" i="7"/>
  <c r="B224" i="7" s="1"/>
  <c r="AG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H223" i="7"/>
  <c r="AF223" i="7"/>
  <c r="I223" i="7"/>
  <c r="B223" i="7" s="1"/>
  <c r="AG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G222" i="7" s="1"/>
  <c r="AH222" i="7"/>
  <c r="AF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G221" i="7" s="1"/>
  <c r="AH221" i="7"/>
  <c r="AF221" i="7"/>
  <c r="Y262" i="6"/>
  <c r="V262" i="6"/>
  <c r="U262" i="6"/>
  <c r="BF457" i="5"/>
  <c r="AU457" i="5"/>
  <c r="AS457" i="5"/>
  <c r="AI457" i="5"/>
  <c r="CI457" i="5" s="1"/>
  <c r="AG457" i="5"/>
  <c r="CG457" i="5" s="1"/>
  <c r="Y261" i="6"/>
  <c r="V261" i="6"/>
  <c r="U261" i="6"/>
  <c r="AH220" i="7"/>
  <c r="AF220" i="7"/>
  <c r="I220" i="7"/>
  <c r="B220" i="7" s="1"/>
  <c r="AG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G219" i="7" s="1"/>
  <c r="AH219" i="7"/>
  <c r="AF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H218" i="7"/>
  <c r="AF218" i="7"/>
  <c r="I218" i="7"/>
  <c r="B218" i="7" s="1"/>
  <c r="AG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G217" i="7" s="1"/>
  <c r="AH217" i="7"/>
  <c r="AF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H216" i="7"/>
  <c r="AF216" i="7"/>
  <c r="I216" i="7"/>
  <c r="B216" i="7" s="1"/>
  <c r="AG216" i="7" s="1"/>
  <c r="Y257" i="6"/>
  <c r="V257" i="6"/>
  <c r="U257" i="6"/>
  <c r="AS452" i="5"/>
  <c r="AI452" i="5"/>
  <c r="CI452" i="5" s="1"/>
  <c r="AG452" i="5"/>
  <c r="CG452" i="5" s="1"/>
  <c r="Y256" i="6"/>
  <c r="V256" i="6"/>
  <c r="U256" i="6"/>
  <c r="AH215" i="7"/>
  <c r="AF215" i="7"/>
  <c r="I215" i="7"/>
  <c r="B215" i="7" s="1"/>
  <c r="AG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89"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G214" i="7" s="1"/>
  <c r="AF214" i="7"/>
  <c r="AH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H213" i="7"/>
  <c r="AF213" i="7"/>
  <c r="I213" i="7"/>
  <c r="B213" i="7" s="1"/>
  <c r="AG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H212" i="7"/>
  <c r="AF212" i="7"/>
  <c r="I212" i="7"/>
  <c r="B212" i="7" s="1"/>
  <c r="AG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G211" i="7" s="1"/>
  <c r="AH211" i="7"/>
  <c r="AF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G210" i="7" s="1"/>
  <c r="AF210" i="7"/>
  <c r="AH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G209" i="7" s="1"/>
  <c r="AH209" i="7"/>
  <c r="AF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H208" i="7"/>
  <c r="AF208" i="7"/>
  <c r="I208" i="7"/>
  <c r="B208" i="7" s="1"/>
  <c r="AG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H207" i="7"/>
  <c r="AF207" i="7"/>
  <c r="I207" i="7"/>
  <c r="B207" i="7" s="1"/>
  <c r="AG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G206" i="7" s="1"/>
  <c r="AH206" i="7"/>
  <c r="AF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G205" i="7" s="1"/>
  <c r="AH205" i="7"/>
  <c r="AF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H204" i="7"/>
  <c r="AF204" i="7"/>
  <c r="I204" i="7"/>
  <c r="B204" i="7" s="1"/>
  <c r="AG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H203" i="7"/>
  <c r="AF203" i="7"/>
  <c r="I203" i="7"/>
  <c r="B203" i="7" s="1"/>
  <c r="AG203" i="7" s="1"/>
  <c r="Y244" i="6"/>
  <c r="V244" i="6"/>
  <c r="U244" i="6"/>
  <c r="P441" i="2"/>
  <c r="AD440" i="5"/>
  <c r="CF440" i="5" s="1"/>
  <c r="AC440" i="5"/>
  <c r="AB440" i="5"/>
  <c r="AA440" i="5"/>
  <c r="Z440" i="5"/>
  <c r="BE440" i="5" s="1"/>
  <c r="BJ440" i="5" s="1"/>
  <c r="BM440" i="5" s="1"/>
  <c r="BV443" i="5" l="1"/>
  <c r="CK444" i="5"/>
  <c r="BU444" i="5"/>
  <c r="BU524" i="5" s="1"/>
  <c r="CF443" i="5"/>
  <c r="AE524"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H202" i="7"/>
  <c r="AF202" i="7"/>
  <c r="I202" i="7"/>
  <c r="B202" i="7" s="1"/>
  <c r="AG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G201" i="7" s="1"/>
  <c r="AH201" i="7"/>
  <c r="AF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H200" i="7"/>
  <c r="AF200" i="7"/>
  <c r="I200" i="7"/>
  <c r="B200" i="7" s="1"/>
  <c r="AG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H199" i="7"/>
  <c r="AF199" i="7"/>
  <c r="I199" i="7"/>
  <c r="B199" i="7" s="1"/>
  <c r="AG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H198" i="7"/>
  <c r="AF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BV497" i="5" s="1"/>
  <c r="BV498" i="5" s="1"/>
  <c r="BV499" i="5" s="1"/>
  <c r="BV500" i="5" s="1"/>
  <c r="BV501" i="5" s="1"/>
  <c r="BV502" i="5" s="1"/>
  <c r="BV503" i="5" s="1"/>
  <c r="BV504" i="5" s="1"/>
  <c r="BV505" i="5" s="1"/>
  <c r="BV506" i="5" s="1"/>
  <c r="BV507" i="5" s="1"/>
  <c r="BV508" i="5" s="1"/>
  <c r="BV509" i="5" s="1"/>
  <c r="BV510" i="5" s="1"/>
  <c r="BV511" i="5" s="1"/>
  <c r="BV512" i="5" s="1"/>
  <c r="BV513" i="5" s="1"/>
  <c r="BV514" i="5" s="1"/>
  <c r="BV515" i="5" s="1"/>
  <c r="BV516" i="5" s="1"/>
  <c r="BV517" i="5" s="1"/>
  <c r="BV518" i="5" s="1"/>
  <c r="BV519" i="5" s="1"/>
  <c r="BV520"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G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F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H196" i="7"/>
  <c r="AF196" i="7"/>
  <c r="I196" i="7"/>
  <c r="B196" i="7" s="1"/>
  <c r="AG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H195" i="7"/>
  <c r="AF195" i="7"/>
  <c r="I195" i="7"/>
  <c r="B195" i="7" s="1"/>
  <c r="AG195" i="7" s="1"/>
  <c r="Y236" i="6"/>
  <c r="V236" i="6"/>
  <c r="U236" i="6"/>
  <c r="AS431" i="5"/>
  <c r="AI431" i="5"/>
  <c r="CI431" i="5" s="1"/>
  <c r="AG431" i="5"/>
  <c r="CG431" i="5" s="1"/>
  <c r="Y235" i="6"/>
  <c r="V235" i="6"/>
  <c r="U235" i="6"/>
  <c r="AH194" i="7"/>
  <c r="AF194" i="7"/>
  <c r="I194" i="7"/>
  <c r="B194" i="7" s="1"/>
  <c r="AG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G193" i="7" s="1"/>
  <c r="AH193" i="7"/>
  <c r="AF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H192" i="7"/>
  <c r="AF192" i="7"/>
  <c r="I192" i="7"/>
  <c r="B192" i="7" s="1"/>
  <c r="AG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H191" i="7"/>
  <c r="AF191" i="7"/>
  <c r="I191" i="7"/>
  <c r="B191" i="7" s="1"/>
  <c r="AG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H190" i="7"/>
  <c r="AF190" i="7"/>
  <c r="I190" i="7"/>
  <c r="B190" i="7" s="1"/>
  <c r="AG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H189" i="7"/>
  <c r="AF189" i="7"/>
  <c r="I189" i="7"/>
  <c r="B189" i="7" s="1"/>
  <c r="AG189" i="7" s="1"/>
  <c r="Y230" i="6"/>
  <c r="V230" i="6"/>
  <c r="U230" i="6"/>
  <c r="AA427" i="2"/>
  <c r="Z427" i="2"/>
  <c r="X427" i="2"/>
  <c r="W427" i="2"/>
  <c r="P427" i="2"/>
  <c r="AA426" i="2"/>
  <c r="Z426" i="2"/>
  <c r="X426" i="2"/>
  <c r="W426" i="2"/>
  <c r="P426" i="2"/>
  <c r="AH188" i="7"/>
  <c r="AF188" i="7"/>
  <c r="I188" i="7"/>
  <c r="B188" i="7" s="1"/>
  <c r="AG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G187" i="7" s="1"/>
  <c r="AH187" i="7"/>
  <c r="AF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G186" i="7" s="1"/>
  <c r="AH186" i="7"/>
  <c r="AF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H185" i="7"/>
  <c r="AF185" i="7"/>
  <c r="I185" i="7"/>
  <c r="B185" i="7" s="1"/>
  <c r="AG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G184" i="7" s="1"/>
  <c r="AH184" i="7"/>
  <c r="AF184" i="7"/>
  <c r="Y225" i="6"/>
  <c r="V225" i="6"/>
  <c r="U225" i="6"/>
  <c r="AA422" i="2"/>
  <c r="Z422" i="2"/>
  <c r="X422" i="2"/>
  <c r="W422" i="2"/>
  <c r="P422" i="2"/>
  <c r="AU420" i="5"/>
  <c r="AS420" i="5"/>
  <c r="AQ420" i="5"/>
  <c r="AO420" i="5"/>
  <c r="AM420" i="5"/>
  <c r="AK420" i="5"/>
  <c r="AI420" i="5"/>
  <c r="CM420" i="5" s="1"/>
  <c r="AG420" i="5"/>
  <c r="CG420" i="5" s="1"/>
  <c r="Y224" i="6"/>
  <c r="V224" i="6"/>
  <c r="U224" i="6"/>
  <c r="AH183" i="7"/>
  <c r="AF183" i="7"/>
  <c r="I183" i="7"/>
  <c r="B183" i="7" s="1"/>
  <c r="AG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H182" i="7"/>
  <c r="AF182" i="7"/>
  <c r="I182" i="7"/>
  <c r="B182" i="7" s="1"/>
  <c r="AG182" i="7" s="1"/>
  <c r="Y223" i="6"/>
  <c r="V223" i="6"/>
  <c r="U223" i="6"/>
  <c r="AA420" i="2"/>
  <c r="Z420" i="2"/>
  <c r="X420" i="2"/>
  <c r="W420" i="2"/>
  <c r="P420" i="2"/>
  <c r="AG418" i="5"/>
  <c r="CG418" i="5" s="1"/>
  <c r="Y222" i="6"/>
  <c r="V222" i="6"/>
  <c r="U222" i="6"/>
  <c r="I181" i="7"/>
  <c r="B181" i="7" s="1"/>
  <c r="AG181" i="7" s="1"/>
  <c r="AH181" i="7"/>
  <c r="AF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G180" i="7" s="1"/>
  <c r="AH180" i="7"/>
  <c r="AF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H179" i="7"/>
  <c r="AF179" i="7"/>
  <c r="I179" i="7"/>
  <c r="B179" i="7" s="1"/>
  <c r="AG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G178" i="7" s="1"/>
  <c r="AH178" i="7"/>
  <c r="AF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H177" i="7"/>
  <c r="AF177" i="7"/>
  <c r="I177" i="7"/>
  <c r="B177" i="7" s="1"/>
  <c r="AG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G176" i="7" s="1"/>
  <c r="AH176" i="7"/>
  <c r="AF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H175" i="7"/>
  <c r="AF175" i="7"/>
  <c r="I175" i="7"/>
  <c r="B175" i="7" s="1"/>
  <c r="AG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H174" i="7"/>
  <c r="AF174" i="7"/>
  <c r="I174" i="7"/>
  <c r="B174" i="7" s="1"/>
  <c r="AG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G173" i="7" s="1"/>
  <c r="AH173" i="7"/>
  <c r="AF173" i="7"/>
  <c r="Y214" i="6"/>
  <c r="V214" i="6"/>
  <c r="U214" i="6"/>
  <c r="AA411" i="2"/>
  <c r="Z411" i="2"/>
  <c r="X411" i="2"/>
  <c r="W411" i="2"/>
  <c r="P411" i="2"/>
  <c r="AU409" i="5"/>
  <c r="AS409" i="5"/>
  <c r="AI409" i="5"/>
  <c r="CM409" i="5" s="1"/>
  <c r="AA410" i="2"/>
  <c r="Z410" i="2"/>
  <c r="X410" i="2"/>
  <c r="W410" i="2"/>
  <c r="P410" i="2"/>
  <c r="AH172" i="7"/>
  <c r="AF172" i="7"/>
  <c r="I172" i="7"/>
  <c r="B172" i="7" s="1"/>
  <c r="AG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G171" i="7" s="1"/>
  <c r="AH171" i="7"/>
  <c r="AF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H170" i="7"/>
  <c r="AF170" i="7"/>
  <c r="I170" i="7"/>
  <c r="B170" i="7" s="1"/>
  <c r="AG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H169" i="7"/>
  <c r="AF169" i="7"/>
  <c r="I169" i="7"/>
  <c r="B169" i="7" s="1"/>
  <c r="AG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G168" i="7" s="1"/>
  <c r="AH168" i="7"/>
  <c r="AF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H167" i="7"/>
  <c r="AF167" i="7"/>
  <c r="I167" i="7"/>
  <c r="B167" i="7" s="1"/>
  <c r="AG167" i="7" s="1"/>
  <c r="Y208" i="6"/>
  <c r="V208" i="6"/>
  <c r="U208" i="6"/>
  <c r="AU403" i="5"/>
  <c r="AS403" i="5"/>
  <c r="AI403" i="5"/>
  <c r="CI403" i="5" s="1"/>
  <c r="AG403" i="5"/>
  <c r="CG403" i="5" s="1"/>
  <c r="AA404" i="2"/>
  <c r="Z404" i="2"/>
  <c r="X404" i="2"/>
  <c r="W404" i="2"/>
  <c r="P404" i="2"/>
  <c r="Y207" i="6"/>
  <c r="V207" i="6"/>
  <c r="U207" i="6"/>
  <c r="AH166" i="7"/>
  <c r="AF166" i="7"/>
  <c r="I166" i="7"/>
  <c r="B166" i="7" s="1"/>
  <c r="AG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H165" i="7"/>
  <c r="AF165" i="7"/>
  <c r="I165" i="7"/>
  <c r="B165" i="7" s="1"/>
  <c r="AG165" i="7" s="1"/>
  <c r="I164" i="7"/>
  <c r="Y206" i="6"/>
  <c r="V206" i="6"/>
  <c r="U206" i="6"/>
  <c r="AI401" i="5"/>
  <c r="CM401" i="5" s="1"/>
  <c r="AG401" i="5"/>
  <c r="CG401" i="5" s="1"/>
  <c r="AF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G163" i="7" s="1"/>
  <c r="AH163" i="7"/>
  <c r="AF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H162" i="7"/>
  <c r="AF162" i="7"/>
  <c r="I162" i="7"/>
  <c r="B162" i="7" s="1"/>
  <c r="AG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H161" i="7"/>
  <c r="AF161" i="7"/>
  <c r="I161" i="7"/>
  <c r="B161" i="7" s="1"/>
  <c r="AG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H160" i="7"/>
  <c r="AF160" i="7"/>
  <c r="I160" i="7"/>
  <c r="B160" i="7" s="1"/>
  <c r="AG160" i="7" s="1"/>
  <c r="Y201" i="6"/>
  <c r="V201" i="6"/>
  <c r="U201" i="6"/>
  <c r="AA398" i="2"/>
  <c r="Z398" i="2"/>
  <c r="X398" i="2"/>
  <c r="W398" i="2"/>
  <c r="P398" i="2"/>
  <c r="AA397" i="2"/>
  <c r="Z397" i="2"/>
  <c r="X397" i="2"/>
  <c r="W397" i="2"/>
  <c r="P397" i="2"/>
  <c r="AS396" i="5"/>
  <c r="AQ396" i="5"/>
  <c r="AO396" i="5"/>
  <c r="AM396" i="5"/>
  <c r="AK396" i="5"/>
  <c r="AI396" i="5"/>
  <c r="CI396" i="5" s="1"/>
  <c r="AG396" i="5"/>
  <c r="CG396" i="5" s="1"/>
  <c r="AH159" i="7"/>
  <c r="AF159" i="7"/>
  <c r="I159" i="7"/>
  <c r="B159" i="7" s="1"/>
  <c r="AG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H158" i="7"/>
  <c r="AF158" i="7"/>
  <c r="I158" i="7"/>
  <c r="B158" i="7" s="1"/>
  <c r="AG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H157" i="7"/>
  <c r="AF157" i="7"/>
  <c r="I157" i="7"/>
  <c r="B157" i="7" s="1"/>
  <c r="AG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H156" i="7"/>
  <c r="AF156" i="7"/>
  <c r="I156" i="7"/>
  <c r="B156" i="7" s="1"/>
  <c r="AG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F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H154" i="7"/>
  <c r="AF154" i="7"/>
  <c r="I154" i="7"/>
  <c r="B154" i="7" s="1"/>
  <c r="AG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H153" i="7"/>
  <c r="AF153" i="7"/>
  <c r="I153" i="7"/>
  <c r="B153" i="7" s="1"/>
  <c r="AG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H152" i="7"/>
  <c r="AF152" i="7"/>
  <c r="I152" i="7"/>
  <c r="B152" i="7" s="1"/>
  <c r="AG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G151" i="7" s="1"/>
  <c r="AH151" i="7"/>
  <c r="AF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G150" i="7" s="1"/>
  <c r="AH150" i="7"/>
  <c r="AF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H148" i="7"/>
  <c r="AF148" i="7"/>
  <c r="I148" i="7"/>
  <c r="B148" i="7" s="1"/>
  <c r="AG148" i="7" s="1"/>
  <c r="AH149" i="7"/>
  <c r="AF149" i="7"/>
  <c r="I149" i="7"/>
  <c r="B149" i="7" s="1"/>
  <c r="AG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H147" i="7"/>
  <c r="AF147" i="7"/>
  <c r="I147" i="7"/>
  <c r="B147" i="7" s="1"/>
  <c r="AG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H146" i="7"/>
  <c r="AF146" i="7"/>
  <c r="I146" i="7"/>
  <c r="B146" i="7" s="1"/>
  <c r="AG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G145" i="7" s="1"/>
  <c r="AH145" i="7"/>
  <c r="AF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G144" i="7" s="1"/>
  <c r="AH144" i="7"/>
  <c r="AF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G143" i="7" s="1"/>
  <c r="AH143" i="7"/>
  <c r="AF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G142" i="7" s="1"/>
  <c r="AH142" i="7"/>
  <c r="AF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H141" i="7"/>
  <c r="AF141" i="7"/>
  <c r="I141" i="7"/>
  <c r="B141" i="7" s="1"/>
  <c r="AG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25" i="5"/>
  <c r="CH378" i="5" l="1"/>
  <c r="CE378" i="5"/>
  <c r="CD378" i="5"/>
  <c r="CC378" i="5"/>
  <c r="CB378" i="5"/>
  <c r="CA378" i="5"/>
  <c r="BZ378" i="5"/>
  <c r="BY378" i="5"/>
  <c r="BX378" i="5"/>
  <c r="BW378" i="5"/>
  <c r="BS378" i="5"/>
  <c r="BR378" i="5"/>
  <c r="BQ378" i="5"/>
  <c r="BP378" i="5"/>
  <c r="BL378" i="5"/>
  <c r="BK378" i="5"/>
  <c r="BH378" i="5"/>
  <c r="BF378" i="5"/>
  <c r="BB525" i="5"/>
  <c r="AA379" i="2"/>
  <c r="Z379" i="2"/>
  <c r="X379" i="2"/>
  <c r="P379" i="2"/>
  <c r="AH140" i="7"/>
  <c r="AF140" i="7"/>
  <c r="I140" i="7"/>
  <c r="B140" i="7" s="1"/>
  <c r="AG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H139" i="7"/>
  <c r="AF139" i="7"/>
  <c r="I139" i="7"/>
  <c r="B139" i="7" s="1"/>
  <c r="AG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H138" i="7"/>
  <c r="AF138" i="7"/>
  <c r="I138" i="7"/>
  <c r="B138" i="7" s="1"/>
  <c r="AG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G137" i="7" s="1"/>
  <c r="AH137" i="7"/>
  <c r="AF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H136" i="7"/>
  <c r="AF136" i="7"/>
  <c r="I136" i="7"/>
  <c r="B136" i="7" s="1"/>
  <c r="AG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H135" i="7"/>
  <c r="AF135" i="7"/>
  <c r="I135" i="7"/>
  <c r="B135" i="7" s="1"/>
  <c r="AG135" i="7" s="1"/>
  <c r="Y177" i="6"/>
  <c r="V177" i="6"/>
  <c r="U177" i="6"/>
  <c r="BE373" i="5" l="1"/>
  <c r="BJ373" i="5" s="1"/>
  <c r="BM373" i="5" s="1"/>
  <c r="CJ373" i="5"/>
  <c r="CM373" i="5"/>
  <c r="CF373" i="5"/>
  <c r="AH134" i="7"/>
  <c r="AF134" i="7"/>
  <c r="I134" i="7"/>
  <c r="B134" i="7" s="1"/>
  <c r="AG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H133" i="7"/>
  <c r="AF133" i="7"/>
  <c r="I133" i="7"/>
  <c r="B133" i="7" s="1"/>
  <c r="AG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G132" i="7" s="1"/>
  <c r="AH132" i="7"/>
  <c r="AF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H131" i="7"/>
  <c r="AF131" i="7"/>
  <c r="I131" i="7"/>
  <c r="B131" i="7" s="1"/>
  <c r="AG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F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89" i="7"/>
  <c r="AH129" i="7"/>
  <c r="AF129" i="7"/>
  <c r="I129" i="7"/>
  <c r="B129" i="7" s="1"/>
  <c r="AG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H128" i="7"/>
  <c r="AF128" i="7"/>
  <c r="I128" i="7"/>
  <c r="B128" i="7" s="1"/>
  <c r="AG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H127" i="7"/>
  <c r="AF127" i="7"/>
  <c r="I127" i="7"/>
  <c r="B127" i="7" s="1"/>
  <c r="AG127" i="7" s="1"/>
  <c r="Y169" i="6"/>
  <c r="V169" i="6"/>
  <c r="U169" i="6"/>
  <c r="CJ365" i="5" l="1"/>
  <c r="CL365" i="5"/>
  <c r="CK365" i="5"/>
  <c r="CI365" i="5"/>
  <c r="CF365" i="5"/>
  <c r="AS364" i="5"/>
  <c r="AI364" i="5"/>
  <c r="CI364" i="5" s="1"/>
  <c r="AG364" i="5"/>
  <c r="CG364" i="5" s="1"/>
  <c r="Y168" i="6"/>
  <c r="V168" i="6"/>
  <c r="U168" i="6"/>
  <c r="AH126" i="7"/>
  <c r="AF126" i="7"/>
  <c r="I126" i="7"/>
  <c r="B126" i="7" s="1"/>
  <c r="AG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H125" i="7"/>
  <c r="AF125" i="7"/>
  <c r="I125" i="7"/>
  <c r="B125" i="7" s="1"/>
  <c r="AG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H124" i="7"/>
  <c r="AF124" i="7"/>
  <c r="I124" i="7"/>
  <c r="B124" i="7" s="1"/>
  <c r="AG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H123" i="7"/>
  <c r="AF123" i="7"/>
  <c r="I123" i="7"/>
  <c r="B123" i="7" s="1"/>
  <c r="AG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G122" i="7" s="1"/>
  <c r="AH122" i="7"/>
  <c r="AF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H121" i="7"/>
  <c r="AF121" i="7"/>
  <c r="I121" i="7"/>
  <c r="B121" i="7" s="1"/>
  <c r="AG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H120" i="7"/>
  <c r="AF120" i="7"/>
  <c r="I120" i="7"/>
  <c r="B120" i="7" s="1"/>
  <c r="AG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G119" i="7" s="1"/>
  <c r="AH119" i="7"/>
  <c r="AF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H118" i="7"/>
  <c r="AF118" i="7"/>
  <c r="I118" i="7"/>
  <c r="B118" i="7" s="1"/>
  <c r="AG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G117" i="7" s="1"/>
  <c r="AH117" i="7"/>
  <c r="AF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H116" i="7"/>
  <c r="AF116" i="7"/>
  <c r="I116" i="7"/>
  <c r="B116" i="7" s="1"/>
  <c r="AG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H115" i="7"/>
  <c r="AF115" i="7"/>
  <c r="I115" i="7"/>
  <c r="B115" i="7" s="1"/>
  <c r="AG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G114" i="7" s="1"/>
  <c r="AH114" i="7"/>
  <c r="AF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H113" i="7"/>
  <c r="AF113" i="7"/>
  <c r="I113" i="7"/>
  <c r="B113" i="7" s="1"/>
  <c r="AG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H112" i="7"/>
  <c r="AF112" i="7"/>
  <c r="I112" i="7"/>
  <c r="B112" i="7" s="1"/>
  <c r="AG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H111" i="7"/>
  <c r="AF111" i="7"/>
  <c r="I111" i="7"/>
  <c r="B111" i="7" s="1"/>
  <c r="AG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H110" i="7"/>
  <c r="AF110" i="7"/>
  <c r="I110" i="7"/>
  <c r="B110" i="7" s="1"/>
  <c r="AG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H109" i="7"/>
  <c r="AF109" i="7"/>
  <c r="I109" i="7"/>
  <c r="B109" i="7" s="1"/>
  <c r="AG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H108" i="7"/>
  <c r="AF108" i="7"/>
  <c r="I108" i="7"/>
  <c r="B108" i="7" s="1"/>
  <c r="AG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H107" i="7"/>
  <c r="AF107" i="7"/>
  <c r="I107" i="7"/>
  <c r="B107" i="7" s="1"/>
  <c r="AG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H106" i="7"/>
  <c r="AF106" i="7"/>
  <c r="I106" i="7"/>
  <c r="B106" i="7" s="1"/>
  <c r="AG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H105" i="7"/>
  <c r="AF105" i="7"/>
  <c r="I105" i="7"/>
  <c r="B105" i="7" s="1"/>
  <c r="AG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H104" i="7"/>
  <c r="AF104" i="7"/>
  <c r="I104" i="7"/>
  <c r="B104" i="7" s="1"/>
  <c r="AG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H103" i="7"/>
  <c r="AF103" i="7"/>
  <c r="I103" i="7"/>
  <c r="B103" i="7" s="1"/>
  <c r="AG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G102" i="7" s="1"/>
  <c r="AH102" i="7"/>
  <c r="AF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H101" i="7"/>
  <c r="AF101" i="7"/>
  <c r="I101" i="7"/>
  <c r="B101" i="7" s="1"/>
  <c r="AG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H100" i="7"/>
  <c r="AF100" i="7"/>
  <c r="Y142" i="6"/>
  <c r="V142" i="6"/>
  <c r="U142" i="6"/>
  <c r="AH99" i="7"/>
  <c r="AF99" i="7"/>
  <c r="I100" i="7"/>
  <c r="B100" i="7" s="1"/>
  <c r="AG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G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H98" i="7"/>
  <c r="AF98" i="7"/>
  <c r="I98" i="7"/>
  <c r="B98" i="7" s="1"/>
  <c r="AG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G97" i="7" s="1"/>
  <c r="AH97" i="7"/>
  <c r="AF97" i="7"/>
  <c r="AD335" i="5"/>
  <c r="AC335" i="5"/>
  <c r="AB335" i="5"/>
  <c r="AA335" i="5"/>
  <c r="Z335" i="5"/>
  <c r="AX335" i="5"/>
  <c r="CI335" i="5" l="1"/>
  <c r="BE335" i="5"/>
  <c r="BJ335" i="5" s="1"/>
  <c r="BM335" i="5" s="1"/>
  <c r="CJ335" i="5"/>
  <c r="CL335" i="5"/>
  <c r="CF335" i="5"/>
  <c r="CK335" i="5"/>
  <c r="Y138" i="6" l="1"/>
  <c r="V138" i="6"/>
  <c r="U138" i="6"/>
  <c r="AH96" i="7"/>
  <c r="AF96" i="7"/>
  <c r="I96" i="7"/>
  <c r="B96" i="7" s="1"/>
  <c r="AG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H95" i="7"/>
  <c r="AF95" i="7"/>
  <c r="I95" i="7"/>
  <c r="B95" i="7" s="1"/>
  <c r="AG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H94" i="7"/>
  <c r="AF94" i="7"/>
  <c r="I94" i="7"/>
  <c r="B94" i="7" s="1"/>
  <c r="AG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H93" i="7"/>
  <c r="AF93" i="7"/>
  <c r="I93" i="7"/>
  <c r="B93" i="7" s="1"/>
  <c r="AG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H92" i="7"/>
  <c r="AF92" i="7"/>
  <c r="I92" i="7"/>
  <c r="B92" i="7" s="1"/>
  <c r="AG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H91" i="7"/>
  <c r="AF91" i="7"/>
  <c r="I91" i="7"/>
  <c r="B91" i="7" s="1"/>
  <c r="AG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H90" i="7"/>
  <c r="AF90" i="7"/>
  <c r="I90" i="7"/>
  <c r="B90" i="7" s="1"/>
  <c r="AG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H89" i="7"/>
  <c r="AF89" i="7"/>
  <c r="I89" i="7"/>
  <c r="B89" i="7" s="1"/>
  <c r="AG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H88" i="7"/>
  <c r="AF88" i="7"/>
  <c r="I88" i="7"/>
  <c r="B88" i="7" s="1"/>
  <c r="AG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H87" i="7"/>
  <c r="AF87" i="7"/>
  <c r="I87" i="7"/>
  <c r="B87" i="7" s="1"/>
  <c r="AG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H86" i="7"/>
  <c r="AF86" i="7"/>
  <c r="I86" i="7"/>
  <c r="B86" i="7" s="1"/>
  <c r="AG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H85" i="7"/>
  <c r="AF85" i="7"/>
  <c r="I85" i="7"/>
  <c r="B85" i="7" s="1"/>
  <c r="AG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H84" i="7"/>
  <c r="AF84" i="7"/>
  <c r="I84" i="7"/>
  <c r="B84" i="7" s="1"/>
  <c r="AG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H83" i="7"/>
  <c r="AF83" i="7"/>
  <c r="I83" i="7"/>
  <c r="B83" i="7" s="1"/>
  <c r="AG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H82" i="7"/>
  <c r="AF82" i="7"/>
  <c r="I82" i="7"/>
  <c r="B82" i="7" s="1"/>
  <c r="AG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R319" i="6" s="1"/>
  <c r="R320" i="6" s="1"/>
  <c r="R321" i="6" s="1"/>
  <c r="R322" i="6" s="1"/>
  <c r="R323" i="6" s="1"/>
  <c r="R324"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L301" i="6" s="1"/>
  <c r="L302" i="6" s="1"/>
  <c r="L303" i="6" s="1"/>
  <c r="L304" i="6" s="1"/>
  <c r="L305" i="6" s="1"/>
  <c r="L306" i="6" s="1"/>
  <c r="L307" i="6" s="1"/>
  <c r="L308" i="6" s="1"/>
  <c r="L309" i="6" s="1"/>
  <c r="L310" i="6" s="1"/>
  <c r="L311" i="6" s="1"/>
  <c r="L312" i="6" s="1"/>
  <c r="L313" i="6" s="1"/>
  <c r="L314" i="6" s="1"/>
  <c r="L315" i="6" s="1"/>
  <c r="L316" i="6" s="1"/>
  <c r="L317" i="6" s="1"/>
  <c r="L318" i="6" s="1"/>
  <c r="L319" i="6" s="1"/>
  <c r="L320" i="6" s="1"/>
  <c r="L321" i="6" s="1"/>
  <c r="L322" i="6" s="1"/>
  <c r="L323" i="6" s="1"/>
  <c r="L324" i="6" s="1"/>
  <c r="AU319" i="5"/>
  <c r="AS319" i="5"/>
  <c r="AQ319" i="5"/>
  <c r="AO319" i="5"/>
  <c r="AM319" i="5"/>
  <c r="AK319" i="5"/>
  <c r="AI319" i="5"/>
  <c r="AG319" i="5"/>
  <c r="CG319" i="5" s="1"/>
  <c r="Y123" i="6"/>
  <c r="V123" i="6"/>
  <c r="U123" i="6"/>
  <c r="AH81" i="7"/>
  <c r="AF81" i="7"/>
  <c r="I81" i="7"/>
  <c r="B81" i="7" s="1"/>
  <c r="AG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H80" i="7"/>
  <c r="AF80" i="7"/>
  <c r="I80" i="7"/>
  <c r="B80" i="7" s="1"/>
  <c r="AG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H79" i="7"/>
  <c r="AF79" i="7"/>
  <c r="I79" i="7"/>
  <c r="B79" i="7" s="1"/>
  <c r="AG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H78" i="7"/>
  <c r="AF78" i="7"/>
  <c r="I78" i="7"/>
  <c r="B78" i="7" s="1"/>
  <c r="AG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G77" i="7" s="1"/>
  <c r="Y119" i="6"/>
  <c r="V119" i="6"/>
  <c r="U119" i="6"/>
  <c r="AH77" i="7"/>
  <c r="AF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G76" i="7" s="1"/>
  <c r="AH76" i="7"/>
  <c r="AF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H75" i="7"/>
  <c r="AF75" i="7"/>
  <c r="I75" i="7"/>
  <c r="B75" i="7" s="1"/>
  <c r="AG75" i="7" s="1"/>
  <c r="P314" i="2"/>
  <c r="CI313" i="5" l="1"/>
  <c r="CM313" i="5"/>
  <c r="BE313" i="5"/>
  <c r="BJ313" i="5" s="1"/>
  <c r="BM313" i="5" s="1"/>
  <c r="CL313" i="5"/>
  <c r="CJ313" i="5"/>
  <c r="CF313" i="5"/>
  <c r="CK313" i="5"/>
  <c r="AU312" i="5"/>
  <c r="AS312" i="5"/>
  <c r="AO312" i="5"/>
  <c r="AM312" i="5"/>
  <c r="AK312" i="5"/>
  <c r="AI312" i="5"/>
  <c r="AG312" i="5"/>
  <c r="CG312" i="5" s="1"/>
  <c r="Y116" i="6"/>
  <c r="V116" i="6"/>
  <c r="U116" i="6"/>
  <c r="AH74" i="7"/>
  <c r="AF74" i="7"/>
  <c r="I74" i="7"/>
  <c r="B74" i="7" s="1"/>
  <c r="AG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H73" i="7"/>
  <c r="AF73" i="7"/>
  <c r="I73" i="7"/>
  <c r="B73" i="7" s="1"/>
  <c r="AG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89" i="7"/>
  <c r="R289" i="7"/>
  <c r="AU310" i="5"/>
  <c r="AS310" i="5"/>
  <c r="AQ310" i="5"/>
  <c r="AO310" i="5"/>
  <c r="AM310" i="5"/>
  <c r="AK310" i="5"/>
  <c r="AI310" i="5"/>
  <c r="CM310" i="5" s="1"/>
  <c r="AG310" i="5"/>
  <c r="Y114" i="6" l="1"/>
  <c r="V114" i="6"/>
  <c r="U114" i="6"/>
  <c r="AH72" i="7"/>
  <c r="AF72" i="7"/>
  <c r="I72" i="7"/>
  <c r="B72" i="7" s="1"/>
  <c r="AG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H71" i="7"/>
  <c r="AF71" i="7"/>
  <c r="I71" i="7"/>
  <c r="B71" i="7" s="1"/>
  <c r="AG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H70" i="7"/>
  <c r="AF70" i="7"/>
  <c r="I70" i="7"/>
  <c r="B70" i="7" s="1"/>
  <c r="AG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H69" i="7"/>
  <c r="AF69" i="7"/>
  <c r="I69" i="7"/>
  <c r="B69" i="7" s="1"/>
  <c r="AG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H68" i="7"/>
  <c r="AF68" i="7"/>
  <c r="I68" i="7"/>
  <c r="B68" i="7" s="1"/>
  <c r="AG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H67" i="7"/>
  <c r="AF67" i="7"/>
  <c r="I67" i="7"/>
  <c r="B67" i="7" s="1"/>
  <c r="AG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H66" i="7"/>
  <c r="AF66" i="7"/>
  <c r="I66" i="7"/>
  <c r="B66" i="7" s="1"/>
  <c r="AG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H65" i="7"/>
  <c r="AF65" i="7"/>
  <c r="I65" i="7"/>
  <c r="B65" i="7" s="1"/>
  <c r="AG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H64" i="7"/>
  <c r="AF64" i="7"/>
  <c r="I64" i="7"/>
  <c r="B64" i="7" s="1"/>
  <c r="AG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H63" i="7"/>
  <c r="AF63" i="7"/>
  <c r="I63" i="7"/>
  <c r="B63" i="7" s="1"/>
  <c r="AG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H62" i="7"/>
  <c r="AF62" i="7"/>
  <c r="I62" i="7"/>
  <c r="B62" i="7" s="1"/>
  <c r="AG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H61" i="7" l="1"/>
  <c r="AF61" i="7"/>
  <c r="AH60" i="7"/>
  <c r="AF60" i="7"/>
  <c r="B61" i="7"/>
  <c r="AG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G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H59" i="7"/>
  <c r="AF59" i="7"/>
  <c r="I59" i="7"/>
  <c r="B59" i="7" s="1"/>
  <c r="AG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H58" i="7"/>
  <c r="AF58" i="7"/>
  <c r="I58" i="7"/>
  <c r="B58" i="7" s="1"/>
  <c r="AG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H57" i="7"/>
  <c r="AF57" i="7"/>
  <c r="I57" i="7"/>
  <c r="B57" i="7" s="1"/>
  <c r="AG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G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H56" i="7"/>
  <c r="AF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H55" i="7"/>
  <c r="AF55" i="7"/>
  <c r="AH54" i="7"/>
  <c r="AF54" i="7"/>
  <c r="AH53" i="7"/>
  <c r="AF53" i="7"/>
  <c r="AH52" i="7"/>
  <c r="AF52" i="7"/>
  <c r="AH51" i="7"/>
  <c r="AF51" i="7"/>
  <c r="AH50" i="7"/>
  <c r="AF50" i="7"/>
  <c r="AH49" i="7"/>
  <c r="AF49" i="7"/>
  <c r="AH48" i="7"/>
  <c r="AF48" i="7"/>
  <c r="AH47" i="7"/>
  <c r="AF47" i="7"/>
  <c r="AH46" i="7"/>
  <c r="AF46" i="7"/>
  <c r="AH45" i="7"/>
  <c r="AF45" i="7"/>
  <c r="AH44" i="7"/>
  <c r="AF44" i="7"/>
  <c r="AH43" i="7"/>
  <c r="AF43" i="7"/>
  <c r="AH42" i="7"/>
  <c r="AF42" i="7"/>
  <c r="AH41" i="7"/>
  <c r="AF41" i="7"/>
  <c r="AH40" i="7"/>
  <c r="AF40" i="7"/>
  <c r="AH39" i="7"/>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AH9" i="7"/>
  <c r="AF9" i="7"/>
  <c r="AH8" i="7"/>
  <c r="AF8" i="7"/>
  <c r="AH7" i="7"/>
  <c r="AF7" i="7"/>
  <c r="AH6" i="7"/>
  <c r="AF6" i="7"/>
  <c r="AH5" i="7"/>
  <c r="AF5" i="7"/>
  <c r="AH4" i="7"/>
  <c r="AF4" i="7"/>
  <c r="AH3" i="7"/>
  <c r="AF3" i="7"/>
  <c r="AH2" i="7"/>
  <c r="AF2" i="7"/>
  <c r="Y97" i="6"/>
  <c r="V97" i="6"/>
  <c r="U97" i="6"/>
  <c r="AG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D289" i="7"/>
  <c r="AC289" i="7"/>
  <c r="AB289" i="7"/>
  <c r="Z289" i="7"/>
  <c r="G289" i="7"/>
  <c r="W289" i="7"/>
  <c r="P289" i="7"/>
  <c r="M289" i="7"/>
  <c r="E289" i="7"/>
  <c r="AU292" i="5"/>
  <c r="AS292" i="5"/>
  <c r="AQ292" i="5"/>
  <c r="AO292" i="5"/>
  <c r="AM292" i="5"/>
  <c r="AK292" i="5"/>
  <c r="AI292" i="5"/>
  <c r="AG292" i="5"/>
  <c r="CG292" i="5" s="1"/>
  <c r="Y96" i="6"/>
  <c r="V96" i="6"/>
  <c r="U96" i="6"/>
  <c r="AG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94"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BD497" i="5" s="1"/>
  <c r="BD498" i="5" s="1"/>
  <c r="BD499" i="5" s="1"/>
  <c r="BD500" i="5" s="1"/>
  <c r="BD501" i="5" s="1"/>
  <c r="BD502" i="5" s="1"/>
  <c r="BD503" i="5" s="1"/>
  <c r="BD504" i="5" s="1"/>
  <c r="BD505" i="5" s="1"/>
  <c r="BD506" i="5" s="1"/>
  <c r="BD507" i="5" s="1"/>
  <c r="BD508" i="5" s="1"/>
  <c r="BD509" i="5" s="1"/>
  <c r="BD510" i="5" s="1"/>
  <c r="BD511" i="5" s="1"/>
  <c r="BD512" i="5" s="1"/>
  <c r="BD513" i="5" s="1"/>
  <c r="BD514" i="5" s="1"/>
  <c r="BD515" i="5" s="1"/>
  <c r="BD516" i="5" s="1"/>
  <c r="BD517" i="5" s="1"/>
  <c r="BD518" i="5" s="1"/>
  <c r="BD519" i="5" s="1"/>
  <c r="BD520"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27"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BA497" i="5" s="1"/>
  <c r="BA498" i="5" s="1"/>
  <c r="BA499" i="5" s="1"/>
  <c r="BA500" i="5" s="1"/>
  <c r="BA501" i="5" s="1"/>
  <c r="BA502" i="5" s="1"/>
  <c r="BA503" i="5" s="1"/>
  <c r="BA504" i="5" s="1"/>
  <c r="BA505" i="5" s="1"/>
  <c r="BA506" i="5" s="1"/>
  <c r="BA507" i="5" s="1"/>
  <c r="BA508" i="5" s="1"/>
  <c r="BA509" i="5" s="1"/>
  <c r="BA510" i="5" s="1"/>
  <c r="BA511" i="5" s="1"/>
  <c r="BA512" i="5" s="1"/>
  <c r="BA513" i="5" s="1"/>
  <c r="BA514" i="5" s="1"/>
  <c r="BA515" i="5" s="1"/>
  <c r="BA516" i="5" s="1"/>
  <c r="BA517" i="5" s="1"/>
  <c r="BA518" i="5" s="1"/>
  <c r="BA519" i="5" s="1"/>
  <c r="BA52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S301" i="6" s="1"/>
  <c r="S302" i="6" s="1"/>
  <c r="S303" i="6" s="1"/>
  <c r="S304" i="6" s="1"/>
  <c r="S305" i="6" s="1"/>
  <c r="S306" i="6" s="1"/>
  <c r="S307" i="6" s="1"/>
  <c r="S308" i="6" s="1"/>
  <c r="S309" i="6" s="1"/>
  <c r="S310" i="6" s="1"/>
  <c r="S311" i="6" s="1"/>
  <c r="S312" i="6" s="1"/>
  <c r="S313" i="6" s="1"/>
  <c r="S314" i="6" s="1"/>
  <c r="S315" i="6" s="1"/>
  <c r="S316" i="6" s="1"/>
  <c r="S317" i="6" s="1"/>
  <c r="S318" i="6" s="1"/>
  <c r="S319" i="6" s="1"/>
  <c r="S320" i="6" s="1"/>
  <c r="S321" i="6" s="1"/>
  <c r="S322" i="6" s="1"/>
  <c r="S323" i="6" s="1"/>
  <c r="S324"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N301" i="6" s="1"/>
  <c r="N302" i="6" s="1"/>
  <c r="N303" i="6" s="1"/>
  <c r="N304" i="6" s="1"/>
  <c r="N305" i="6" s="1"/>
  <c r="N306" i="6" s="1"/>
  <c r="N307" i="6" s="1"/>
  <c r="N308" i="6" s="1"/>
  <c r="N309" i="6" s="1"/>
  <c r="N310" i="6" s="1"/>
  <c r="N311" i="6" s="1"/>
  <c r="N312" i="6" s="1"/>
  <c r="N313" i="6" s="1"/>
  <c r="N314" i="6" s="1"/>
  <c r="N315" i="6" s="1"/>
  <c r="N316" i="6" s="1"/>
  <c r="N317" i="6" s="1"/>
  <c r="N318" i="6" s="1"/>
  <c r="N319" i="6" s="1"/>
  <c r="N320" i="6" s="1"/>
  <c r="N321" i="6" s="1"/>
  <c r="N322" i="6" s="1"/>
  <c r="N323" i="6" s="1"/>
  <c r="N324"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K301" i="6" s="1"/>
  <c r="K302" i="6" s="1"/>
  <c r="K303" i="6" s="1"/>
  <c r="K304" i="6" s="1"/>
  <c r="K305" i="6" s="1"/>
  <c r="K306" i="6" s="1"/>
  <c r="K307" i="6" s="1"/>
  <c r="K308" i="6" s="1"/>
  <c r="K309" i="6" s="1"/>
  <c r="K310" i="6" s="1"/>
  <c r="K311" i="6" s="1"/>
  <c r="K312" i="6" s="1"/>
  <c r="K313" i="6" s="1"/>
  <c r="K314" i="6" s="1"/>
  <c r="K315" i="6" s="1"/>
  <c r="K316" i="6" s="1"/>
  <c r="K317" i="6" s="1"/>
  <c r="K318" i="6" s="1"/>
  <c r="K319" i="6" s="1"/>
  <c r="K320" i="6" s="1"/>
  <c r="K321" i="6" s="1"/>
  <c r="K322" i="6" s="1"/>
  <c r="K323" i="6" s="1"/>
  <c r="K324"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T301" i="6" s="1"/>
  <c r="T302" i="6" s="1"/>
  <c r="T303" i="6" s="1"/>
  <c r="T304" i="6" s="1"/>
  <c r="T305" i="6" s="1"/>
  <c r="T306" i="6" s="1"/>
  <c r="T307" i="6" s="1"/>
  <c r="T308" i="6" s="1"/>
  <c r="T309" i="6" s="1"/>
  <c r="T310" i="6" s="1"/>
  <c r="T311" i="6" s="1"/>
  <c r="T312" i="6" s="1"/>
  <c r="T313" i="6" s="1"/>
  <c r="T314" i="6" s="1"/>
  <c r="T315" i="6" s="1"/>
  <c r="T316" i="6" s="1"/>
  <c r="T317" i="6" s="1"/>
  <c r="T318" i="6" s="1"/>
  <c r="T319" i="6" s="1"/>
  <c r="T320" i="6" s="1"/>
  <c r="T321" i="6" s="1"/>
  <c r="T322" i="6" s="1"/>
  <c r="T323" i="6" s="1"/>
  <c r="T324"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X301" i="6" s="1"/>
  <c r="X302" i="6" s="1"/>
  <c r="X303" i="6" s="1"/>
  <c r="X304" i="6" s="1"/>
  <c r="X305" i="6" s="1"/>
  <c r="X306" i="6" s="1"/>
  <c r="X307" i="6" s="1"/>
  <c r="X308" i="6" s="1"/>
  <c r="X309" i="6" s="1"/>
  <c r="X310" i="6" s="1"/>
  <c r="X311" i="6" s="1"/>
  <c r="X312" i="6" s="1"/>
  <c r="X313" i="6" s="1"/>
  <c r="X314" i="6" s="1"/>
  <c r="X315" i="6" s="1"/>
  <c r="X316" i="6" s="1"/>
  <c r="X317" i="6" s="1"/>
  <c r="X318" i="6" s="1"/>
  <c r="X319" i="6" s="1"/>
  <c r="X320" i="6" s="1"/>
  <c r="X321" i="6" s="1"/>
  <c r="X322" i="6" s="1"/>
  <c r="X323" i="6" s="1"/>
  <c r="X324"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Z301" i="6" s="1"/>
  <c r="Z302" i="6" s="1"/>
  <c r="Z303" i="6" s="1"/>
  <c r="Z304" i="6" s="1"/>
  <c r="Z305" i="6" s="1"/>
  <c r="Z306" i="6" s="1"/>
  <c r="Z307" i="6" s="1"/>
  <c r="Z308" i="6" s="1"/>
  <c r="Z309" i="6" s="1"/>
  <c r="Z310" i="6" s="1"/>
  <c r="Z311" i="6" s="1"/>
  <c r="Z312" i="6" s="1"/>
  <c r="Z313" i="6" s="1"/>
  <c r="Z314" i="6" s="1"/>
  <c r="Z315" i="6" s="1"/>
  <c r="Z316" i="6" s="1"/>
  <c r="Z317" i="6" s="1"/>
  <c r="Z318" i="6" s="1"/>
  <c r="Z319" i="6" s="1"/>
  <c r="Z320" i="6" s="1"/>
  <c r="Z321" i="6" s="1"/>
  <c r="Z322" i="6" s="1"/>
  <c r="Z323" i="6" s="1"/>
  <c r="Z324"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2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AE497" i="5" s="1"/>
  <c r="AE498" i="5" s="1"/>
  <c r="AE499" i="5" s="1"/>
  <c r="AE500" i="5" s="1"/>
  <c r="AE501" i="5" s="1"/>
  <c r="AE502" i="5" s="1"/>
  <c r="AE503" i="5" s="1"/>
  <c r="AE504" i="5" s="1"/>
  <c r="AE505" i="5" s="1"/>
  <c r="AE506" i="5" s="1"/>
  <c r="AE507" i="5" s="1"/>
  <c r="AE508" i="5" s="1"/>
  <c r="AE509" i="5" s="1"/>
  <c r="AE510" i="5" s="1"/>
  <c r="AE511" i="5" s="1"/>
  <c r="AE512" i="5" s="1"/>
  <c r="AE513" i="5" s="1"/>
  <c r="AE514" i="5" s="1"/>
  <c r="AE515" i="5" s="1"/>
  <c r="AE516" i="5" s="1"/>
  <c r="AE517" i="5" s="1"/>
  <c r="AE518" i="5" s="1"/>
  <c r="AE519" i="5" s="1"/>
  <c r="AE520" i="5" s="1"/>
  <c r="I44" i="6"/>
  <c r="W43" i="6"/>
  <c r="AF527" i="5"/>
  <c r="AD526"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BC497" i="5" s="1"/>
  <c r="BC498" i="5" s="1"/>
  <c r="BC499" i="5" s="1"/>
  <c r="BC500" i="5" s="1"/>
  <c r="BC501" i="5" s="1"/>
  <c r="BC502" i="5" s="1"/>
  <c r="BC503" i="5" s="1"/>
  <c r="BC504" i="5" s="1"/>
  <c r="BC505" i="5" s="1"/>
  <c r="BC506" i="5" s="1"/>
  <c r="BC507" i="5" s="1"/>
  <c r="BC508" i="5" s="1"/>
  <c r="BC509" i="5" s="1"/>
  <c r="BC510" i="5" s="1"/>
  <c r="BC511" i="5" s="1"/>
  <c r="BC512" i="5" s="1"/>
  <c r="BC513" i="5" s="1"/>
  <c r="BC514" i="5" s="1"/>
  <c r="BC515" i="5" s="1"/>
  <c r="BC516" i="5" s="1"/>
  <c r="BC517" i="5" s="1"/>
  <c r="BC518" i="5" s="1"/>
  <c r="BC519" i="5" s="1"/>
  <c r="BC520"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Z497" i="5" s="1"/>
  <c r="AZ498" i="5" s="1"/>
  <c r="AZ499" i="5" s="1"/>
  <c r="AZ500" i="5" s="1"/>
  <c r="AZ501" i="5" s="1"/>
  <c r="AZ502" i="5" s="1"/>
  <c r="AZ503" i="5" s="1"/>
  <c r="AZ504" i="5" s="1"/>
  <c r="AZ505" i="5" s="1"/>
  <c r="AZ506" i="5" s="1"/>
  <c r="AZ507" i="5" s="1"/>
  <c r="AZ508" i="5" s="1"/>
  <c r="AZ509" i="5" s="1"/>
  <c r="AZ510" i="5" s="1"/>
  <c r="AZ511" i="5" s="1"/>
  <c r="AZ512" i="5" s="1"/>
  <c r="AZ513" i="5" s="1"/>
  <c r="AZ514" i="5" s="1"/>
  <c r="AZ515" i="5" s="1"/>
  <c r="AZ516" i="5" s="1"/>
  <c r="AZ517" i="5" s="1"/>
  <c r="AZ518" i="5" s="1"/>
  <c r="AZ519" i="5" s="1"/>
  <c r="AZ520"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26" i="5"/>
  <c r="L526"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N497" i="5" s="1"/>
  <c r="BN498" i="5" s="1"/>
  <c r="BN499" i="5" s="1"/>
  <c r="BN500" i="5" s="1"/>
  <c r="BN501" i="5" s="1"/>
  <c r="BN502" i="5" s="1"/>
  <c r="BN503" i="5" s="1"/>
  <c r="BN504" i="5" s="1"/>
  <c r="BN505" i="5" s="1"/>
  <c r="BN506" i="5" s="1"/>
  <c r="BN507" i="5" s="1"/>
  <c r="BN508" i="5" s="1"/>
  <c r="BN509" i="5" s="1"/>
  <c r="BN510" i="5" s="1"/>
  <c r="BN511" i="5" s="1"/>
  <c r="BN512" i="5" s="1"/>
  <c r="BN513" i="5" s="1"/>
  <c r="BN514" i="5" s="1"/>
  <c r="BN515" i="5" s="1"/>
  <c r="BN516" i="5" s="1"/>
  <c r="BN517" i="5" s="1"/>
  <c r="BN518" i="5" s="1"/>
  <c r="BN519" i="5" s="1"/>
  <c r="BN520"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BO497" i="5" s="1"/>
  <c r="BO498" i="5" s="1"/>
  <c r="BO499" i="5" s="1"/>
  <c r="BO500" i="5" s="1"/>
  <c r="BO501" i="5" s="1"/>
  <c r="BO502" i="5" s="1"/>
  <c r="BO503" i="5" s="1"/>
  <c r="BO504" i="5" s="1"/>
  <c r="BO505" i="5" s="1"/>
  <c r="BO506" i="5" s="1"/>
  <c r="BO507" i="5" s="1"/>
  <c r="BO508" i="5" s="1"/>
  <c r="BO509" i="5" s="1"/>
  <c r="BO510" i="5" s="1"/>
  <c r="BO511" i="5" s="1"/>
  <c r="BO512" i="5" s="1"/>
  <c r="BO513" i="5" s="1"/>
  <c r="BO514" i="5" s="1"/>
  <c r="BO515" i="5" s="1"/>
  <c r="BO516" i="5" s="1"/>
  <c r="BO517" i="5" s="1"/>
  <c r="BO518" i="5" s="1"/>
  <c r="BO519" i="5" s="1"/>
  <c r="BO520"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O498" i="2" s="1"/>
  <c r="O499" i="2" s="1"/>
  <c r="O500" i="2" s="1"/>
  <c r="O501" i="2" s="1"/>
  <c r="O502" i="2" s="1"/>
  <c r="O503" i="2" s="1"/>
  <c r="O504" i="2" s="1"/>
  <c r="O505" i="2" s="1"/>
  <c r="O506" i="2" s="1"/>
  <c r="O507" i="2" s="1"/>
  <c r="O508" i="2" s="1"/>
  <c r="O509" i="2" s="1"/>
  <c r="O510" i="2" s="1"/>
  <c r="O511" i="2" s="1"/>
  <c r="O512" i="2" s="1"/>
  <c r="O513" i="2" s="1"/>
  <c r="O514" i="2" s="1"/>
  <c r="O515" i="2" s="1"/>
  <c r="O516" i="2" s="1"/>
  <c r="O517" i="2" s="1"/>
  <c r="O518" i="2" s="1"/>
  <c r="O519" i="2" s="1"/>
  <c r="O520" i="2" s="1"/>
  <c r="O521"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K520" i="2" s="1"/>
  <c r="K521"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D262" i="5"/>
  <c r="C263" i="5"/>
  <c r="BI262" i="5"/>
  <c r="BG262" i="5" s="1"/>
  <c r="Y162" i="2"/>
  <c r="H163" i="2"/>
  <c r="M134" i="2"/>
  <c r="AB133" i="2"/>
  <c r="I133" i="2"/>
  <c r="W300" i="6" l="1"/>
  <c r="I301" i="6"/>
  <c r="D263" i="5"/>
  <c r="C264" i="5"/>
  <c r="BI263" i="5"/>
  <c r="BG263" i="5" s="1"/>
  <c r="Y163" i="2"/>
  <c r="H164" i="2"/>
  <c r="M135" i="2"/>
  <c r="AB134" i="2"/>
  <c r="I134" i="2"/>
  <c r="W301" i="6" l="1"/>
  <c r="I302" i="6"/>
  <c r="D264" i="5"/>
  <c r="C265" i="5"/>
  <c r="C266" i="5" s="1"/>
  <c r="BI264" i="5"/>
  <c r="BG264" i="5" s="1"/>
  <c r="H165" i="2"/>
  <c r="Y164" i="2"/>
  <c r="AB135" i="2"/>
  <c r="M136" i="2"/>
  <c r="I135" i="2"/>
  <c r="W302" i="6" l="1"/>
  <c r="I303" i="6"/>
  <c r="D266" i="5"/>
  <c r="C267" i="5"/>
  <c r="BI266" i="5"/>
  <c r="BG266" i="5" s="1"/>
  <c r="D265" i="5"/>
  <c r="BI265" i="5"/>
  <c r="BG265" i="5" s="1"/>
  <c r="H166" i="2"/>
  <c r="Y165" i="2"/>
  <c r="AB136" i="2"/>
  <c r="M137" i="2"/>
  <c r="I136" i="2"/>
  <c r="W303" i="6" l="1"/>
  <c r="I304" i="6"/>
  <c r="D267" i="5"/>
  <c r="C268" i="5"/>
  <c r="BI267" i="5"/>
  <c r="BG267" i="5" s="1"/>
  <c r="H167" i="2"/>
  <c r="Y166" i="2"/>
  <c r="AB137" i="2"/>
  <c r="M138" i="2"/>
  <c r="I137" i="2"/>
  <c r="W304" i="6" l="1"/>
  <c r="I305" i="6"/>
  <c r="D268" i="5"/>
  <c r="C269" i="5"/>
  <c r="BI268" i="5"/>
  <c r="BG268" i="5" s="1"/>
  <c r="Y167" i="2"/>
  <c r="H168" i="2"/>
  <c r="AB138" i="2"/>
  <c r="M139" i="2"/>
  <c r="I138" i="2"/>
  <c r="W305" i="6" l="1"/>
  <c r="I306" i="6"/>
  <c r="D269" i="5"/>
  <c r="C270" i="5"/>
  <c r="BI269" i="5"/>
  <c r="BG269" i="5" s="1"/>
  <c r="Y168" i="2"/>
  <c r="H169" i="2"/>
  <c r="AB139" i="2"/>
  <c r="M140" i="2"/>
  <c r="I139" i="2"/>
  <c r="W306" i="6" l="1"/>
  <c r="I307" i="6"/>
  <c r="D270" i="5"/>
  <c r="C271" i="5"/>
  <c r="BI270" i="5"/>
  <c r="BG270" i="5" s="1"/>
  <c r="H170" i="2"/>
  <c r="Y169" i="2"/>
  <c r="M141" i="2"/>
  <c r="AB140" i="2"/>
  <c r="I140" i="2"/>
  <c r="W307" i="6" l="1"/>
  <c r="I308" i="6"/>
  <c r="D271" i="5"/>
  <c r="C272" i="5"/>
  <c r="BI271" i="5"/>
  <c r="BG271" i="5" s="1"/>
  <c r="H171" i="2"/>
  <c r="Y170" i="2"/>
  <c r="M142" i="2"/>
  <c r="AB141" i="2"/>
  <c r="I141" i="2"/>
  <c r="W308" i="6" l="1"/>
  <c r="I309" i="6"/>
  <c r="D272" i="5"/>
  <c r="C273" i="5"/>
  <c r="BI272" i="5"/>
  <c r="BG272" i="5" s="1"/>
  <c r="Y171" i="2"/>
  <c r="H172" i="2"/>
  <c r="M143" i="2"/>
  <c r="AB142" i="2"/>
  <c r="I142" i="2"/>
  <c r="W309" i="6" l="1"/>
  <c r="I310" i="6"/>
  <c r="D273" i="5"/>
  <c r="C274" i="5"/>
  <c r="BI273" i="5"/>
  <c r="BG273" i="5" s="1"/>
  <c r="Y172" i="2"/>
  <c r="H173" i="2"/>
  <c r="M144" i="2"/>
  <c r="AB143" i="2"/>
  <c r="I143" i="2"/>
  <c r="W310" i="6" l="1"/>
  <c r="I311" i="6"/>
  <c r="C275" i="5"/>
  <c r="D274" i="5"/>
  <c r="BI274" i="5"/>
  <c r="BG274" i="5" s="1"/>
  <c r="H174" i="2"/>
  <c r="Y173" i="2"/>
  <c r="M145" i="2"/>
  <c r="AB144" i="2"/>
  <c r="I144" i="2"/>
  <c r="W311" i="6" l="1"/>
  <c r="I312" i="6"/>
  <c r="D275" i="5"/>
  <c r="C276" i="5"/>
  <c r="BI275" i="5"/>
  <c r="BG275" i="5" s="1"/>
  <c r="H175" i="2"/>
  <c r="Y174" i="2"/>
  <c r="I145" i="2"/>
  <c r="M146" i="2"/>
  <c r="M147" i="2" s="1"/>
  <c r="AB145" i="2"/>
  <c r="W312" i="6" l="1"/>
  <c r="I313" i="6"/>
  <c r="C277" i="5"/>
  <c r="D276" i="5"/>
  <c r="BI276" i="5"/>
  <c r="BG276" i="5" s="1"/>
  <c r="AB147" i="2"/>
  <c r="M148" i="2"/>
  <c r="I147" i="2"/>
  <c r="H176" i="2"/>
  <c r="Y175" i="2"/>
  <c r="AB146" i="2"/>
  <c r="I146" i="2"/>
  <c r="W313" i="6" l="1"/>
  <c r="I314" i="6"/>
  <c r="D277" i="5"/>
  <c r="C278" i="5"/>
  <c r="BI277" i="5"/>
  <c r="BG277" i="5" s="1"/>
  <c r="H177" i="2"/>
  <c r="Y176" i="2"/>
  <c r="AB148" i="2"/>
  <c r="M149" i="2"/>
  <c r="I148" i="2"/>
  <c r="W314" i="6" l="1"/>
  <c r="I315" i="6"/>
  <c r="D278" i="5"/>
  <c r="C279" i="5"/>
  <c r="BI278" i="5"/>
  <c r="BG278" i="5" s="1"/>
  <c r="M150" i="2"/>
  <c r="AB149" i="2"/>
  <c r="I149" i="2"/>
  <c r="H178" i="2"/>
  <c r="Y177" i="2"/>
  <c r="W315" i="6" l="1"/>
  <c r="I316" i="6"/>
  <c r="D279" i="5"/>
  <c r="C280" i="5"/>
  <c r="BI279" i="5"/>
  <c r="BG279" i="5" s="1"/>
  <c r="H179" i="2"/>
  <c r="Y178" i="2"/>
  <c r="M151" i="2"/>
  <c r="AB150" i="2"/>
  <c r="I150" i="2"/>
  <c r="W316" i="6" l="1"/>
  <c r="I317" i="6"/>
  <c r="D280" i="5"/>
  <c r="C281" i="5"/>
  <c r="BI280" i="5"/>
  <c r="BG280" i="5" s="1"/>
  <c r="AB151" i="2"/>
  <c r="M152" i="2"/>
  <c r="I151" i="2"/>
  <c r="Y179" i="2"/>
  <c r="H180" i="2"/>
  <c r="W317" i="6" l="1"/>
  <c r="I318" i="6"/>
  <c r="D281" i="5"/>
  <c r="C282" i="5"/>
  <c r="BI281" i="5"/>
  <c r="BG281" i="5" s="1"/>
  <c r="Y180" i="2"/>
  <c r="H181" i="2"/>
  <c r="AB152" i="2"/>
  <c r="M153" i="2"/>
  <c r="I152" i="2"/>
  <c r="W318" i="6" l="1"/>
  <c r="I319" i="6"/>
  <c r="D282" i="5"/>
  <c r="C283" i="5"/>
  <c r="BI282" i="5"/>
  <c r="BG282" i="5" s="1"/>
  <c r="AB153" i="2"/>
  <c r="M154" i="2"/>
  <c r="I153" i="2"/>
  <c r="H182" i="2"/>
  <c r="Y181" i="2"/>
  <c r="W319" i="6" l="1"/>
  <c r="I320" i="6"/>
  <c r="D283" i="5"/>
  <c r="C284" i="5"/>
  <c r="BI283" i="5"/>
  <c r="BG283" i="5" s="1"/>
  <c r="H183" i="2"/>
  <c r="Y182" i="2"/>
  <c r="AB154" i="2"/>
  <c r="M155" i="2"/>
  <c r="I154" i="2"/>
  <c r="W320" i="6" l="1"/>
  <c r="I321" i="6"/>
  <c r="D284" i="5"/>
  <c r="C285" i="5"/>
  <c r="BI284" i="5"/>
  <c r="BG284" i="5" s="1"/>
  <c r="AB155" i="2"/>
  <c r="M156" i="2"/>
  <c r="I155" i="2"/>
  <c r="H184" i="2"/>
  <c r="Y183" i="2"/>
  <c r="W321" i="6" l="1"/>
  <c r="I322" i="6"/>
  <c r="D285" i="5"/>
  <c r="C286" i="5"/>
  <c r="BI285" i="5"/>
  <c r="BG285" i="5" s="1"/>
  <c r="H185" i="2"/>
  <c r="Y184" i="2"/>
  <c r="M157" i="2"/>
  <c r="AB156" i="2"/>
  <c r="I156" i="2"/>
  <c r="W322" i="6" l="1"/>
  <c r="I323" i="6"/>
  <c r="D286" i="5"/>
  <c r="C287" i="5"/>
  <c r="BI286" i="5"/>
  <c r="BG286" i="5" s="1"/>
  <c r="M158" i="2"/>
  <c r="AB157" i="2"/>
  <c r="I157" i="2"/>
  <c r="H186" i="2"/>
  <c r="Y185" i="2"/>
  <c r="W323" i="6" l="1"/>
  <c r="I324" i="6"/>
  <c r="W324" i="6" s="1"/>
  <c r="D287" i="5"/>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C497" i="5" s="1"/>
  <c r="C498" i="5" s="1"/>
  <c r="C499" i="5" s="1"/>
  <c r="C500" i="5" s="1"/>
  <c r="C501" i="5" s="1"/>
  <c r="C502" i="5" s="1"/>
  <c r="C503" i="5" s="1"/>
  <c r="C504" i="5" s="1"/>
  <c r="C505" i="5" s="1"/>
  <c r="C506" i="5" s="1"/>
  <c r="C507" i="5" s="1"/>
  <c r="C508" i="5" s="1"/>
  <c r="C509" i="5" s="1"/>
  <c r="C510" i="5" s="1"/>
  <c r="C511" i="5" s="1"/>
  <c r="C512" i="5" s="1"/>
  <c r="C513" i="5" s="1"/>
  <c r="C514" i="5" s="1"/>
  <c r="C515" i="5" s="1"/>
  <c r="C516" i="5" s="1"/>
  <c r="C517" i="5" s="1"/>
  <c r="C518" i="5" s="1"/>
  <c r="C519" i="5" s="1"/>
  <c r="C520" i="5" s="1"/>
  <c r="BI474" i="5"/>
  <c r="BG474" i="5" s="1"/>
  <c r="D474" i="5"/>
  <c r="H310" i="2"/>
  <c r="Y309" i="2"/>
  <c r="M281" i="2"/>
  <c r="M282" i="2" s="1"/>
  <c r="AB280" i="2"/>
  <c r="I280" i="2"/>
  <c r="D520" i="5" l="1"/>
  <c r="BI520" i="5"/>
  <c r="BG520" i="5" s="1"/>
  <c r="D519" i="5"/>
  <c r="BI519" i="5"/>
  <c r="BG519" i="5" s="1"/>
  <c r="D518" i="5"/>
  <c r="BI518" i="5"/>
  <c r="BG518" i="5" s="1"/>
  <c r="D517" i="5"/>
  <c r="BI517" i="5"/>
  <c r="BG517" i="5" s="1"/>
  <c r="BI516" i="5"/>
  <c r="BG516" i="5" s="1"/>
  <c r="D516" i="5"/>
  <c r="D515" i="5"/>
  <c r="BI515" i="5"/>
  <c r="BG515" i="5" s="1"/>
  <c r="D514" i="5"/>
  <c r="BI514" i="5"/>
  <c r="BG514" i="5" s="1"/>
  <c r="BI513" i="5"/>
  <c r="BG513" i="5" s="1"/>
  <c r="D513" i="5"/>
  <c r="D512" i="5"/>
  <c r="BI512" i="5"/>
  <c r="BG512" i="5" s="1"/>
  <c r="D511" i="5"/>
  <c r="BI511" i="5"/>
  <c r="BG511" i="5" s="1"/>
  <c r="D510" i="5"/>
  <c r="BI510" i="5"/>
  <c r="BG510" i="5" s="1"/>
  <c r="D509" i="5"/>
  <c r="BI509" i="5"/>
  <c r="BG509" i="5" s="1"/>
  <c r="D508" i="5"/>
  <c r="BI508" i="5"/>
  <c r="BG508" i="5" s="1"/>
  <c r="D507" i="5"/>
  <c r="BI507" i="5"/>
  <c r="BG507" i="5" s="1"/>
  <c r="D506" i="5"/>
  <c r="BI506" i="5"/>
  <c r="BG506" i="5" s="1"/>
  <c r="D505" i="5"/>
  <c r="BI505" i="5"/>
  <c r="BG505" i="5" s="1"/>
  <c r="D504" i="5"/>
  <c r="BI504" i="5"/>
  <c r="BG504" i="5" s="1"/>
  <c r="D503" i="5"/>
  <c r="BI503" i="5"/>
  <c r="BG503" i="5" s="1"/>
  <c r="D502" i="5"/>
  <c r="BI502" i="5"/>
  <c r="BG502" i="5" s="1"/>
  <c r="D501" i="5"/>
  <c r="BI501" i="5"/>
  <c r="BG501" i="5" s="1"/>
  <c r="D500" i="5"/>
  <c r="BI500" i="5"/>
  <c r="BG500" i="5" s="1"/>
  <c r="D499" i="5"/>
  <c r="BI499" i="5"/>
  <c r="BG499" i="5" s="1"/>
  <c r="D498" i="5"/>
  <c r="BI498" i="5"/>
  <c r="BG498" i="5" s="1"/>
  <c r="D497" i="5"/>
  <c r="BI497" i="5"/>
  <c r="BG497" i="5" s="1"/>
  <c r="D496" i="5"/>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G3" i="7"/>
  <c r="AG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G130" i="7" s="1"/>
  <c r="AH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H498" i="2" s="1"/>
  <c r="H499" i="2" s="1"/>
  <c r="Y494" i="2"/>
  <c r="Y493" i="2"/>
  <c r="Y492" i="2"/>
  <c r="Y491" i="2"/>
  <c r="Y490" i="2"/>
  <c r="Y489" i="2"/>
  <c r="Y488" i="2"/>
  <c r="Y487" i="2"/>
  <c r="Y486" i="2"/>
  <c r="M370" i="2"/>
  <c r="AB369" i="2"/>
  <c r="I369" i="2"/>
  <c r="H500" i="2" l="1"/>
  <c r="H501" i="2" s="1"/>
  <c r="H502" i="2" s="1"/>
  <c r="H503" i="2" s="1"/>
  <c r="H504" i="2" s="1"/>
  <c r="H505" i="2" s="1"/>
  <c r="H506" i="2" s="1"/>
  <c r="H507" i="2" s="1"/>
  <c r="H508" i="2" s="1"/>
  <c r="H509" i="2" s="1"/>
  <c r="H510" i="2" s="1"/>
  <c r="H511" i="2" s="1"/>
  <c r="H512" i="2" s="1"/>
  <c r="H513" i="2" s="1"/>
  <c r="H514" i="2" s="1"/>
  <c r="H515" i="2" s="1"/>
  <c r="H516" i="2" s="1"/>
  <c r="H517" i="2" s="1"/>
  <c r="H518" i="2" s="1"/>
  <c r="H519" i="2" s="1"/>
  <c r="H520" i="2" s="1"/>
  <c r="H521" i="2" s="1"/>
  <c r="Y499" i="2"/>
  <c r="Y498" i="2"/>
  <c r="Y497" i="2"/>
  <c r="Y496" i="2"/>
  <c r="AB370" i="2"/>
  <c r="M371" i="2"/>
  <c r="I370" i="2"/>
  <c r="Y521" i="2" l="1"/>
  <c r="Y520" i="2"/>
  <c r="Y519" i="2"/>
  <c r="Y518" i="2"/>
  <c r="Y517" i="2"/>
  <c r="Y516" i="2"/>
  <c r="Y515" i="2"/>
  <c r="Y514" i="2"/>
  <c r="Y513" i="2"/>
  <c r="Y512" i="2"/>
  <c r="Y511" i="2"/>
  <c r="Y510" i="2"/>
  <c r="Y509" i="2"/>
  <c r="Y508" i="2"/>
  <c r="Y507" i="2"/>
  <c r="Y506" i="2"/>
  <c r="Y505" i="2"/>
  <c r="Y504" i="2"/>
  <c r="Y503" i="2"/>
  <c r="Y502" i="2"/>
  <c r="Y501" i="2"/>
  <c r="Y500" i="2"/>
  <c r="M372" i="2"/>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H155" i="7"/>
  <c r="B155" i="7"/>
  <c r="AG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H164" i="7"/>
  <c r="B164" i="7"/>
  <c r="AG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89" i="7"/>
  <c r="AH197" i="7"/>
  <c r="U289" i="7"/>
  <c r="S289" i="7"/>
  <c r="Q289" i="7"/>
  <c r="N289" i="7"/>
  <c r="L289" i="7"/>
  <c r="F289" i="7"/>
  <c r="J289" i="7"/>
  <c r="X289" i="7"/>
  <c r="AA289" i="7"/>
  <c r="B197" i="7"/>
  <c r="B289" i="7" s="1"/>
  <c r="H289" i="7"/>
  <c r="I441" i="2" l="1"/>
  <c r="AB441" i="2"/>
  <c r="M442" i="2"/>
  <c r="M443" i="2" s="1"/>
  <c r="M444" i="2" s="1"/>
  <c r="M445" i="2" s="1"/>
  <c r="M446" i="2" s="1"/>
  <c r="M447" i="2" s="1"/>
  <c r="M448" i="2" s="1"/>
  <c r="M449" i="2" s="1"/>
  <c r="M450" i="2" s="1"/>
  <c r="M451" i="2" s="1"/>
  <c r="M452" i="2" s="1"/>
  <c r="AG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M498" i="2" s="1"/>
  <c r="M499" i="2" s="1"/>
  <c r="I485" i="2"/>
  <c r="AB484" i="2"/>
  <c r="I484" i="2"/>
  <c r="AB483" i="2"/>
  <c r="I483" i="2"/>
  <c r="AB482" i="2"/>
  <c r="I482" i="2"/>
  <c r="AB481" i="2"/>
  <c r="I481" i="2"/>
  <c r="AB480" i="2"/>
  <c r="I480" i="2"/>
  <c r="AB479" i="2"/>
  <c r="I479" i="2"/>
  <c r="AB478" i="2"/>
  <c r="I478" i="2"/>
  <c r="I477" i="2"/>
  <c r="AB477" i="2"/>
  <c r="AB476" i="2"/>
  <c r="I476" i="2"/>
  <c r="AB499" i="2" l="1"/>
  <c r="M500" i="2"/>
  <c r="M501" i="2" s="1"/>
  <c r="M502" i="2" s="1"/>
  <c r="M503" i="2" s="1"/>
  <c r="M504" i="2" s="1"/>
  <c r="M505" i="2" s="1"/>
  <c r="M506" i="2" s="1"/>
  <c r="M507" i="2" s="1"/>
  <c r="M508" i="2" s="1"/>
  <c r="M509" i="2" s="1"/>
  <c r="M510" i="2" s="1"/>
  <c r="M511" i="2" s="1"/>
  <c r="M512" i="2" s="1"/>
  <c r="M513" i="2" s="1"/>
  <c r="M514" i="2" s="1"/>
  <c r="M515" i="2" s="1"/>
  <c r="M516" i="2" s="1"/>
  <c r="M517" i="2" s="1"/>
  <c r="M518" i="2" s="1"/>
  <c r="M519" i="2" s="1"/>
  <c r="M520" i="2" s="1"/>
  <c r="M521" i="2" s="1"/>
  <c r="I499" i="2"/>
  <c r="AB498" i="2"/>
  <c r="I498" i="2"/>
  <c r="AB497" i="2"/>
  <c r="I497" i="2"/>
  <c r="AB496" i="2"/>
  <c r="I496" i="2"/>
  <c r="I495" i="2"/>
  <c r="AB495" i="2"/>
  <c r="AB494" i="2"/>
  <c r="I494" i="2"/>
  <c r="AB493" i="2"/>
  <c r="I493" i="2"/>
  <c r="AB492" i="2"/>
  <c r="I492" i="2"/>
  <c r="AB491" i="2"/>
  <c r="I491" i="2"/>
  <c r="AB490" i="2"/>
  <c r="I490" i="2"/>
  <c r="AB489" i="2"/>
  <c r="I489" i="2"/>
  <c r="AB488" i="2"/>
  <c r="I488" i="2"/>
  <c r="AB487" i="2"/>
  <c r="I487" i="2"/>
  <c r="AB486" i="2"/>
  <c r="I486" i="2"/>
  <c r="AB521" i="2" l="1"/>
  <c r="I521" i="2"/>
  <c r="AB520" i="2"/>
  <c r="I520" i="2"/>
  <c r="AB519" i="2"/>
  <c r="I519" i="2"/>
  <c r="AB518" i="2"/>
  <c r="I518" i="2"/>
  <c r="AB517" i="2"/>
  <c r="I517" i="2"/>
  <c r="AB516" i="2"/>
  <c r="I516" i="2"/>
  <c r="AB515" i="2"/>
  <c r="I515" i="2"/>
  <c r="AB514" i="2"/>
  <c r="I514" i="2"/>
  <c r="AB513" i="2"/>
  <c r="I513" i="2"/>
  <c r="AB512" i="2"/>
  <c r="I512" i="2"/>
  <c r="AB511" i="2"/>
  <c r="I511" i="2"/>
  <c r="AB510" i="2"/>
  <c r="I510" i="2"/>
  <c r="AB509" i="2"/>
  <c r="I509" i="2"/>
  <c r="AB508" i="2"/>
  <c r="I508" i="2"/>
  <c r="AB507" i="2"/>
  <c r="I507" i="2"/>
  <c r="AB506" i="2"/>
  <c r="I506" i="2"/>
  <c r="AB505" i="2"/>
  <c r="I505" i="2"/>
  <c r="AB504" i="2"/>
  <c r="I504" i="2"/>
  <c r="AB503" i="2"/>
  <c r="I503" i="2"/>
  <c r="AB502" i="2"/>
  <c r="I502" i="2"/>
  <c r="AB501" i="2"/>
  <c r="I501" i="2"/>
  <c r="AB500" i="2"/>
  <c r="I500" i="2"/>
</calcChain>
</file>

<file path=xl/sharedStrings.xml><?xml version="1.0" encoding="utf-8"?>
<sst xmlns="http://schemas.openxmlformats.org/spreadsheetml/2006/main" count="835" uniqueCount="619">
  <si>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</si>
  <si>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</si>
  <si>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</si>
  <si>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</si>
  <si>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</si>
  <si>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</si>
  <si>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</si>
  <si>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</si>
  <si>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</si>
  <si>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</si>
  <si>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</si>
  <si>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</si>
  <si>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</si>
  <si>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</si>
  <si>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</si>
  <si>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</si>
  <si>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</si>
  <si>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</si>
  <si>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</si>
  <si>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</si>
  <si>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</si>
  <si>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</si>
  <si>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</si>
  <si>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</si>
  <si>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</si>
  <si>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</si>
  <si>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</si>
  <si>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</si>
  <si>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</si>
  <si>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</si>
  <si>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</si>
  <si>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</si>
  <si>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</si>
  <si>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</si>
  <si>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</si>
  <si>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</si>
  <si>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</si>
  <si>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</si>
  <si>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</si>
  <si>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</si>
  <si>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</si>
  <si>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</si>
  <si>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</si>
  <si>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</si>
  <si>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</si>
  <si>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</si>
  <si>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</si>
  <si>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</si>
  <si>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</si>
  <si>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</si>
  <si>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</si>
  <si>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</si>
  <si>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</si>
  <si>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</si>
  <si>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</si>
  <si>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</si>
  <si>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</si>
  <si>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</si>
  <si>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</si>
  <si>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</si>
  <si>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</si>
  <si>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</si>
  <si>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</si>
  <si>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</si>
  <si>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</si>
  <si>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</si>
  <si>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</si>
  <si>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</si>
  <si>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</si>
  <si>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</si>
  <si>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</si>
  <si>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</si>
  <si>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</si>
  <si>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</si>
  <si>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</si>
  <si>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</si>
  <si>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</si>
  <si>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</si>
  <si>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</si>
  <si>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</si>
  <si>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</si>
  <si>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</si>
  <si>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</si>
  <si>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</si>
  <si>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</si>
  <si>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</si>
  <si>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</si>
  <si>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</si>
  <si>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</si>
  <si>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</si>
  <si>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</si>
  <si>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</si>
  <si>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</si>
  <si>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</si>
  <si>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</si>
  <si>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</si>
  <si>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</si>
  <si>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</si>
  <si>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</si>
  <si>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</si>
  <si>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</si>
  <si>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</si>
  <si>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</si>
  <si>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</si>
  <si>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</si>
  <si>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</si>
  <si>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</si>
  <si>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</si>
  <si>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</si>
  <si>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</si>
  <si>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</si>
  <si>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</si>
  <si>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</si>
  <si>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</si>
  <si>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</si>
  <si>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</si>
  <si>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</si>
  <si>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</si>
  <si>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</si>
  <si>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</si>
  <si>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</si>
  <si>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</si>
  <si>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</si>
  <si>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</si>
  <si>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</si>
  <si>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</si>
  <si>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</si>
  <si>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</si>
  <si>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</si>
  <si>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</si>
  <si>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</si>
  <si>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</si>
  <si>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</si>
  <si>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</si>
  <si>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</si>
  <si>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</si>
  <si>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</si>
  <si>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</si>
  <si>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</si>
  <si>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</si>
  <si>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</si>
  <si>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</si>
  <si>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</si>
  <si>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</si>
  <si>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</si>
  <si>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</si>
  <si>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</si>
  <si>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</si>
  <si>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</si>
  <si>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</si>
  <si>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</si>
  <si>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</si>
  <si>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</si>
  <si>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</si>
  <si>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</si>
  <si>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</si>
  <si>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</si>
  <si>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</si>
  <si>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</si>
  <si>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</si>
  <si>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</si>
  <si>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</si>
  <si>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</si>
  <si>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</si>
  <si>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</si>
  <si>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</si>
  <si>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</si>
  <si>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</si>
  <si>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</si>
  <si>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</si>
  <si>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</si>
  <si>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</si>
  <si>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</si>
  <si>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</si>
  <si>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</si>
  <si>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</si>
  <si>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</si>
  <si>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</si>
  <si>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</si>
  <si>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</si>
  <si>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</si>
  <si>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</si>
  <si>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</si>
  <si>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</si>
  <si>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</si>
  <si>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</si>
  <si>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</si>
  <si>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</si>
  <si>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</si>
  <si>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</si>
  <si>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</si>
  <si>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</si>
  <si>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</si>
  <si>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</si>
  <si>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</si>
  <si>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</si>
  <si>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</si>
  <si>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</si>
  <si>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</si>
  <si>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</si>
  <si>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</si>
  <si>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</si>
  <si>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</si>
  <si>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</si>
  <si>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</si>
  <si>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</si>
  <si>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</si>
  <si>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</si>
  <si>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</si>
  <si>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</si>
  <si>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</si>
  <si>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</si>
  <si>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</si>
  <si>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</si>
  <si>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</si>
  <si>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</si>
  <si>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</si>
  <si>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</si>
  <si>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</si>
  <si>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</si>
  <si>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</si>
  <si>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</si>
  <si>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</si>
  <si>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</si>
  <si>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</si>
  <si>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</si>
  <si>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</si>
  <si>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</si>
  <si>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</si>
  <si>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</si>
  <si>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</si>
  <si>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</si>
  <si>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</si>
  <si>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</si>
  <si>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</si>
  <si>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</si>
  <si>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</si>
  <si>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</si>
  <si>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</si>
  <si>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</si>
  <si>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</si>
  <si>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</si>
  <si>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</si>
  <si>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</si>
  <si>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</si>
  <si>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</si>
  <si>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</si>
  <si>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</si>
  <si>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</si>
  <si>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</si>
  <si>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</si>
  <si>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</si>
  <si>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</si>
  <si>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</si>
  <si>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</si>
  <si>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</si>
  <si>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</si>
  <si>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</si>
  <si>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</si>
  <si>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</si>
  <si>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</si>
  <si>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</si>
  <si>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</si>
  <si>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</si>
  <si>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</si>
  <si>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</si>
  <si>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</si>
  <si>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</si>
  <si>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</si>
  <si>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</si>
  <si>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</si>
  <si>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</si>
  <si>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</si>
  <si>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</si>
  <si>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</si>
  <si>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</si>
  <si>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</si>
  <si>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</si>
  <si>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</si>
  <si>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</si>
  <si>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</si>
  <si>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</si>
  <si>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</si>
  <si>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</si>
  <si>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</si>
  <si>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</si>
  <si>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</si>
  <si>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</si>
  <si>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</si>
  <si>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</si>
  <si>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</si>
  <si>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</si>
  <si>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</si>
  <si>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</si>
  <si>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</si>
  <si>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</si>
  <si>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</si>
  <si>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</si>
  <si>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</si>
  <si>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</si>
  <si>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</si>
  <si>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</si>
  <si>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</si>
  <si>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</si>
  <si>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</si>
  <si>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</si>
  <si>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</si>
  <si>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</si>
  <si>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</si>
  <si>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</si>
  <si>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</si>
  <si>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</si>
  <si>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</si>
  <si>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</si>
  <si>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</si>
  <si>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</si>
  <si>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</si>
  <si>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</si>
  <si>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</si>
  <si>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</si>
  <si>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</si>
  <si>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</si>
  <si>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</si>
  <si>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</si>
  <si>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</si>
  <si>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</si>
  <si>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</si>
  <si>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</si>
  <si>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</si>
  <si>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</si>
  <si>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</si>
  <si>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</si>
  <si>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</si>
  <si>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</si>
  <si>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</si>
  <si>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</si>
  <si>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</si>
  <si>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</si>
  <si>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</si>
  <si>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</si>
  <si>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</si>
  <si>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</si>
  <si>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</si>
  <si>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</si>
  <si>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</si>
  <si>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</si>
  <si>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</si>
  <si>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</si>
  <si>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</si>
  <si>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</si>
  <si>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</si>
  <si>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</si>
  <si>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</si>
  <si>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</si>
  <si>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</si>
  <si>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</si>
  <si>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</si>
  <si>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</si>
  <si>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</si>
  <si>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</si>
  <si>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</si>
  <si>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</si>
  <si>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</si>
  <si>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</si>
  <si>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</si>
  <si>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</si>
  <si>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</si>
  <si>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</si>
  <si>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</si>
  <si>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</si>
  <si>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</si>
  <si>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</si>
  <si>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</si>
  <si>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</si>
  <si>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</si>
  <si>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</si>
  <si>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</si>
  <si>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</si>
  <si>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</si>
  <si>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</si>
  <si>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</si>
  <si>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</si>
  <si>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</si>
  <si>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</si>
  <si>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</si>
  <si>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</si>
  <si>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</si>
  <si>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</si>
  <si>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</si>
  <si>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</si>
  <si>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</si>
  <si>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</si>
  <si>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</si>
  <si>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</si>
  <si>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</si>
  <si>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</si>
  <si>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</si>
  <si>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</si>
  <si>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</si>
  <si>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</si>
  <si>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</si>
  <si>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</si>
  <si>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</si>
  <si>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</si>
  <si>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</si>
  <si>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</si>
  <si>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</si>
  <si>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</si>
  <si>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</si>
  <si>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</si>
  <si>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</si>
  <si>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</si>
  <si>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</si>
  <si>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</si>
  <si>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</si>
  <si>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</si>
  <si>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</si>
  <si>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</si>
  <si>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</si>
  <si>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</si>
  <si>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</si>
  <si>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</si>
  <si>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</si>
  <si>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</si>
  <si>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</si>
  <si>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</si>
  <si>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</si>
  <si>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</si>
  <si>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</si>
  <si>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</si>
  <si>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</si>
  <si>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</si>
  <si>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</si>
  <si>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</si>
  <si>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</si>
  <si>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</si>
  <si>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</si>
  <si>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</si>
  <si>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</si>
  <si>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</si>
  <si>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</si>
  <si>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</si>
  <si>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</si>
  <si>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</si>
  <si>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</si>
  <si>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</si>
  <si>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</si>
  <si>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</si>
  <si>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</si>
  <si>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</si>
  <si>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</si>
  <si>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</si>
  <si>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</si>
  <si>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</si>
  <si>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</si>
  <si>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</si>
  <si>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</si>
  <si>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</si>
  <si>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</si>
  <si>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</si>
  <si>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</si>
  <si>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</si>
  <si>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</si>
  <si>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</si>
  <si>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</si>
  <si>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</si>
  <si>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</si>
  <si>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</si>
  <si>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</si>
  <si>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</si>
  <si>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</si>
  <si>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</si>
  <si>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</si>
  <si>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</si>
  <si>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</si>
  <si>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</si>
  <si>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</si>
  <si>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</si>
  <si>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</si>
  <si>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</si>
  <si>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</si>
  <si>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</si>
  <si>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</si>
  <si>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</si>
  <si>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</si>
  <si>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</si>
  <si>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</si>
  <si>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</si>
  <si>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</si>
  <si>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</si>
  <si>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</si>
  <si>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</si>
  <si>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</si>
  <si>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</si>
  <si>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</si>
  <si>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</si>
  <si>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</si>
  <si>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</si>
  <si>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</si>
  <si>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</si>
  <si>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</si>
  <si>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</si>
  <si>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</si>
  <si>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</si>
  <si>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</si>
  <si>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</si>
  <si>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</si>
  <si>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</si>
  <si>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</si>
  <si>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</si>
  <si>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</si>
  <si>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</si>
  <si>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</si>
  <si>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</si>
  <si>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</si>
  <si>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</si>
  <si>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</si>
  <si>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</si>
  <si>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</si>
  <si>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</si>
  <si>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</si>
  <si>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</si>
  <si>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</si>
  <si>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</si>
  <si>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</si>
  <si>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</si>
  <si>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</si>
  <si>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</si>
  <si>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</si>
  <si>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</si>
  <si>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</si>
  <si>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</si>
  <si>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</si>
  <si>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</si>
  <si>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</si>
  <si>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</si>
  <si>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</si>
  <si>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</si>
  <si>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</si>
  <si>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</si>
  <si>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</si>
  <si>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</si>
  <si>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</si>
  <si>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</si>
  <si>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</si>
  <si>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</si>
  <si>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</si>
  <si>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</si>
  <si>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</si>
  <si>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</si>
  <si>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</si>
  <si>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</si>
  <si>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</si>
  <si>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</si>
  <si>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</si>
  <si>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</si>
  <si>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</si>
  <si>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</si>
  <si>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</si>
  <si>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</si>
  <si>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</si>
  <si>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</si>
  <si>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</si>
  <si>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</si>
  <si>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</si>
  <si>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</si>
  <si>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</si>
  <si>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</si>
  <si>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</si>
  <si>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</si>
  <si>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</si>
  <si>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</si>
  <si>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</si>
  <si>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</si>
  <si>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</si>
  <si>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</si>
  <si>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</si>
  <si>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</si>
  <si>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</si>
  <si>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寧夏</t>
    <rPh sb="0" eb="2">
      <t>ネイカ</t>
    </rPh>
    <phoneticPr fontId="1"/>
  </si>
  <si>
    <t>04月21日0時～24時</t>
  </si>
  <si>
    <t>04月22日0時～24時</t>
  </si>
  <si>
    <t>04月23日0時～24時</t>
  </si>
  <si>
    <t>04月24日0時～24時</t>
  </si>
  <si>
    <t>04月25日0時～24時</t>
  </si>
  <si>
    <t>04月26日0時～24時</t>
  </si>
  <si>
    <t>04月27日0時～24時</t>
  </si>
  <si>
    <t>04月28日0時～24時</t>
  </si>
  <si>
    <t>04月29日0時～24時</t>
  </si>
  <si>
    <t>04月30日0時～24時</t>
  </si>
  <si>
    <t>05月01日0時～24時</t>
  </si>
  <si>
    <t>05月02日0時～24時</t>
  </si>
  <si>
    <t>05月03日0時～24時</t>
  </si>
  <si>
    <t>05月04日0時～24時</t>
  </si>
  <si>
    <t>05月05日0時～24時</t>
  </si>
  <si>
    <t>05月06日0時～24時</t>
  </si>
  <si>
    <t>05月07日0時～24時</t>
  </si>
  <si>
    <t>05月08日0時～24時</t>
  </si>
  <si>
    <t>05月09日0時～24時</t>
  </si>
  <si>
    <t>05月10日0時～24時</t>
  </si>
  <si>
    <t>05月11日0時～24時</t>
  </si>
  <si>
    <t>05月12日0時～24時</t>
  </si>
  <si>
    <t>05月13日0時～24時</t>
  </si>
  <si>
    <t>05月14日0時～24時</t>
  </si>
  <si>
    <t>05月15日0時～24時</t>
  </si>
  <si>
    <t>05月16日0時～24時</t>
  </si>
  <si>
    <t>05月17日0時～24時</t>
  </si>
  <si>
    <t>05月18日0時～24時</t>
  </si>
  <si>
    <t>05月19日0時～24時</t>
  </si>
  <si>
    <t>05月20日0時～24時</t>
  </si>
  <si>
    <t>05月21日0時～24時</t>
  </si>
  <si>
    <t>05月22日0時～24時</t>
  </si>
  <si>
    <t>05月23日0時～24時</t>
    <phoneticPr fontId="1"/>
  </si>
  <si>
    <t>05月24日0時～24時</t>
    <phoneticPr fontId="1"/>
  </si>
  <si>
    <t>05月25日0時～24時</t>
    <phoneticPr fontId="1"/>
  </si>
  <si>
    <t>05月26日0時～24時</t>
    <phoneticPr fontId="1"/>
  </si>
  <si>
    <t>05月27日0時～24時</t>
    <phoneticPr fontId="1"/>
  </si>
  <si>
    <t>05月28日0時～24時</t>
    <phoneticPr fontId="1"/>
  </si>
  <si>
    <t>05月29日0時～24時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</si>
</sst>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8000"/>
      <color rgb="FFFFFF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国家衛健委発表に基づく感染状況!$X$27:$X$524</c:f>
              <c:numCache>
                <c:formatCode>#,##0_);[Red]\(#,##0\)</c:formatCode>
                <c:ptCount val="4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pt idx="49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国家衛健委発表に基づく感染状況!$Y$27:$Y$524</c:f>
              <c:numCache>
                <c:formatCode>General</c:formatCode>
                <c:ptCount val="4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pt idx="494">
                  <c:v>91072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香港マカオ台湾の患者・海外輸入症例・無症状病原体保有者!$CL$189:$CL$522</c:f>
              <c:numCache>
                <c:formatCode>m"月"d"日"</c:formatCode>
                <c:ptCount val="33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pt idx="332">
                  <c:v>44345</c:v>
                </c:pt>
              </c:numCache>
            </c:numRef>
          </c:cat>
          <c:val>
            <c:numRef>
              <c:f>香港マカオ台湾の患者・海外輸入症例・無症状病原体保有者!$CM$189:$CM$522</c:f>
              <c:numCache>
                <c:formatCode>General</c:formatCode>
                <c:ptCount val="33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596543882057565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香港マカオ台湾の患者・海外輸入症例・無症状病原体保有者!$CJ$189:$CJ$522</c:f>
              <c:numCache>
                <c:formatCode>m"月"d"日"</c:formatCode>
                <c:ptCount val="33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pt idx="309">
                  <c:v>44322</c:v>
                </c:pt>
                <c:pt idx="310">
                  <c:v>44323</c:v>
                </c:pt>
                <c:pt idx="311">
                  <c:v>44324</c:v>
                </c:pt>
                <c:pt idx="312">
                  <c:v>44325</c:v>
                </c:pt>
                <c:pt idx="313">
                  <c:v>44326</c:v>
                </c:pt>
                <c:pt idx="314">
                  <c:v>44327</c:v>
                </c:pt>
                <c:pt idx="315">
                  <c:v>44328</c:v>
                </c:pt>
                <c:pt idx="316">
                  <c:v>44329</c:v>
                </c:pt>
                <c:pt idx="317">
                  <c:v>44330</c:v>
                </c:pt>
                <c:pt idx="318">
                  <c:v>44331</c:v>
                </c:pt>
                <c:pt idx="319">
                  <c:v>44332</c:v>
                </c:pt>
                <c:pt idx="320">
                  <c:v>44333</c:v>
                </c:pt>
                <c:pt idx="321">
                  <c:v>44334</c:v>
                </c:pt>
                <c:pt idx="322">
                  <c:v>44335</c:v>
                </c:pt>
                <c:pt idx="323">
                  <c:v>44336</c:v>
                </c:pt>
                <c:pt idx="324">
                  <c:v>44337</c:v>
                </c:pt>
                <c:pt idx="325">
                  <c:v>44338</c:v>
                </c:pt>
                <c:pt idx="326">
                  <c:v>44339</c:v>
                </c:pt>
                <c:pt idx="327">
                  <c:v>44340</c:v>
                </c:pt>
                <c:pt idx="328">
                  <c:v>44341</c:v>
                </c:pt>
                <c:pt idx="329">
                  <c:v>44342</c:v>
                </c:pt>
                <c:pt idx="330">
                  <c:v>44343</c:v>
                </c:pt>
                <c:pt idx="331">
                  <c:v>44344</c:v>
                </c:pt>
                <c:pt idx="332">
                  <c:v>44345</c:v>
                </c:pt>
              </c:numCache>
            </c:numRef>
          </c:cat>
          <c:val>
            <c:numRef>
              <c:f>香港マカオ台湾の患者・海外輸入症例・無症状病原体保有者!$CK$189:$CK$522</c:f>
              <c:numCache>
                <c:formatCode>General</c:formatCode>
                <c:ptCount val="33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pt idx="309">
                  <c:v>2</c:v>
                </c:pt>
                <c:pt idx="310">
                  <c:v>3</c:v>
                </c:pt>
                <c:pt idx="311">
                  <c:v>5</c:v>
                </c:pt>
                <c:pt idx="312">
                  <c:v>1</c:v>
                </c:pt>
                <c:pt idx="313">
                  <c:v>4</c:v>
                </c:pt>
                <c:pt idx="314">
                  <c:v>1</c:v>
                </c:pt>
                <c:pt idx="315">
                  <c:v>2</c:v>
                </c:pt>
                <c:pt idx="316">
                  <c:v>3</c:v>
                </c:pt>
                <c:pt idx="317">
                  <c:v>1</c:v>
                </c:pt>
                <c:pt idx="318">
                  <c:v>3</c:v>
                </c:pt>
                <c:pt idx="319">
                  <c:v>3</c:v>
                </c:pt>
                <c:pt idx="320">
                  <c:v>1</c:v>
                </c:pt>
                <c:pt idx="321">
                  <c:v>1</c:v>
                </c:pt>
                <c:pt idx="322">
                  <c:v>1</c:v>
                </c:pt>
                <c:pt idx="323">
                  <c:v>1</c:v>
                </c:pt>
                <c:pt idx="324">
                  <c:v>1</c:v>
                </c:pt>
                <c:pt idx="325">
                  <c:v>1</c:v>
                </c:pt>
                <c:pt idx="326">
                  <c:v>2</c:v>
                </c:pt>
                <c:pt idx="327">
                  <c:v>1</c:v>
                </c:pt>
                <c:pt idx="328">
                  <c:v>2</c:v>
                </c:pt>
                <c:pt idx="329">
                  <c:v>1</c:v>
                </c:pt>
                <c:pt idx="330">
                  <c:v>0</c:v>
                </c:pt>
                <c:pt idx="331">
                  <c:v>0</c:v>
                </c:pt>
                <c:pt idx="332">
                  <c:v>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省市別輸入症例数変化!$C$2:$C$287</c:f>
              <c:numCache>
                <c:formatCode>m"月"d"日"</c:formatCode>
                <c:ptCount val="2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numCache>
            </c:numRef>
          </c:cat>
          <c:val>
            <c:numRef>
              <c:f>省市別輸入症例数変化!$D$2:$D$287</c:f>
              <c:numCache>
                <c:formatCode>General</c:formatCode>
                <c:ptCount val="28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pt idx="280">
                  <c:v>2</c:v>
                </c:pt>
                <c:pt idx="281">
                  <c:v>7</c:v>
                </c:pt>
                <c:pt idx="282">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省市別輸入症例数変化!$C$2:$C$287</c:f>
              <c:numCache>
                <c:formatCode>m"月"d"日"</c:formatCode>
                <c:ptCount val="2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numCache>
            </c:numRef>
          </c:cat>
          <c:val>
            <c:numRef>
              <c:f>省市別輸入症例数変化!$E$2:$E$287</c:f>
              <c:numCache>
                <c:formatCode>General</c:formatCode>
                <c:ptCount val="28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pt idx="259">
                  <c:v>5</c:v>
                </c:pt>
                <c:pt idx="261">
                  <c:v>5</c:v>
                </c:pt>
                <c:pt idx="262">
                  <c:v>2</c:v>
                </c:pt>
                <c:pt idx="263">
                  <c:v>1</c:v>
                </c:pt>
                <c:pt idx="264">
                  <c:v>8</c:v>
                </c:pt>
                <c:pt idx="265">
                  <c:v>2</c:v>
                </c:pt>
                <c:pt idx="266">
                  <c:v>3</c:v>
                </c:pt>
                <c:pt idx="267">
                  <c:v>1</c:v>
                </c:pt>
                <c:pt idx="268">
                  <c:v>5</c:v>
                </c:pt>
                <c:pt idx="269">
                  <c:v>4</c:v>
                </c:pt>
                <c:pt idx="270">
                  <c:v>1</c:v>
                </c:pt>
                <c:pt idx="271">
                  <c:v>1</c:v>
                </c:pt>
                <c:pt idx="272">
                  <c:v>1</c:v>
                </c:pt>
                <c:pt idx="273">
                  <c:v>1</c:v>
                </c:pt>
                <c:pt idx="274">
                  <c:v>5</c:v>
                </c:pt>
                <c:pt idx="275">
                  <c:v>3</c:v>
                </c:pt>
                <c:pt idx="276">
                  <c:v>3</c:v>
                </c:pt>
                <c:pt idx="279">
                  <c:v>12</c:v>
                </c:pt>
                <c:pt idx="280">
                  <c:v>1</c:v>
                </c:pt>
                <c:pt idx="281">
                  <c:v>1</c:v>
                </c:pt>
                <c:pt idx="282">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省市別輸入症例数変化!$C$2:$C$287</c:f>
              <c:numCache>
                <c:formatCode>m"月"d"日"</c:formatCode>
                <c:ptCount val="2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numCache>
            </c:numRef>
          </c:cat>
          <c:val>
            <c:numRef>
              <c:f>省市別輸入症例数変化!$F$2:$F$287</c:f>
              <c:numCache>
                <c:formatCode>General</c:formatCode>
                <c:ptCount val="28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pt idx="262">
                  <c:v>1</c:v>
                </c:pt>
                <c:pt idx="263">
                  <c:v>4</c:v>
                </c:pt>
                <c:pt idx="264">
                  <c:v>1</c:v>
                </c:pt>
                <c:pt idx="265">
                  <c:v>1</c:v>
                </c:pt>
                <c:pt idx="267">
                  <c:v>1</c:v>
                </c:pt>
                <c:pt idx="268">
                  <c:v>1</c:v>
                </c:pt>
                <c:pt idx="269">
                  <c:v>1</c:v>
                </c:pt>
                <c:pt idx="270">
                  <c:v>2</c:v>
                </c:pt>
                <c:pt idx="272">
                  <c:v>1</c:v>
                </c:pt>
                <c:pt idx="273">
                  <c:v>1</c:v>
                </c:pt>
                <c:pt idx="274">
                  <c:v>2</c:v>
                </c:pt>
                <c:pt idx="275">
                  <c:v>4</c:v>
                </c:pt>
                <c:pt idx="276">
                  <c:v>3</c:v>
                </c:pt>
                <c:pt idx="277">
                  <c:v>1</c:v>
                </c:pt>
                <c:pt idx="278">
                  <c:v>2</c:v>
                </c:pt>
                <c:pt idx="279">
                  <c:v>1</c:v>
                </c:pt>
                <c:pt idx="280">
                  <c:v>3</c:v>
                </c:pt>
                <c:pt idx="281">
                  <c:v>2</c:v>
                </c:pt>
                <c:pt idx="282">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省市別輸入症例数変化!$C$2:$C$287</c:f>
              <c:numCache>
                <c:formatCode>m"月"d"日"</c:formatCode>
                <c:ptCount val="2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numCache>
            </c:numRef>
          </c:cat>
          <c:val>
            <c:numRef>
              <c:f>省市別輸入症例数変化!$G$2:$G$287</c:f>
              <c:numCache>
                <c:formatCode>General</c:formatCode>
                <c:ptCount val="28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pt idx="259">
                  <c:v>1</c:v>
                </c:pt>
                <c:pt idx="260">
                  <c:v>1</c:v>
                </c:pt>
                <c:pt idx="262">
                  <c:v>2</c:v>
                </c:pt>
                <c:pt idx="263">
                  <c:v>1</c:v>
                </c:pt>
                <c:pt idx="264">
                  <c:v>1</c:v>
                </c:pt>
                <c:pt idx="265">
                  <c:v>1</c:v>
                </c:pt>
                <c:pt idx="267">
                  <c:v>2</c:v>
                </c:pt>
                <c:pt idx="268">
                  <c:v>1</c:v>
                </c:pt>
                <c:pt idx="270">
                  <c:v>6</c:v>
                </c:pt>
                <c:pt idx="271">
                  <c:v>2</c:v>
                </c:pt>
                <c:pt idx="272">
                  <c:v>1</c:v>
                </c:pt>
                <c:pt idx="276">
                  <c:v>2</c:v>
                </c:pt>
                <c:pt idx="277">
                  <c:v>1</c:v>
                </c:pt>
                <c:pt idx="278">
                  <c:v>1</c:v>
                </c:pt>
                <c:pt idx="281">
                  <c:v>2</c:v>
                </c:pt>
                <c:pt idx="282">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省市別輸入症例数変化!$C$2:$C$287</c:f>
              <c:numCache>
                <c:formatCode>m"月"d"日"</c:formatCode>
                <c:ptCount val="2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numCache>
            </c:numRef>
          </c:cat>
          <c:val>
            <c:numRef>
              <c:f>省市別輸入症例数変化!$H$2:$H$287</c:f>
              <c:numCache>
                <c:formatCode>General</c:formatCode>
                <c:ptCount val="28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pt idx="259">
                  <c:v>2</c:v>
                </c:pt>
                <c:pt idx="263">
                  <c:v>2</c:v>
                </c:pt>
                <c:pt idx="266">
                  <c:v>1</c:v>
                </c:pt>
                <c:pt idx="270">
                  <c:v>1</c:v>
                </c:pt>
                <c:pt idx="273">
                  <c:v>11</c:v>
                </c:pt>
                <c:pt idx="275">
                  <c:v>2</c:v>
                </c:pt>
                <c:pt idx="276">
                  <c:v>1</c:v>
                </c:pt>
                <c:pt idx="277">
                  <c:v>2</c:v>
                </c:pt>
                <c:pt idx="278">
                  <c:v>1</c:v>
                </c:pt>
                <c:pt idx="279">
                  <c:v>1</c:v>
                </c:pt>
                <c:pt idx="281">
                  <c:v>1</c:v>
                </c:pt>
                <c:pt idx="282">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省市別輸入症例数変化!$C$2:$C$287</c:f>
              <c:numCache>
                <c:formatCode>m"月"d"日"</c:formatCode>
                <c:ptCount val="28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numCache>
            </c:numRef>
          </c:cat>
          <c:val>
            <c:numRef>
              <c:f>省市別輸入症例数変化!$I$2:$I$287</c:f>
              <c:numCache>
                <c:formatCode>0_);[Red]\(0\)</c:formatCode>
                <c:ptCount val="28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pt idx="259">
                  <c:v>0</c:v>
                </c:pt>
                <c:pt idx="260">
                  <c:v>4</c:v>
                </c:pt>
                <c:pt idx="261">
                  <c:v>1</c:v>
                </c:pt>
                <c:pt idx="262">
                  <c:v>2</c:v>
                </c:pt>
                <c:pt idx="263">
                  <c:v>2</c:v>
                </c:pt>
                <c:pt idx="264">
                  <c:v>3</c:v>
                </c:pt>
                <c:pt idx="265">
                  <c:v>3</c:v>
                </c:pt>
                <c:pt idx="266">
                  <c:v>0</c:v>
                </c:pt>
                <c:pt idx="267">
                  <c:v>2</c:v>
                </c:pt>
                <c:pt idx="268">
                  <c:v>5</c:v>
                </c:pt>
                <c:pt idx="269">
                  <c:v>9</c:v>
                </c:pt>
                <c:pt idx="270">
                  <c:v>4</c:v>
                </c:pt>
                <c:pt idx="271">
                  <c:v>2</c:v>
                </c:pt>
                <c:pt idx="272">
                  <c:v>6</c:v>
                </c:pt>
                <c:pt idx="273">
                  <c:v>2</c:v>
                </c:pt>
                <c:pt idx="274">
                  <c:v>1</c:v>
                </c:pt>
                <c:pt idx="275">
                  <c:v>5</c:v>
                </c:pt>
                <c:pt idx="276">
                  <c:v>6</c:v>
                </c:pt>
                <c:pt idx="277">
                  <c:v>6</c:v>
                </c:pt>
                <c:pt idx="278">
                  <c:v>2</c:v>
                </c:pt>
                <c:pt idx="279">
                  <c:v>2</c:v>
                </c:pt>
                <c:pt idx="280">
                  <c:v>1</c:v>
                </c:pt>
                <c:pt idx="281">
                  <c:v>1</c:v>
                </c:pt>
                <c:pt idx="282">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省市別輸入症例数変化!$AG$1</c:f>
              <c:strCache>
                <c:ptCount val="1"/>
                <c:pt idx="0">
                  <c:v>全国</c:v>
                </c:pt>
              </c:strCache>
            </c:strRef>
          </c:tx>
          <c:spPr>
            <a:solidFill>
              <a:schemeClr val="accent1"/>
            </a:solidFill>
            <a:ln>
              <a:noFill/>
            </a:ln>
            <a:effectLst/>
          </c:spPr>
          <c:invertIfNegative val="0"/>
          <c:cat>
            <c:numRef>
              <c:f>省市別輸入症例数変化!$AF$2:$AF$286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pt idx="284" formatCode="General">
                  <c:v>1</c:v>
                </c:pt>
              </c:numCache>
            </c:numRef>
          </c:cat>
          <c:val>
            <c:numRef>
              <c:f>省市別輸入症例数変化!$AG$2:$AG$286</c:f>
              <c:numCache>
                <c:formatCode>0_);[Red]\(0\)</c:formatCode>
                <c:ptCount val="28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pt idx="259">
                  <c:v>13</c:v>
                </c:pt>
                <c:pt idx="260">
                  <c:v>7</c:v>
                </c:pt>
                <c:pt idx="261">
                  <c:v>12</c:v>
                </c:pt>
                <c:pt idx="262">
                  <c:v>11</c:v>
                </c:pt>
                <c:pt idx="263">
                  <c:v>14</c:v>
                </c:pt>
                <c:pt idx="264">
                  <c:v>16</c:v>
                </c:pt>
                <c:pt idx="265">
                  <c:v>9</c:v>
                </c:pt>
                <c:pt idx="266">
                  <c:v>5</c:v>
                </c:pt>
                <c:pt idx="267">
                  <c:v>9</c:v>
                </c:pt>
                <c:pt idx="268">
                  <c:v>14</c:v>
                </c:pt>
                <c:pt idx="269">
                  <c:v>20</c:v>
                </c:pt>
                <c:pt idx="270">
                  <c:v>18</c:v>
                </c:pt>
                <c:pt idx="271">
                  <c:v>14</c:v>
                </c:pt>
                <c:pt idx="272">
                  <c:v>11</c:v>
                </c:pt>
                <c:pt idx="273">
                  <c:v>24</c:v>
                </c:pt>
                <c:pt idx="274">
                  <c:v>9</c:v>
                </c:pt>
                <c:pt idx="275">
                  <c:v>18</c:v>
                </c:pt>
                <c:pt idx="276">
                  <c:v>18</c:v>
                </c:pt>
                <c:pt idx="277">
                  <c:v>13</c:v>
                </c:pt>
                <c:pt idx="278">
                  <c:v>12</c:v>
                </c:pt>
                <c:pt idx="279">
                  <c:v>17</c:v>
                </c:pt>
                <c:pt idx="280">
                  <c:v>7</c:v>
                </c:pt>
                <c:pt idx="281">
                  <c:v>14</c:v>
                </c:pt>
                <c:pt idx="282">
                  <c:v>11</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省市別輸入症例数変化!$AH$1</c:f>
              <c:strCache>
                <c:ptCount val="1"/>
                <c:pt idx="0">
                  <c:v>上海</c:v>
                </c:pt>
              </c:strCache>
            </c:strRef>
          </c:tx>
          <c:spPr>
            <a:ln w="19050" cap="rnd">
              <a:solidFill>
                <a:srgbClr val="FF0000"/>
              </a:solidFill>
              <a:round/>
            </a:ln>
            <a:effectLst/>
          </c:spPr>
          <c:marker>
            <c:symbol val="none"/>
          </c:marker>
          <c:cat>
            <c:numRef>
              <c:f>省市別輸入症例数変化!$AF$2:$AF$286</c:f>
              <c:numCache>
                <c:formatCode>m"月"d"日"</c:formatCode>
                <c:ptCount val="28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59">
                  <c:v>44322</c:v>
                </c:pt>
                <c:pt idx="260">
                  <c:v>44323</c:v>
                </c:pt>
                <c:pt idx="261">
                  <c:v>44324</c:v>
                </c:pt>
                <c:pt idx="262">
                  <c:v>44325</c:v>
                </c:pt>
                <c:pt idx="263">
                  <c:v>44326</c:v>
                </c:pt>
                <c:pt idx="264">
                  <c:v>44327</c:v>
                </c:pt>
                <c:pt idx="265">
                  <c:v>44328</c:v>
                </c:pt>
                <c:pt idx="266">
                  <c:v>44329</c:v>
                </c:pt>
                <c:pt idx="267">
                  <c:v>44330</c:v>
                </c:pt>
                <c:pt idx="268">
                  <c:v>44331</c:v>
                </c:pt>
                <c:pt idx="269">
                  <c:v>44332</c:v>
                </c:pt>
                <c:pt idx="270">
                  <c:v>44333</c:v>
                </c:pt>
                <c:pt idx="271">
                  <c:v>44334</c:v>
                </c:pt>
                <c:pt idx="272">
                  <c:v>44335</c:v>
                </c:pt>
                <c:pt idx="273">
                  <c:v>44336</c:v>
                </c:pt>
                <c:pt idx="274">
                  <c:v>44337</c:v>
                </c:pt>
                <c:pt idx="275">
                  <c:v>44338</c:v>
                </c:pt>
                <c:pt idx="276">
                  <c:v>44339</c:v>
                </c:pt>
                <c:pt idx="277">
                  <c:v>44340</c:v>
                </c:pt>
                <c:pt idx="278">
                  <c:v>44341</c:v>
                </c:pt>
                <c:pt idx="279">
                  <c:v>44342</c:v>
                </c:pt>
                <c:pt idx="280">
                  <c:v>44343</c:v>
                </c:pt>
                <c:pt idx="281">
                  <c:v>44344</c:v>
                </c:pt>
                <c:pt idx="282">
                  <c:v>44345</c:v>
                </c:pt>
                <c:pt idx="284" formatCode="General">
                  <c:v>1</c:v>
                </c:pt>
              </c:numCache>
            </c:numRef>
          </c:cat>
          <c:val>
            <c:numRef>
              <c:f>省市別輸入症例数変化!$AH$2:$AH$286</c:f>
              <c:numCache>
                <c:formatCode>General</c:formatCode>
                <c:ptCount val="28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pt idx="259">
                  <c:v>5</c:v>
                </c:pt>
                <c:pt idx="260">
                  <c:v>2</c:v>
                </c:pt>
                <c:pt idx="261">
                  <c:v>6</c:v>
                </c:pt>
                <c:pt idx="262">
                  <c:v>4</c:v>
                </c:pt>
                <c:pt idx="263">
                  <c:v>4</c:v>
                </c:pt>
                <c:pt idx="264">
                  <c:v>3</c:v>
                </c:pt>
                <c:pt idx="265">
                  <c:v>2</c:v>
                </c:pt>
                <c:pt idx="266">
                  <c:v>1</c:v>
                </c:pt>
                <c:pt idx="267">
                  <c:v>3</c:v>
                </c:pt>
                <c:pt idx="268">
                  <c:v>2</c:v>
                </c:pt>
                <c:pt idx="269">
                  <c:v>6</c:v>
                </c:pt>
                <c:pt idx="270">
                  <c:v>4</c:v>
                </c:pt>
                <c:pt idx="271">
                  <c:v>9</c:v>
                </c:pt>
                <c:pt idx="272">
                  <c:v>2</c:v>
                </c:pt>
                <c:pt idx="273">
                  <c:v>9</c:v>
                </c:pt>
                <c:pt idx="274">
                  <c:v>1</c:v>
                </c:pt>
                <c:pt idx="275">
                  <c:v>4</c:v>
                </c:pt>
                <c:pt idx="276">
                  <c:v>3</c:v>
                </c:pt>
                <c:pt idx="277">
                  <c:v>3</c:v>
                </c:pt>
                <c:pt idx="278">
                  <c:v>6</c:v>
                </c:pt>
                <c:pt idx="279">
                  <c:v>1</c:v>
                </c:pt>
                <c:pt idx="280">
                  <c:v>2</c:v>
                </c:pt>
                <c:pt idx="281">
                  <c:v>7</c:v>
                </c:pt>
                <c:pt idx="282">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香港マカオ台湾の患者・海外輸入症例・無症状病原体保有者!$BQ$29:$BQ$523</c:f>
              <c:numCache>
                <c:formatCode>General</c:formatCode>
                <c:ptCount val="49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pt idx="469">
                  <c:v>11798</c:v>
                </c:pt>
                <c:pt idx="470">
                  <c:v>11801</c:v>
                </c:pt>
                <c:pt idx="471">
                  <c:v>11806</c:v>
                </c:pt>
                <c:pt idx="472">
                  <c:v>11807</c:v>
                </c:pt>
                <c:pt idx="473">
                  <c:v>11811</c:v>
                </c:pt>
                <c:pt idx="474">
                  <c:v>11812</c:v>
                </c:pt>
                <c:pt idx="475">
                  <c:v>11814</c:v>
                </c:pt>
                <c:pt idx="476">
                  <c:v>11817</c:v>
                </c:pt>
                <c:pt idx="477">
                  <c:v>11818</c:v>
                </c:pt>
                <c:pt idx="478">
                  <c:v>11821</c:v>
                </c:pt>
                <c:pt idx="479">
                  <c:v>11824</c:v>
                </c:pt>
                <c:pt idx="480">
                  <c:v>11825</c:v>
                </c:pt>
                <c:pt idx="481">
                  <c:v>11826</c:v>
                </c:pt>
                <c:pt idx="482">
                  <c:v>11827</c:v>
                </c:pt>
                <c:pt idx="483">
                  <c:v>11828</c:v>
                </c:pt>
                <c:pt idx="484">
                  <c:v>11829</c:v>
                </c:pt>
                <c:pt idx="485">
                  <c:v>11830</c:v>
                </c:pt>
                <c:pt idx="486">
                  <c:v>11832</c:v>
                </c:pt>
                <c:pt idx="487">
                  <c:v>11833</c:v>
                </c:pt>
                <c:pt idx="488">
                  <c:v>11835</c:v>
                </c:pt>
                <c:pt idx="489">
                  <c:v>11836</c:v>
                </c:pt>
                <c:pt idx="490">
                  <c:v>11836</c:v>
                </c:pt>
                <c:pt idx="491">
                  <c:v>11836</c:v>
                </c:pt>
                <c:pt idx="492">
                  <c:v>11837</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香港マカオ台湾の患者・海外輸入症例・無症状病原体保有者!$BR$29:$BR$523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pt idx="469">
                  <c:v>11468</c:v>
                </c:pt>
                <c:pt idx="470">
                  <c:v>11473</c:v>
                </c:pt>
                <c:pt idx="471">
                  <c:v>11486</c:v>
                </c:pt>
                <c:pt idx="472">
                  <c:v>11493</c:v>
                </c:pt>
                <c:pt idx="473">
                  <c:v>11496</c:v>
                </c:pt>
                <c:pt idx="474">
                  <c:v>11503</c:v>
                </c:pt>
                <c:pt idx="475">
                  <c:v>11505</c:v>
                </c:pt>
                <c:pt idx="476">
                  <c:v>11511</c:v>
                </c:pt>
                <c:pt idx="477">
                  <c:v>11516</c:v>
                </c:pt>
                <c:pt idx="478">
                  <c:v>11522</c:v>
                </c:pt>
                <c:pt idx="479">
                  <c:v>11525</c:v>
                </c:pt>
                <c:pt idx="480">
                  <c:v>11531</c:v>
                </c:pt>
                <c:pt idx="481">
                  <c:v>11535</c:v>
                </c:pt>
                <c:pt idx="482">
                  <c:v>11539</c:v>
                </c:pt>
                <c:pt idx="483">
                  <c:v>11542</c:v>
                </c:pt>
                <c:pt idx="484">
                  <c:v>11547</c:v>
                </c:pt>
                <c:pt idx="485">
                  <c:v>11550</c:v>
                </c:pt>
                <c:pt idx="486">
                  <c:v>11553</c:v>
                </c:pt>
                <c:pt idx="487">
                  <c:v>11556</c:v>
                </c:pt>
                <c:pt idx="488">
                  <c:v>11560</c:v>
                </c:pt>
                <c:pt idx="489">
                  <c:v>11561</c:v>
                </c:pt>
                <c:pt idx="490">
                  <c:v>11565</c:v>
                </c:pt>
                <c:pt idx="491">
                  <c:v>11570</c:v>
                </c:pt>
                <c:pt idx="492">
                  <c:v>11571</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香港マカオ台湾の患者・海外輸入症例・無症状病原体保有者!$BS$29:$BS$523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pt idx="469">
                  <c:v>210</c:v>
                </c:pt>
                <c:pt idx="470">
                  <c:v>210</c:v>
                </c:pt>
                <c:pt idx="471">
                  <c:v>210</c:v>
                </c:pt>
                <c:pt idx="472">
                  <c:v>210</c:v>
                </c:pt>
                <c:pt idx="473">
                  <c:v>210</c:v>
                </c:pt>
                <c:pt idx="474">
                  <c:v>210</c:v>
                </c:pt>
                <c:pt idx="475">
                  <c:v>210</c:v>
                </c:pt>
                <c:pt idx="476">
                  <c:v>210</c:v>
                </c:pt>
                <c:pt idx="477">
                  <c:v>210</c:v>
                </c:pt>
                <c:pt idx="478">
                  <c:v>210</c:v>
                </c:pt>
                <c:pt idx="479">
                  <c:v>210</c:v>
                </c:pt>
                <c:pt idx="480">
                  <c:v>210</c:v>
                </c:pt>
                <c:pt idx="481">
                  <c:v>210</c:v>
                </c:pt>
                <c:pt idx="482">
                  <c:v>210</c:v>
                </c:pt>
                <c:pt idx="483">
                  <c:v>210</c:v>
                </c:pt>
                <c:pt idx="484">
                  <c:v>210</c:v>
                </c:pt>
                <c:pt idx="485">
                  <c:v>210</c:v>
                </c:pt>
                <c:pt idx="486">
                  <c:v>210</c:v>
                </c:pt>
                <c:pt idx="487">
                  <c:v>210</c:v>
                </c:pt>
                <c:pt idx="488">
                  <c:v>210</c:v>
                </c:pt>
                <c:pt idx="489">
                  <c:v>210</c:v>
                </c:pt>
                <c:pt idx="490">
                  <c:v>210</c:v>
                </c:pt>
                <c:pt idx="491">
                  <c:v>210</c:v>
                </c:pt>
                <c:pt idx="492">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10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香港マカオ台湾の患者・海外輸入症例・無症状病原体保有者!$AX$169:$AX$522</c:f>
              <c:numCache>
                <c:formatCode>m"月"d"日"</c:formatCode>
                <c:ptCount val="3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pt idx="352">
                  <c:v>44345</c:v>
                </c:pt>
              </c:numCache>
            </c:numRef>
          </c:cat>
          <c:val>
            <c:numRef>
              <c:f>香港マカオ台湾の患者・海外輸入症例・無症状病原体保有者!$AY$169:$AY$522</c:f>
              <c:numCache>
                <c:formatCode>General</c:formatCode>
                <c:ptCount val="35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香港マカオ台湾の患者・海外輸入症例・無症状病原体保有者!$AX$169:$AX$522</c:f>
              <c:numCache>
                <c:formatCode>m"月"d"日"</c:formatCode>
                <c:ptCount val="3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pt idx="352">
                  <c:v>44345</c:v>
                </c:pt>
              </c:numCache>
            </c:numRef>
          </c:cat>
          <c:val>
            <c:numRef>
              <c:f>香港マカオ台湾の患者・海外輸入症例・無症状病原体保有者!$BB$169:$BB$522</c:f>
              <c:numCache>
                <c:formatCode>General</c:formatCode>
                <c:ptCount val="35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香港マカオ台湾の患者・海外輸入症例・無症状病原体保有者!$AX$169:$AX$522</c:f>
              <c:numCache>
                <c:formatCode>m"月"d"日"</c:formatCode>
                <c:ptCount val="3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pt idx="352">
                  <c:v>44345</c:v>
                </c:pt>
              </c:numCache>
            </c:numRef>
          </c:cat>
          <c:val>
            <c:numRef>
              <c:f>香港マカオ台湾の患者・海外輸入症例・無症状病原体保有者!$AZ$169:$AZ$522</c:f>
              <c:numCache>
                <c:formatCode>General</c:formatCode>
                <c:ptCount val="35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pt idx="329">
                  <c:v>410</c:v>
                </c:pt>
                <c:pt idx="330">
                  <c:v>410</c:v>
                </c:pt>
                <c:pt idx="331">
                  <c:v>410</c:v>
                </c:pt>
                <c:pt idx="332">
                  <c:v>410</c:v>
                </c:pt>
                <c:pt idx="333">
                  <c:v>410</c:v>
                </c:pt>
                <c:pt idx="334">
                  <c:v>410</c:v>
                </c:pt>
                <c:pt idx="335">
                  <c:v>410</c:v>
                </c:pt>
                <c:pt idx="336">
                  <c:v>410</c:v>
                </c:pt>
                <c:pt idx="337">
                  <c:v>410</c:v>
                </c:pt>
                <c:pt idx="338">
                  <c:v>410</c:v>
                </c:pt>
                <c:pt idx="339">
                  <c:v>410</c:v>
                </c:pt>
                <c:pt idx="340">
                  <c:v>410</c:v>
                </c:pt>
                <c:pt idx="341">
                  <c:v>410</c:v>
                </c:pt>
                <c:pt idx="342">
                  <c:v>410</c:v>
                </c:pt>
                <c:pt idx="343">
                  <c:v>410</c:v>
                </c:pt>
                <c:pt idx="344">
                  <c:v>410</c:v>
                </c:pt>
                <c:pt idx="345">
                  <c:v>410</c:v>
                </c:pt>
                <c:pt idx="346">
                  <c:v>410</c:v>
                </c:pt>
                <c:pt idx="347">
                  <c:v>410</c:v>
                </c:pt>
                <c:pt idx="348">
                  <c:v>410</c:v>
                </c:pt>
                <c:pt idx="349">
                  <c:v>410</c:v>
                </c:pt>
                <c:pt idx="350">
                  <c:v>410</c:v>
                </c:pt>
                <c:pt idx="351">
                  <c:v>410</c:v>
                </c:pt>
                <c:pt idx="35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香港マカオ台湾の患者・海外輸入症例・無症状病原体保有者!$AX$169:$AX$522</c:f>
              <c:numCache>
                <c:formatCode>m"月"d"日"</c:formatCode>
                <c:ptCount val="3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pt idx="329">
                  <c:v>44322</c:v>
                </c:pt>
                <c:pt idx="330">
                  <c:v>44323</c:v>
                </c:pt>
                <c:pt idx="331">
                  <c:v>44324</c:v>
                </c:pt>
                <c:pt idx="332">
                  <c:v>44325</c:v>
                </c:pt>
                <c:pt idx="333">
                  <c:v>44326</c:v>
                </c:pt>
                <c:pt idx="334">
                  <c:v>44327</c:v>
                </c:pt>
                <c:pt idx="335">
                  <c:v>44328</c:v>
                </c:pt>
                <c:pt idx="336">
                  <c:v>44329</c:v>
                </c:pt>
                <c:pt idx="337">
                  <c:v>44330</c:v>
                </c:pt>
                <c:pt idx="338">
                  <c:v>44331</c:v>
                </c:pt>
                <c:pt idx="339">
                  <c:v>44332</c:v>
                </c:pt>
                <c:pt idx="340">
                  <c:v>44333</c:v>
                </c:pt>
                <c:pt idx="341">
                  <c:v>44334</c:v>
                </c:pt>
                <c:pt idx="342">
                  <c:v>44335</c:v>
                </c:pt>
                <c:pt idx="343">
                  <c:v>44336</c:v>
                </c:pt>
                <c:pt idx="344">
                  <c:v>44337</c:v>
                </c:pt>
                <c:pt idx="345">
                  <c:v>44338</c:v>
                </c:pt>
                <c:pt idx="346">
                  <c:v>44339</c:v>
                </c:pt>
                <c:pt idx="347">
                  <c:v>44340</c:v>
                </c:pt>
                <c:pt idx="348">
                  <c:v>44341</c:v>
                </c:pt>
                <c:pt idx="349">
                  <c:v>44342</c:v>
                </c:pt>
                <c:pt idx="350">
                  <c:v>44343</c:v>
                </c:pt>
                <c:pt idx="351">
                  <c:v>44344</c:v>
                </c:pt>
                <c:pt idx="352">
                  <c:v>44345</c:v>
                </c:pt>
              </c:numCache>
            </c:numRef>
          </c:cat>
          <c:val>
            <c:numRef>
              <c:f>香港マカオ台湾の患者・海外輸入症例・無症状病原体保有者!$BC$169:$BC$522</c:f>
              <c:numCache>
                <c:formatCode>General</c:formatCode>
                <c:ptCount val="35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pt idx="329">
                  <c:v>964</c:v>
                </c:pt>
                <c:pt idx="330">
                  <c:v>964</c:v>
                </c:pt>
                <c:pt idx="331">
                  <c:v>964</c:v>
                </c:pt>
                <c:pt idx="332">
                  <c:v>964</c:v>
                </c:pt>
                <c:pt idx="333">
                  <c:v>964</c:v>
                </c:pt>
                <c:pt idx="334">
                  <c:v>964</c:v>
                </c:pt>
                <c:pt idx="335">
                  <c:v>964</c:v>
                </c:pt>
                <c:pt idx="336">
                  <c:v>964</c:v>
                </c:pt>
                <c:pt idx="337">
                  <c:v>964</c:v>
                </c:pt>
                <c:pt idx="338">
                  <c:v>964</c:v>
                </c:pt>
                <c:pt idx="339">
                  <c:v>964</c:v>
                </c:pt>
                <c:pt idx="340">
                  <c:v>964</c:v>
                </c:pt>
                <c:pt idx="341">
                  <c:v>964</c:v>
                </c:pt>
                <c:pt idx="342">
                  <c:v>964</c:v>
                </c:pt>
                <c:pt idx="343">
                  <c:v>964</c:v>
                </c:pt>
                <c:pt idx="344">
                  <c:v>964</c:v>
                </c:pt>
                <c:pt idx="345">
                  <c:v>964</c:v>
                </c:pt>
                <c:pt idx="346">
                  <c:v>964</c:v>
                </c:pt>
                <c:pt idx="347">
                  <c:v>964</c:v>
                </c:pt>
                <c:pt idx="348">
                  <c:v>964</c:v>
                </c:pt>
                <c:pt idx="349">
                  <c:v>964</c:v>
                </c:pt>
                <c:pt idx="350">
                  <c:v>964</c:v>
                </c:pt>
                <c:pt idx="351">
                  <c:v>964</c:v>
                </c:pt>
                <c:pt idx="35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6636249254267288"/>
          <c:y val="0.31616982052872061"/>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新疆の情況!$U$6:$U$327</c:f>
              <c:strCache>
                <c:ptCount val="3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pt idx="319">
                  <c:v>5月29日</c:v>
                </c:pt>
              </c:strCache>
            </c:strRef>
          </c:cat>
          <c:val>
            <c:numRef>
              <c:f>新疆の情況!$V$6:$V$327</c:f>
              <c:numCache>
                <c:formatCode>General</c:formatCode>
                <c:ptCount val="322"/>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新疆の情況!$U$6:$U$327</c:f>
              <c:strCache>
                <c:ptCount val="3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pt idx="319">
                  <c:v>5月29日</c:v>
                </c:pt>
              </c:strCache>
            </c:strRef>
          </c:cat>
          <c:val>
            <c:numRef>
              <c:f>新疆の情況!$Y$6:$Y$327</c:f>
              <c:numCache>
                <c:formatCode>General</c:formatCode>
                <c:ptCount val="322"/>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新疆の情況!$U$6:$U$327</c:f>
              <c:strCache>
                <c:ptCount val="3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pt idx="319">
                  <c:v>5月29日</c:v>
                </c:pt>
              </c:strCache>
            </c:strRef>
          </c:cat>
          <c:val>
            <c:numRef>
              <c:f>新疆の情況!$W$6:$W$327</c:f>
              <c:numCache>
                <c:formatCode>General</c:formatCode>
                <c:ptCount val="322"/>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pt idx="296">
                  <c:v>981</c:v>
                </c:pt>
                <c:pt idx="297">
                  <c:v>981</c:v>
                </c:pt>
                <c:pt idx="298">
                  <c:v>981</c:v>
                </c:pt>
                <c:pt idx="299">
                  <c:v>981</c:v>
                </c:pt>
                <c:pt idx="300">
                  <c:v>981</c:v>
                </c:pt>
                <c:pt idx="301">
                  <c:v>981</c:v>
                </c:pt>
                <c:pt idx="302">
                  <c:v>981</c:v>
                </c:pt>
                <c:pt idx="303">
                  <c:v>981</c:v>
                </c:pt>
                <c:pt idx="304">
                  <c:v>981</c:v>
                </c:pt>
                <c:pt idx="305">
                  <c:v>981</c:v>
                </c:pt>
                <c:pt idx="306">
                  <c:v>981</c:v>
                </c:pt>
                <c:pt idx="307">
                  <c:v>981</c:v>
                </c:pt>
                <c:pt idx="308">
                  <c:v>981</c:v>
                </c:pt>
                <c:pt idx="309">
                  <c:v>981</c:v>
                </c:pt>
                <c:pt idx="310">
                  <c:v>981</c:v>
                </c:pt>
                <c:pt idx="311">
                  <c:v>981</c:v>
                </c:pt>
                <c:pt idx="312">
                  <c:v>981</c:v>
                </c:pt>
                <c:pt idx="313">
                  <c:v>981</c:v>
                </c:pt>
                <c:pt idx="314">
                  <c:v>981</c:v>
                </c:pt>
                <c:pt idx="315">
                  <c:v>981</c:v>
                </c:pt>
                <c:pt idx="316">
                  <c:v>981</c:v>
                </c:pt>
                <c:pt idx="317">
                  <c:v>981</c:v>
                </c:pt>
                <c:pt idx="318">
                  <c:v>981</c:v>
                </c:pt>
                <c:pt idx="319">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新疆の情況!$U$6:$U$327</c:f>
              <c:strCache>
                <c:ptCount val="3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pt idx="319">
                  <c:v>5月29日</c:v>
                </c:pt>
              </c:strCache>
            </c:strRef>
          </c:cat>
          <c:val>
            <c:numRef>
              <c:f>新疆の情況!$X$6:$X$327</c:f>
              <c:numCache>
                <c:formatCode>General</c:formatCode>
                <c:ptCount val="322"/>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新疆の情況!$U$6:$U$327</c:f>
              <c:strCache>
                <c:ptCount val="32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pt idx="296">
                  <c:v>5月6日</c:v>
                </c:pt>
                <c:pt idx="297">
                  <c:v>5月7日</c:v>
                </c:pt>
                <c:pt idx="298">
                  <c:v>5月8日</c:v>
                </c:pt>
                <c:pt idx="299">
                  <c:v>5月9日</c:v>
                </c:pt>
                <c:pt idx="300">
                  <c:v>5月10日</c:v>
                </c:pt>
                <c:pt idx="301">
                  <c:v>5月11日</c:v>
                </c:pt>
                <c:pt idx="302">
                  <c:v>5月12日</c:v>
                </c:pt>
                <c:pt idx="303">
                  <c:v>5月13日</c:v>
                </c:pt>
                <c:pt idx="304">
                  <c:v>5月14日</c:v>
                </c:pt>
                <c:pt idx="305">
                  <c:v>5月15日</c:v>
                </c:pt>
                <c:pt idx="306">
                  <c:v>5月16日</c:v>
                </c:pt>
                <c:pt idx="307">
                  <c:v>5月17日</c:v>
                </c:pt>
                <c:pt idx="308">
                  <c:v>5月18日</c:v>
                </c:pt>
                <c:pt idx="309">
                  <c:v>5月19日</c:v>
                </c:pt>
                <c:pt idx="310">
                  <c:v>5月20日</c:v>
                </c:pt>
                <c:pt idx="311">
                  <c:v>5月21日</c:v>
                </c:pt>
                <c:pt idx="312">
                  <c:v>5月22日</c:v>
                </c:pt>
                <c:pt idx="313">
                  <c:v>5月23日</c:v>
                </c:pt>
                <c:pt idx="314">
                  <c:v>5月24日</c:v>
                </c:pt>
                <c:pt idx="315">
                  <c:v>5月25日</c:v>
                </c:pt>
                <c:pt idx="316">
                  <c:v>5月26日</c:v>
                </c:pt>
                <c:pt idx="317">
                  <c:v>5月27日</c:v>
                </c:pt>
                <c:pt idx="318">
                  <c:v>5月28日</c:v>
                </c:pt>
                <c:pt idx="319">
                  <c:v>5月29日</c:v>
                </c:pt>
              </c:strCache>
            </c:strRef>
          </c:cat>
          <c:val>
            <c:numRef>
              <c:f>新疆の情況!$Z$6:$Z$327</c:f>
              <c:numCache>
                <c:formatCode>General</c:formatCode>
                <c:ptCount val="322"/>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国家衛健委発表に基づく感染状況!$X$27:$X$524</c:f>
              <c:numCache>
                <c:formatCode>#,##0_);[Red]\(#,##0\)</c:formatCode>
                <c:ptCount val="4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pt idx="49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国家衛健委発表に基づく感染状況!$Y$27:$Y$524</c:f>
              <c:numCache>
                <c:formatCode>General</c:formatCode>
                <c:ptCount val="4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pt idx="494">
                  <c:v>91072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国家衛健委発表に基づく感染状況!$AA$27:$AA$524</c:f>
              <c:numCache>
                <c:formatCode>General</c:formatCode>
                <c:ptCount val="4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国家衛健委発表に基づく感染状況!$AB$27:$AB$524</c:f>
              <c:numCache>
                <c:formatCode>General</c:formatCode>
                <c:ptCount val="4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pt idx="49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国家衛健委発表に基づく感染状況!$X$27:$X$524</c:f>
              <c:numCache>
                <c:formatCode>#,##0_);[Red]\(#,##0\)</c:formatCode>
                <c:ptCount val="4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pt idx="49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国家衛健委発表に基づく感染状況!$Y$27:$Y$524</c:f>
              <c:numCache>
                <c:formatCode>General</c:formatCode>
                <c:ptCount val="4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pt idx="494">
                  <c:v>91072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国家衛健委発表に基づく感染状況!$AA$27:$AA$524</c:f>
              <c:numCache>
                <c:formatCode>General</c:formatCode>
                <c:ptCount val="4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国家衛健委発表に基づく感染状況!$AB$27:$AB$524</c:f>
              <c:numCache>
                <c:formatCode>General</c:formatCode>
                <c:ptCount val="4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pt idx="49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国家衛健委発表に基づく感染状況!$AA$27:$AA$524</c:f>
              <c:numCache>
                <c:formatCode>General</c:formatCode>
                <c:ptCount val="4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国家衛健委発表に基づく感染状況!$AB$27:$AB$524</c:f>
              <c:numCache>
                <c:formatCode>General</c:formatCode>
                <c:ptCount val="4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pt idx="49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国家衛健委発表に基づく感染状況!$X$27:$X$524</c:f>
              <c:numCache>
                <c:formatCode>#,##0_);[Red]\(#,##0\)</c:formatCode>
                <c:ptCount val="4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pt idx="471">
                  <c:v>13</c:v>
                </c:pt>
                <c:pt idx="472">
                  <c:v>7</c:v>
                </c:pt>
                <c:pt idx="473">
                  <c:v>12</c:v>
                </c:pt>
                <c:pt idx="474">
                  <c:v>11</c:v>
                </c:pt>
                <c:pt idx="475">
                  <c:v>14</c:v>
                </c:pt>
                <c:pt idx="476">
                  <c:v>16</c:v>
                </c:pt>
                <c:pt idx="477">
                  <c:v>9</c:v>
                </c:pt>
                <c:pt idx="478">
                  <c:v>7</c:v>
                </c:pt>
                <c:pt idx="479">
                  <c:v>14</c:v>
                </c:pt>
                <c:pt idx="480">
                  <c:v>18</c:v>
                </c:pt>
                <c:pt idx="481">
                  <c:v>25</c:v>
                </c:pt>
                <c:pt idx="482">
                  <c:v>22</c:v>
                </c:pt>
                <c:pt idx="483">
                  <c:v>14</c:v>
                </c:pt>
                <c:pt idx="484">
                  <c:v>12</c:v>
                </c:pt>
                <c:pt idx="485">
                  <c:v>24</c:v>
                </c:pt>
                <c:pt idx="486">
                  <c:v>10</c:v>
                </c:pt>
                <c:pt idx="487">
                  <c:v>19</c:v>
                </c:pt>
                <c:pt idx="488">
                  <c:v>18</c:v>
                </c:pt>
                <c:pt idx="489">
                  <c:v>15</c:v>
                </c:pt>
                <c:pt idx="490">
                  <c:v>13</c:v>
                </c:pt>
                <c:pt idx="491">
                  <c:v>19</c:v>
                </c:pt>
                <c:pt idx="492">
                  <c:v>7</c:v>
                </c:pt>
                <c:pt idx="493">
                  <c:v>16</c:v>
                </c:pt>
                <c:pt idx="494">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国家衛健委発表に基づく感染状況!$Y$27:$Y$524</c:f>
              <c:numCache>
                <c:formatCode>General</c:formatCode>
                <c:ptCount val="4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pt idx="471">
                  <c:v>90739</c:v>
                </c:pt>
                <c:pt idx="472">
                  <c:v>90746</c:v>
                </c:pt>
                <c:pt idx="473">
                  <c:v>90758</c:v>
                </c:pt>
                <c:pt idx="474">
                  <c:v>90769</c:v>
                </c:pt>
                <c:pt idx="475">
                  <c:v>90783</c:v>
                </c:pt>
                <c:pt idx="476">
                  <c:v>90799</c:v>
                </c:pt>
                <c:pt idx="477">
                  <c:v>90808</c:v>
                </c:pt>
                <c:pt idx="478">
                  <c:v>90815</c:v>
                </c:pt>
                <c:pt idx="479">
                  <c:v>90829</c:v>
                </c:pt>
                <c:pt idx="480">
                  <c:v>90847</c:v>
                </c:pt>
                <c:pt idx="481">
                  <c:v>90872</c:v>
                </c:pt>
                <c:pt idx="482">
                  <c:v>90894</c:v>
                </c:pt>
                <c:pt idx="483">
                  <c:v>90908</c:v>
                </c:pt>
                <c:pt idx="484">
                  <c:v>90920</c:v>
                </c:pt>
                <c:pt idx="485">
                  <c:v>90944</c:v>
                </c:pt>
                <c:pt idx="486">
                  <c:v>90954</c:v>
                </c:pt>
                <c:pt idx="487">
                  <c:v>90973</c:v>
                </c:pt>
                <c:pt idx="488">
                  <c:v>90991</c:v>
                </c:pt>
                <c:pt idx="489">
                  <c:v>91006</c:v>
                </c:pt>
                <c:pt idx="490">
                  <c:v>91019</c:v>
                </c:pt>
                <c:pt idx="491">
                  <c:v>91038</c:v>
                </c:pt>
                <c:pt idx="492">
                  <c:v>91045</c:v>
                </c:pt>
                <c:pt idx="493">
                  <c:v>91061</c:v>
                </c:pt>
                <c:pt idx="494">
                  <c:v>91072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国家衛健委発表に基づく感染状況!$AA$27:$AA$524</c:f>
              <c:numCache>
                <c:formatCode>General</c:formatCode>
                <c:ptCount val="4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国家衛健委発表に基づく感染状況!$Z$27:$Z$524</c:f>
              <c:numCache>
                <c:formatCode>m"月"d"日"</c:formatCode>
                <c:ptCount val="4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pt idx="471">
                  <c:v>44322</c:v>
                </c:pt>
                <c:pt idx="472">
                  <c:v>44323</c:v>
                </c:pt>
                <c:pt idx="473">
                  <c:v>44324</c:v>
                </c:pt>
                <c:pt idx="474">
                  <c:v>44325</c:v>
                </c:pt>
                <c:pt idx="475">
                  <c:v>44326</c:v>
                </c:pt>
                <c:pt idx="476">
                  <c:v>44327</c:v>
                </c:pt>
                <c:pt idx="477">
                  <c:v>44328</c:v>
                </c:pt>
                <c:pt idx="478">
                  <c:v>44329</c:v>
                </c:pt>
                <c:pt idx="479">
                  <c:v>44330</c:v>
                </c:pt>
                <c:pt idx="480">
                  <c:v>44331</c:v>
                </c:pt>
                <c:pt idx="481">
                  <c:v>44332</c:v>
                </c:pt>
                <c:pt idx="482">
                  <c:v>44333</c:v>
                </c:pt>
                <c:pt idx="483">
                  <c:v>44334</c:v>
                </c:pt>
                <c:pt idx="484">
                  <c:v>44335</c:v>
                </c:pt>
                <c:pt idx="485">
                  <c:v>44336</c:v>
                </c:pt>
                <c:pt idx="486">
                  <c:v>44337</c:v>
                </c:pt>
                <c:pt idx="487">
                  <c:v>44338</c:v>
                </c:pt>
                <c:pt idx="488">
                  <c:v>44339</c:v>
                </c:pt>
                <c:pt idx="489">
                  <c:v>44340</c:v>
                </c:pt>
                <c:pt idx="490">
                  <c:v>44341</c:v>
                </c:pt>
                <c:pt idx="491">
                  <c:v>44342</c:v>
                </c:pt>
                <c:pt idx="492">
                  <c:v>44343</c:v>
                </c:pt>
                <c:pt idx="493">
                  <c:v>44344</c:v>
                </c:pt>
                <c:pt idx="494">
                  <c:v>44345</c:v>
                </c:pt>
              </c:numCache>
            </c:numRef>
          </c:cat>
          <c:val>
            <c:numRef>
              <c:f>国家衛健委発表に基づく感染状況!$AB$27:$AB$524</c:f>
              <c:numCache>
                <c:formatCode>General</c:formatCode>
                <c:ptCount val="4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pt idx="471">
                  <c:v>4636</c:v>
                </c:pt>
                <c:pt idx="472">
                  <c:v>4636</c:v>
                </c:pt>
                <c:pt idx="473">
                  <c:v>4636</c:v>
                </c:pt>
                <c:pt idx="474">
                  <c:v>4636</c:v>
                </c:pt>
                <c:pt idx="475">
                  <c:v>4636</c:v>
                </c:pt>
                <c:pt idx="476">
                  <c:v>4636</c:v>
                </c:pt>
                <c:pt idx="477">
                  <c:v>4636</c:v>
                </c:pt>
                <c:pt idx="478">
                  <c:v>4636</c:v>
                </c:pt>
                <c:pt idx="479">
                  <c:v>4636</c:v>
                </c:pt>
                <c:pt idx="480">
                  <c:v>4636</c:v>
                </c:pt>
                <c:pt idx="481">
                  <c:v>4636</c:v>
                </c:pt>
                <c:pt idx="482">
                  <c:v>4636</c:v>
                </c:pt>
                <c:pt idx="483">
                  <c:v>4636</c:v>
                </c:pt>
                <c:pt idx="484">
                  <c:v>4636</c:v>
                </c:pt>
                <c:pt idx="485">
                  <c:v>4636</c:v>
                </c:pt>
                <c:pt idx="486">
                  <c:v>4636</c:v>
                </c:pt>
                <c:pt idx="487">
                  <c:v>4636</c:v>
                </c:pt>
                <c:pt idx="488">
                  <c:v>4636</c:v>
                </c:pt>
                <c:pt idx="489">
                  <c:v>4636</c:v>
                </c:pt>
                <c:pt idx="490">
                  <c:v>4636</c:v>
                </c:pt>
                <c:pt idx="491">
                  <c:v>4636</c:v>
                </c:pt>
                <c:pt idx="492">
                  <c:v>4636</c:v>
                </c:pt>
                <c:pt idx="493">
                  <c:v>4636</c:v>
                </c:pt>
                <c:pt idx="49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香港マカオ台湾の患者・海外輸入症例・無症状病原体保有者!$CI$29:$CI$523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香港マカオ台湾の患者・海外輸入症例・無症状病原体保有者!$CF$29:$CF$523</c:f>
              <c:numCache>
                <c:formatCode>General</c:formatCode>
                <c:ptCount val="49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pt idx="490">
                  <c:v>0</c:v>
                </c:pt>
                <c:pt idx="491">
                  <c:v>0</c:v>
                </c:pt>
                <c:pt idx="492">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香港マカオ台湾の患者・海外輸入症例・無症状病原体保有者!$CG$29:$CG$523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pt idx="490">
                  <c:v>4</c:v>
                </c:pt>
                <c:pt idx="491">
                  <c:v>5</c:v>
                </c:pt>
                <c:pt idx="492">
                  <c:v>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香港マカオ台湾の患者・海外輸入症例・無症状病原体保有者!$BE$70:$BE$523</c:f>
              <c:numCache>
                <c:formatCode>m"月"d"日"</c:formatCode>
                <c:ptCount val="4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pt idx="449">
                  <c:v>44343</c:v>
                </c:pt>
                <c:pt idx="450">
                  <c:v>44344</c:v>
                </c:pt>
                <c:pt idx="451">
                  <c:v>44345</c:v>
                </c:pt>
              </c:numCache>
            </c:numRef>
          </c:cat>
          <c:val>
            <c:numRef>
              <c:f>香港マカオ台湾の患者・海外輸入症例・無症状病原体保有者!$BF$70:$BF$523</c:f>
              <c:numCache>
                <c:formatCode>General</c:formatCode>
                <c:ptCount val="45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pt idx="428">
                  <c:v>13</c:v>
                </c:pt>
                <c:pt idx="429">
                  <c:v>7</c:v>
                </c:pt>
                <c:pt idx="430">
                  <c:v>12</c:v>
                </c:pt>
                <c:pt idx="431">
                  <c:v>11</c:v>
                </c:pt>
                <c:pt idx="432">
                  <c:v>14</c:v>
                </c:pt>
                <c:pt idx="433">
                  <c:v>16</c:v>
                </c:pt>
                <c:pt idx="434">
                  <c:v>9</c:v>
                </c:pt>
                <c:pt idx="435">
                  <c:v>5</c:v>
                </c:pt>
                <c:pt idx="436">
                  <c:v>9</c:v>
                </c:pt>
                <c:pt idx="437">
                  <c:v>14</c:v>
                </c:pt>
                <c:pt idx="438">
                  <c:v>20</c:v>
                </c:pt>
                <c:pt idx="439">
                  <c:v>18</c:v>
                </c:pt>
                <c:pt idx="440">
                  <c:v>14</c:v>
                </c:pt>
                <c:pt idx="441">
                  <c:v>11</c:v>
                </c:pt>
                <c:pt idx="442">
                  <c:v>24</c:v>
                </c:pt>
                <c:pt idx="443">
                  <c:v>9</c:v>
                </c:pt>
                <c:pt idx="444">
                  <c:v>18</c:v>
                </c:pt>
                <c:pt idx="445">
                  <c:v>18</c:v>
                </c:pt>
                <c:pt idx="446">
                  <c:v>13</c:v>
                </c:pt>
                <c:pt idx="447">
                  <c:v>12</c:v>
                </c:pt>
                <c:pt idx="448">
                  <c:v>17</c:v>
                </c:pt>
                <c:pt idx="449">
                  <c:v>7</c:v>
                </c:pt>
                <c:pt idx="450">
                  <c:v>14</c:v>
                </c:pt>
                <c:pt idx="451">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香港マカオ台湾の患者・海外輸入症例・無症状病原体保有者!$BE$70:$BE$523</c:f>
              <c:numCache>
                <c:formatCode>m"月"d"日"</c:formatCode>
                <c:ptCount val="4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pt idx="428">
                  <c:v>44322</c:v>
                </c:pt>
                <c:pt idx="429">
                  <c:v>44323</c:v>
                </c:pt>
                <c:pt idx="430">
                  <c:v>44324</c:v>
                </c:pt>
                <c:pt idx="431">
                  <c:v>44325</c:v>
                </c:pt>
                <c:pt idx="432">
                  <c:v>44326</c:v>
                </c:pt>
                <c:pt idx="433">
                  <c:v>44327</c:v>
                </c:pt>
                <c:pt idx="434">
                  <c:v>44328</c:v>
                </c:pt>
                <c:pt idx="435">
                  <c:v>44329</c:v>
                </c:pt>
                <c:pt idx="436">
                  <c:v>44330</c:v>
                </c:pt>
                <c:pt idx="437">
                  <c:v>44331</c:v>
                </c:pt>
                <c:pt idx="438">
                  <c:v>44332</c:v>
                </c:pt>
                <c:pt idx="439">
                  <c:v>44333</c:v>
                </c:pt>
                <c:pt idx="440">
                  <c:v>44334</c:v>
                </c:pt>
                <c:pt idx="441">
                  <c:v>44335</c:v>
                </c:pt>
                <c:pt idx="442">
                  <c:v>44336</c:v>
                </c:pt>
                <c:pt idx="443">
                  <c:v>44337</c:v>
                </c:pt>
                <c:pt idx="444">
                  <c:v>44338</c:v>
                </c:pt>
                <c:pt idx="445">
                  <c:v>44339</c:v>
                </c:pt>
                <c:pt idx="446">
                  <c:v>44340</c:v>
                </c:pt>
                <c:pt idx="447">
                  <c:v>44341</c:v>
                </c:pt>
                <c:pt idx="448">
                  <c:v>44342</c:v>
                </c:pt>
                <c:pt idx="449">
                  <c:v>44343</c:v>
                </c:pt>
                <c:pt idx="450">
                  <c:v>44344</c:v>
                </c:pt>
                <c:pt idx="451">
                  <c:v>44345</c:v>
                </c:pt>
              </c:numCache>
            </c:numRef>
          </c:cat>
          <c:val>
            <c:numRef>
              <c:f>香港マカオ台湾の患者・海外輸入症例・無症状病原体保有者!$BG$70:$BG$523</c:f>
              <c:numCache>
                <c:formatCode>General</c:formatCode>
                <c:ptCount val="45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pt idx="428">
                  <c:v>5741</c:v>
                </c:pt>
                <c:pt idx="429">
                  <c:v>5748</c:v>
                </c:pt>
                <c:pt idx="430">
                  <c:v>5760</c:v>
                </c:pt>
                <c:pt idx="431">
                  <c:v>5771</c:v>
                </c:pt>
                <c:pt idx="432">
                  <c:v>5785</c:v>
                </c:pt>
                <c:pt idx="433">
                  <c:v>5801</c:v>
                </c:pt>
                <c:pt idx="434">
                  <c:v>5810</c:v>
                </c:pt>
                <c:pt idx="435">
                  <c:v>5815</c:v>
                </c:pt>
                <c:pt idx="436">
                  <c:v>5824</c:v>
                </c:pt>
                <c:pt idx="437">
                  <c:v>5838</c:v>
                </c:pt>
                <c:pt idx="438">
                  <c:v>5858</c:v>
                </c:pt>
                <c:pt idx="439">
                  <c:v>5876</c:v>
                </c:pt>
                <c:pt idx="440">
                  <c:v>5890</c:v>
                </c:pt>
                <c:pt idx="441">
                  <c:v>5901</c:v>
                </c:pt>
                <c:pt idx="442">
                  <c:v>5925</c:v>
                </c:pt>
                <c:pt idx="443">
                  <c:v>5934</c:v>
                </c:pt>
                <c:pt idx="444">
                  <c:v>5952</c:v>
                </c:pt>
                <c:pt idx="445">
                  <c:v>5970</c:v>
                </c:pt>
                <c:pt idx="446">
                  <c:v>5983</c:v>
                </c:pt>
                <c:pt idx="447">
                  <c:v>5995</c:v>
                </c:pt>
                <c:pt idx="448">
                  <c:v>6012</c:v>
                </c:pt>
                <c:pt idx="449">
                  <c:v>6019</c:v>
                </c:pt>
                <c:pt idx="450">
                  <c:v>6033</c:v>
                </c:pt>
                <c:pt idx="451">
                  <c:v>6044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香港マカオ台湾の患者・海外輸入症例・無症状病原体保有者!$BX$29:$BX$523</c:f>
              <c:numCache>
                <c:formatCode>General</c:formatCode>
                <c:ptCount val="49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50</c:v>
                </c:pt>
                <c:pt idx="480">
                  <c:v>50</c:v>
                </c:pt>
                <c:pt idx="481">
                  <c:v>50</c:v>
                </c:pt>
                <c:pt idx="482">
                  <c:v>50</c:v>
                </c:pt>
                <c:pt idx="483">
                  <c:v>50</c:v>
                </c:pt>
                <c:pt idx="484">
                  <c:v>50</c:v>
                </c:pt>
                <c:pt idx="485">
                  <c:v>50</c:v>
                </c:pt>
                <c:pt idx="486">
                  <c:v>50</c:v>
                </c:pt>
                <c:pt idx="487">
                  <c:v>51</c:v>
                </c:pt>
                <c:pt idx="488">
                  <c:v>51</c:v>
                </c:pt>
                <c:pt idx="489">
                  <c:v>51</c:v>
                </c:pt>
                <c:pt idx="490">
                  <c:v>51</c:v>
                </c:pt>
                <c:pt idx="491">
                  <c:v>51</c:v>
                </c:pt>
                <c:pt idx="492">
                  <c:v>51</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香港マカオ台湾の患者・海外輸入症例・無症状病原体保有者!$BY$29:$BY$523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pt idx="469">
                  <c:v>49</c:v>
                </c:pt>
                <c:pt idx="470">
                  <c:v>49</c:v>
                </c:pt>
                <c:pt idx="471">
                  <c:v>49</c:v>
                </c:pt>
                <c:pt idx="472">
                  <c:v>49</c:v>
                </c:pt>
                <c:pt idx="473">
                  <c:v>49</c:v>
                </c:pt>
                <c:pt idx="474">
                  <c:v>49</c:v>
                </c:pt>
                <c:pt idx="475">
                  <c:v>49</c:v>
                </c:pt>
                <c:pt idx="476">
                  <c:v>49</c:v>
                </c:pt>
                <c:pt idx="477">
                  <c:v>49</c:v>
                </c:pt>
                <c:pt idx="478">
                  <c:v>49</c:v>
                </c:pt>
                <c:pt idx="479">
                  <c:v>49</c:v>
                </c:pt>
                <c:pt idx="480">
                  <c:v>49</c:v>
                </c:pt>
                <c:pt idx="481">
                  <c:v>49</c:v>
                </c:pt>
                <c:pt idx="482">
                  <c:v>49</c:v>
                </c:pt>
                <c:pt idx="483">
                  <c:v>49</c:v>
                </c:pt>
                <c:pt idx="484">
                  <c:v>49</c:v>
                </c:pt>
                <c:pt idx="485">
                  <c:v>49</c:v>
                </c:pt>
                <c:pt idx="486">
                  <c:v>49</c:v>
                </c:pt>
                <c:pt idx="487">
                  <c:v>49</c:v>
                </c:pt>
                <c:pt idx="488">
                  <c:v>49</c:v>
                </c:pt>
                <c:pt idx="489">
                  <c:v>49</c:v>
                </c:pt>
                <c:pt idx="490">
                  <c:v>49</c:v>
                </c:pt>
                <c:pt idx="491">
                  <c:v>49</c:v>
                </c:pt>
                <c:pt idx="492">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香港マカオ台湾の患者・海外輸入症例・無症状病原体保有者!$BZ$29:$BZ$523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香港マカオ台湾の患者・海外輸入症例・無症状病原体保有者!$CA$29:$CA$523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香港マカオ台湾の患者・海外輸入症例・無症状病原体保有者!$CB$29:$CB$523</c:f>
              <c:numCache>
                <c:formatCode>General</c:formatCode>
                <c:ptCount val="49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pt idx="469">
                  <c:v>1173</c:v>
                </c:pt>
                <c:pt idx="470">
                  <c:v>1178</c:v>
                </c:pt>
                <c:pt idx="471">
                  <c:v>1183</c:v>
                </c:pt>
                <c:pt idx="472">
                  <c:v>1184</c:v>
                </c:pt>
                <c:pt idx="473">
                  <c:v>1199</c:v>
                </c:pt>
                <c:pt idx="474">
                  <c:v>1210</c:v>
                </c:pt>
                <c:pt idx="475">
                  <c:v>1231</c:v>
                </c:pt>
                <c:pt idx="476">
                  <c:v>1256</c:v>
                </c:pt>
                <c:pt idx="477">
                  <c:v>1290</c:v>
                </c:pt>
                <c:pt idx="478">
                  <c:v>1475</c:v>
                </c:pt>
                <c:pt idx="479">
                  <c:v>1682</c:v>
                </c:pt>
                <c:pt idx="480">
                  <c:v>2017</c:v>
                </c:pt>
                <c:pt idx="481">
                  <c:v>2260</c:v>
                </c:pt>
                <c:pt idx="482">
                  <c:v>2533</c:v>
                </c:pt>
                <c:pt idx="483">
                  <c:v>2825</c:v>
                </c:pt>
                <c:pt idx="484">
                  <c:v>3139</c:v>
                </c:pt>
                <c:pt idx="485">
                  <c:v>3862</c:v>
                </c:pt>
                <c:pt idx="486">
                  <c:v>4322</c:v>
                </c:pt>
                <c:pt idx="487">
                  <c:v>4917</c:v>
                </c:pt>
                <c:pt idx="488">
                  <c:v>5456</c:v>
                </c:pt>
                <c:pt idx="489">
                  <c:v>6091</c:v>
                </c:pt>
                <c:pt idx="490">
                  <c:v>6761</c:v>
                </c:pt>
                <c:pt idx="491">
                  <c:v>7315</c:v>
                </c:pt>
                <c:pt idx="492">
                  <c:v>7806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rgbClr val="008000"/>
              </a:solidFill>
              <a:round/>
            </a:ln>
            <a:effectLst/>
          </c:spPr>
          <c:marker>
            <c:symbol val="none"/>
          </c:marker>
          <c:cat>
            <c:numRef>
              <c:f>香港マカオ台湾の患者・海外輸入症例・無症状病原体保有者!$CA$29:$CA$523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香港マカオ台湾の患者・海外輸入症例・無症状病原体保有者!$CC$29:$CC$523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pt idx="469">
                  <c:v>1075</c:v>
                </c:pt>
                <c:pt idx="470">
                  <c:v>1077</c:v>
                </c:pt>
                <c:pt idx="471">
                  <c:v>1082</c:v>
                </c:pt>
                <c:pt idx="472">
                  <c:v>1089</c:v>
                </c:pt>
                <c:pt idx="473">
                  <c:v>1089</c:v>
                </c:pt>
                <c:pt idx="474">
                  <c:v>1093</c:v>
                </c:pt>
                <c:pt idx="475">
                  <c:v>1097</c:v>
                </c:pt>
                <c:pt idx="476">
                  <c:v>1102</c:v>
                </c:pt>
                <c:pt idx="477">
                  <c:v>1107</c:v>
                </c:pt>
                <c:pt idx="478">
                  <c:v>1116</c:v>
                </c:pt>
                <c:pt idx="479">
                  <c:v>1116</c:v>
                </c:pt>
                <c:pt idx="480">
                  <c:v>1123</c:v>
                </c:pt>
                <c:pt idx="481">
                  <c:v>1127</c:v>
                </c:pt>
                <c:pt idx="482">
                  <c:v>1133</c:v>
                </c:pt>
                <c:pt idx="483">
                  <c:v>1133</c:v>
                </c:pt>
                <c:pt idx="484">
                  <c:v>1133</c:v>
                </c:pt>
                <c:pt idx="485">
                  <c:v>1133</c:v>
                </c:pt>
                <c:pt idx="486">
                  <c:v>1133</c:v>
                </c:pt>
                <c:pt idx="487">
                  <c:v>1133</c:v>
                </c:pt>
                <c:pt idx="488">
                  <c:v>1133</c:v>
                </c:pt>
                <c:pt idx="489">
                  <c:v>1133</c:v>
                </c:pt>
                <c:pt idx="490">
                  <c:v>1133</c:v>
                </c:pt>
                <c:pt idx="491">
                  <c:v>1133</c:v>
                </c:pt>
                <c:pt idx="492">
                  <c:v>1133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香港マカオ台湾の患者・海外輸入症例・無症状病原体保有者!$CA$29:$CA$523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香港マカオ台湾の患者・海外輸入症例・無症状病原体保有者!$CD$29:$CD$523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pt idx="469">
                  <c:v>12</c:v>
                </c:pt>
                <c:pt idx="470">
                  <c:v>12</c:v>
                </c:pt>
                <c:pt idx="471">
                  <c:v>12</c:v>
                </c:pt>
                <c:pt idx="472">
                  <c:v>12</c:v>
                </c:pt>
                <c:pt idx="473">
                  <c:v>12</c:v>
                </c:pt>
                <c:pt idx="474">
                  <c:v>12</c:v>
                </c:pt>
                <c:pt idx="475">
                  <c:v>12</c:v>
                </c:pt>
                <c:pt idx="476">
                  <c:v>12</c:v>
                </c:pt>
                <c:pt idx="477">
                  <c:v>12</c:v>
                </c:pt>
                <c:pt idx="478">
                  <c:v>12</c:v>
                </c:pt>
                <c:pt idx="479">
                  <c:v>12</c:v>
                </c:pt>
                <c:pt idx="480">
                  <c:v>12</c:v>
                </c:pt>
                <c:pt idx="481">
                  <c:v>14</c:v>
                </c:pt>
                <c:pt idx="482">
                  <c:v>14</c:v>
                </c:pt>
                <c:pt idx="483">
                  <c:v>15</c:v>
                </c:pt>
                <c:pt idx="484">
                  <c:v>15</c:v>
                </c:pt>
                <c:pt idx="485">
                  <c:v>17</c:v>
                </c:pt>
                <c:pt idx="486">
                  <c:v>23</c:v>
                </c:pt>
                <c:pt idx="487">
                  <c:v>29</c:v>
                </c:pt>
                <c:pt idx="488">
                  <c:v>35</c:v>
                </c:pt>
                <c:pt idx="489">
                  <c:v>46</c:v>
                </c:pt>
                <c:pt idx="490">
                  <c:v>59</c:v>
                </c:pt>
                <c:pt idx="491">
                  <c:v>78</c:v>
                </c:pt>
                <c:pt idx="492">
                  <c:v>99</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40"/>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香港マカオ台湾の患者・海外輸入症例・無症状病原体保有者!$BJ$97:$BJ$522</c:f>
              <c:numCache>
                <c:formatCode>m"月"d"日"</c:formatCode>
                <c:ptCount val="4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pt idx="424">
                  <c:v>44345</c:v>
                </c:pt>
              </c:numCache>
            </c:numRef>
          </c:cat>
          <c:val>
            <c:numRef>
              <c:f>香港マカオ台湾の患者・海外輸入症例・無症状病原体保有者!$BK$97:$BK$522</c:f>
              <c:numCache>
                <c:formatCode>General</c:formatCode>
                <c:ptCount val="42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25</c:v>
                </c:pt>
                <c:pt idx="410">
                  <c:v>19</c:v>
                </c:pt>
                <c:pt idx="411">
                  <c:v>17</c:v>
                </c:pt>
                <c:pt idx="412">
                  <c:v>20</c:v>
                </c:pt>
                <c:pt idx="413">
                  <c:v>13</c:v>
                </c:pt>
                <c:pt idx="414">
                  <c:v>16</c:v>
                </c:pt>
                <c:pt idx="415">
                  <c:v>25</c:v>
                </c:pt>
                <c:pt idx="416">
                  <c:v>23</c:v>
                </c:pt>
                <c:pt idx="417">
                  <c:v>25</c:v>
                </c:pt>
                <c:pt idx="418">
                  <c:v>22</c:v>
                </c:pt>
                <c:pt idx="419">
                  <c:v>18</c:v>
                </c:pt>
                <c:pt idx="420">
                  <c:v>13</c:v>
                </c:pt>
                <c:pt idx="421">
                  <c:v>22</c:v>
                </c:pt>
                <c:pt idx="422">
                  <c:v>26</c:v>
                </c:pt>
                <c:pt idx="423">
                  <c:v>14</c:v>
                </c:pt>
                <c:pt idx="424">
                  <c:v>22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香港マカオ台湾の患者・海外輸入症例・無症状病原体保有者!$BJ$97:$BJ$522</c:f>
              <c:numCache>
                <c:formatCode>m"月"d"日"</c:formatCode>
                <c:ptCount val="4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pt idx="424">
                  <c:v>44345</c:v>
                </c:pt>
              </c:numCache>
            </c:numRef>
          </c:cat>
          <c:val>
            <c:numRef>
              <c:f>香港マカオ台湾の患者・海外輸入症例・無症状病原体保有者!$BL$97:$BL$522</c:f>
              <c:numCache>
                <c:formatCode>General</c:formatCode>
                <c:ptCount val="42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pt idx="401">
                  <c:v>17</c:v>
                </c:pt>
                <c:pt idx="402">
                  <c:v>8</c:v>
                </c:pt>
                <c:pt idx="403">
                  <c:v>10</c:v>
                </c:pt>
                <c:pt idx="404">
                  <c:v>18</c:v>
                </c:pt>
                <c:pt idx="405">
                  <c:v>25</c:v>
                </c:pt>
                <c:pt idx="406">
                  <c:v>11</c:v>
                </c:pt>
                <c:pt idx="407">
                  <c:v>14</c:v>
                </c:pt>
                <c:pt idx="408">
                  <c:v>22</c:v>
                </c:pt>
                <c:pt idx="409">
                  <c:v>15</c:v>
                </c:pt>
                <c:pt idx="410">
                  <c:v>14</c:v>
                </c:pt>
                <c:pt idx="411">
                  <c:v>17</c:v>
                </c:pt>
                <c:pt idx="412">
                  <c:v>18</c:v>
                </c:pt>
                <c:pt idx="413">
                  <c:v>12</c:v>
                </c:pt>
                <c:pt idx="414">
                  <c:v>15</c:v>
                </c:pt>
                <c:pt idx="415">
                  <c:v>23</c:v>
                </c:pt>
                <c:pt idx="416">
                  <c:v>22</c:v>
                </c:pt>
                <c:pt idx="417">
                  <c:v>24</c:v>
                </c:pt>
                <c:pt idx="418">
                  <c:v>18</c:v>
                </c:pt>
                <c:pt idx="419">
                  <c:v>16</c:v>
                </c:pt>
                <c:pt idx="420">
                  <c:v>10</c:v>
                </c:pt>
                <c:pt idx="421">
                  <c:v>18</c:v>
                </c:pt>
                <c:pt idx="422">
                  <c:v>21</c:v>
                </c:pt>
                <c:pt idx="423">
                  <c:v>6</c:v>
                </c:pt>
                <c:pt idx="424">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33171463790410843"/>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香港マカオ台湾の患者・海外輸入症例・無症状病原体保有者!$BM$97:$BM$522</c:f>
              <c:numCache>
                <c:formatCode>m"月"d"日"</c:formatCode>
                <c:ptCount val="4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pt idx="424">
                  <c:v>44345</c:v>
                </c:pt>
              </c:numCache>
            </c:numRef>
          </c:cat>
          <c:val>
            <c:numRef>
              <c:f>香港マカオ台湾の患者・海外輸入症例・無症状病原体保有者!$BN$97:$BN$522</c:f>
              <c:numCache>
                <c:formatCode>General</c:formatCode>
                <c:ptCount val="42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pt idx="401">
                  <c:v>9183</c:v>
                </c:pt>
                <c:pt idx="402">
                  <c:v>9191</c:v>
                </c:pt>
                <c:pt idx="403">
                  <c:v>9201</c:v>
                </c:pt>
                <c:pt idx="404">
                  <c:v>9219</c:v>
                </c:pt>
                <c:pt idx="405">
                  <c:v>9244</c:v>
                </c:pt>
                <c:pt idx="406">
                  <c:v>9255</c:v>
                </c:pt>
                <c:pt idx="407">
                  <c:v>9269</c:v>
                </c:pt>
                <c:pt idx="408">
                  <c:v>9291</c:v>
                </c:pt>
                <c:pt idx="409">
                  <c:v>9316</c:v>
                </c:pt>
                <c:pt idx="410">
                  <c:v>9335</c:v>
                </c:pt>
                <c:pt idx="411">
                  <c:v>9352</c:v>
                </c:pt>
                <c:pt idx="412">
                  <c:v>9372</c:v>
                </c:pt>
                <c:pt idx="413">
                  <c:v>9385</c:v>
                </c:pt>
                <c:pt idx="414">
                  <c:v>9401</c:v>
                </c:pt>
                <c:pt idx="415">
                  <c:v>9426</c:v>
                </c:pt>
                <c:pt idx="416">
                  <c:v>9449</c:v>
                </c:pt>
                <c:pt idx="417">
                  <c:v>9474</c:v>
                </c:pt>
                <c:pt idx="418">
                  <c:v>9496</c:v>
                </c:pt>
                <c:pt idx="419">
                  <c:v>9514</c:v>
                </c:pt>
                <c:pt idx="420">
                  <c:v>9527</c:v>
                </c:pt>
                <c:pt idx="421">
                  <c:v>9549</c:v>
                </c:pt>
                <c:pt idx="422">
                  <c:v>9575</c:v>
                </c:pt>
                <c:pt idx="423">
                  <c:v>9589</c:v>
                </c:pt>
                <c:pt idx="424">
                  <c:v>9611</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香港マカオ台湾の患者・海外輸入症例・無症状病原体保有者!$BM$97:$BM$522</c:f>
              <c:numCache>
                <c:formatCode>m"月"d"日"</c:formatCode>
                <c:ptCount val="4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pt idx="401">
                  <c:v>44322</c:v>
                </c:pt>
                <c:pt idx="402">
                  <c:v>44323</c:v>
                </c:pt>
                <c:pt idx="403">
                  <c:v>44324</c:v>
                </c:pt>
                <c:pt idx="404">
                  <c:v>44325</c:v>
                </c:pt>
                <c:pt idx="405">
                  <c:v>44326</c:v>
                </c:pt>
                <c:pt idx="406">
                  <c:v>44327</c:v>
                </c:pt>
                <c:pt idx="407">
                  <c:v>44328</c:v>
                </c:pt>
                <c:pt idx="408">
                  <c:v>44329</c:v>
                </c:pt>
                <c:pt idx="409">
                  <c:v>44330</c:v>
                </c:pt>
                <c:pt idx="410">
                  <c:v>44331</c:v>
                </c:pt>
                <c:pt idx="411">
                  <c:v>44332</c:v>
                </c:pt>
                <c:pt idx="412">
                  <c:v>44333</c:v>
                </c:pt>
                <c:pt idx="413">
                  <c:v>44334</c:v>
                </c:pt>
                <c:pt idx="414">
                  <c:v>44335</c:v>
                </c:pt>
                <c:pt idx="415">
                  <c:v>44336</c:v>
                </c:pt>
                <c:pt idx="416">
                  <c:v>44337</c:v>
                </c:pt>
                <c:pt idx="417">
                  <c:v>44338</c:v>
                </c:pt>
                <c:pt idx="418">
                  <c:v>44339</c:v>
                </c:pt>
                <c:pt idx="419">
                  <c:v>44340</c:v>
                </c:pt>
                <c:pt idx="420">
                  <c:v>44341</c:v>
                </c:pt>
                <c:pt idx="421">
                  <c:v>44342</c:v>
                </c:pt>
                <c:pt idx="422">
                  <c:v>44343</c:v>
                </c:pt>
                <c:pt idx="423">
                  <c:v>44344</c:v>
                </c:pt>
                <c:pt idx="424">
                  <c:v>44345</c:v>
                </c:pt>
              </c:numCache>
            </c:numRef>
          </c:cat>
          <c:val>
            <c:numRef>
              <c:f>香港マカオ台湾の患者・海外輸入症例・無症状病原体保有者!$BO$97:$BO$522</c:f>
              <c:numCache>
                <c:formatCode>General</c:formatCode>
                <c:ptCount val="42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pt idx="401">
                  <c:v>4718</c:v>
                </c:pt>
                <c:pt idx="402">
                  <c:v>4726</c:v>
                </c:pt>
                <c:pt idx="403">
                  <c:v>4736</c:v>
                </c:pt>
                <c:pt idx="404">
                  <c:v>4754</c:v>
                </c:pt>
                <c:pt idx="405">
                  <c:v>4779</c:v>
                </c:pt>
                <c:pt idx="406">
                  <c:v>4790</c:v>
                </c:pt>
                <c:pt idx="407">
                  <c:v>4804</c:v>
                </c:pt>
                <c:pt idx="408">
                  <c:v>4826</c:v>
                </c:pt>
                <c:pt idx="409">
                  <c:v>4841</c:v>
                </c:pt>
                <c:pt idx="410">
                  <c:v>4855</c:v>
                </c:pt>
                <c:pt idx="411">
                  <c:v>4872</c:v>
                </c:pt>
                <c:pt idx="412">
                  <c:v>4890</c:v>
                </c:pt>
                <c:pt idx="413">
                  <c:v>4902</c:v>
                </c:pt>
                <c:pt idx="414">
                  <c:v>4917</c:v>
                </c:pt>
                <c:pt idx="415">
                  <c:v>4940</c:v>
                </c:pt>
                <c:pt idx="416">
                  <c:v>4962</c:v>
                </c:pt>
                <c:pt idx="417">
                  <c:v>4986</c:v>
                </c:pt>
                <c:pt idx="418">
                  <c:v>5004</c:v>
                </c:pt>
                <c:pt idx="419">
                  <c:v>5020</c:v>
                </c:pt>
                <c:pt idx="420">
                  <c:v>5030</c:v>
                </c:pt>
                <c:pt idx="421">
                  <c:v>5048</c:v>
                </c:pt>
                <c:pt idx="422">
                  <c:v>5069</c:v>
                </c:pt>
                <c:pt idx="423">
                  <c:v>5075</c:v>
                </c:pt>
                <c:pt idx="424">
                  <c:v>5084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10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香港マカオ台湾の患者・海外輸入症例・無症状病原体保有者!$CI$29:$CI$523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香港マカオ台湾の患者・海外輸入症例・無症状病原体保有者!$CF$29:$CF$523</c:f>
              <c:numCache>
                <c:formatCode>General</c:formatCode>
                <c:ptCount val="49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pt idx="469">
                  <c:v>2</c:v>
                </c:pt>
                <c:pt idx="470">
                  <c:v>3</c:v>
                </c:pt>
                <c:pt idx="471">
                  <c:v>5</c:v>
                </c:pt>
                <c:pt idx="472">
                  <c:v>1</c:v>
                </c:pt>
                <c:pt idx="473">
                  <c:v>4</c:v>
                </c:pt>
                <c:pt idx="474">
                  <c:v>1</c:v>
                </c:pt>
                <c:pt idx="475">
                  <c:v>2</c:v>
                </c:pt>
                <c:pt idx="476">
                  <c:v>3</c:v>
                </c:pt>
                <c:pt idx="477">
                  <c:v>1</c:v>
                </c:pt>
                <c:pt idx="478">
                  <c:v>3</c:v>
                </c:pt>
                <c:pt idx="479">
                  <c:v>3</c:v>
                </c:pt>
                <c:pt idx="480">
                  <c:v>1</c:v>
                </c:pt>
                <c:pt idx="481">
                  <c:v>1</c:v>
                </c:pt>
                <c:pt idx="482">
                  <c:v>1</c:v>
                </c:pt>
                <c:pt idx="483">
                  <c:v>1</c:v>
                </c:pt>
                <c:pt idx="484">
                  <c:v>1</c:v>
                </c:pt>
                <c:pt idx="485">
                  <c:v>1</c:v>
                </c:pt>
                <c:pt idx="486">
                  <c:v>2</c:v>
                </c:pt>
                <c:pt idx="487">
                  <c:v>1</c:v>
                </c:pt>
                <c:pt idx="488">
                  <c:v>2</c:v>
                </c:pt>
                <c:pt idx="489">
                  <c:v>1</c:v>
                </c:pt>
                <c:pt idx="490">
                  <c:v>0</c:v>
                </c:pt>
                <c:pt idx="491">
                  <c:v>0</c:v>
                </c:pt>
                <c:pt idx="492">
                  <c:v>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香港マカオ台湾の患者・海外輸入症例・無症状病原体保有者!$CE$29:$CE$523</c:f>
              <c:numCache>
                <c:formatCode>m"月"d"日"</c:formatCode>
                <c:ptCount val="4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pt idx="469">
                  <c:v>44322</c:v>
                </c:pt>
                <c:pt idx="470">
                  <c:v>44323</c:v>
                </c:pt>
                <c:pt idx="471">
                  <c:v>44324</c:v>
                </c:pt>
                <c:pt idx="472">
                  <c:v>44325</c:v>
                </c:pt>
                <c:pt idx="473">
                  <c:v>44326</c:v>
                </c:pt>
                <c:pt idx="474">
                  <c:v>44327</c:v>
                </c:pt>
                <c:pt idx="475">
                  <c:v>44328</c:v>
                </c:pt>
                <c:pt idx="476">
                  <c:v>44329</c:v>
                </c:pt>
                <c:pt idx="477">
                  <c:v>44330</c:v>
                </c:pt>
                <c:pt idx="478">
                  <c:v>44331</c:v>
                </c:pt>
                <c:pt idx="479">
                  <c:v>44332</c:v>
                </c:pt>
                <c:pt idx="480">
                  <c:v>44333</c:v>
                </c:pt>
                <c:pt idx="481">
                  <c:v>44334</c:v>
                </c:pt>
                <c:pt idx="482">
                  <c:v>44335</c:v>
                </c:pt>
                <c:pt idx="483">
                  <c:v>44336</c:v>
                </c:pt>
                <c:pt idx="484">
                  <c:v>44337</c:v>
                </c:pt>
                <c:pt idx="485">
                  <c:v>44338</c:v>
                </c:pt>
                <c:pt idx="486">
                  <c:v>44339</c:v>
                </c:pt>
                <c:pt idx="487">
                  <c:v>44340</c:v>
                </c:pt>
                <c:pt idx="488">
                  <c:v>44341</c:v>
                </c:pt>
                <c:pt idx="489">
                  <c:v>44342</c:v>
                </c:pt>
                <c:pt idx="490">
                  <c:v>44343</c:v>
                </c:pt>
                <c:pt idx="491">
                  <c:v>44344</c:v>
                </c:pt>
                <c:pt idx="492">
                  <c:v>44345</c:v>
                </c:pt>
              </c:numCache>
            </c:numRef>
          </c:cat>
          <c:val>
            <c:numRef>
              <c:f>香港マカオ台湾の患者・海外輸入症例・無症状病原体保有者!$CG$29:$CG$523</c:f>
              <c:numCache>
                <c:formatCode>General</c:formatCode>
                <c:ptCount val="4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pt idx="469">
                  <c:v>6</c:v>
                </c:pt>
                <c:pt idx="470">
                  <c:v>5</c:v>
                </c:pt>
                <c:pt idx="471">
                  <c:v>13</c:v>
                </c:pt>
                <c:pt idx="472">
                  <c:v>7</c:v>
                </c:pt>
                <c:pt idx="473">
                  <c:v>3</c:v>
                </c:pt>
                <c:pt idx="474">
                  <c:v>7</c:v>
                </c:pt>
                <c:pt idx="475">
                  <c:v>2</c:v>
                </c:pt>
                <c:pt idx="476">
                  <c:v>6</c:v>
                </c:pt>
                <c:pt idx="477">
                  <c:v>5</c:v>
                </c:pt>
                <c:pt idx="478">
                  <c:v>6</c:v>
                </c:pt>
                <c:pt idx="479">
                  <c:v>3</c:v>
                </c:pt>
                <c:pt idx="480">
                  <c:v>6</c:v>
                </c:pt>
                <c:pt idx="481">
                  <c:v>4</c:v>
                </c:pt>
                <c:pt idx="482">
                  <c:v>4</c:v>
                </c:pt>
                <c:pt idx="483">
                  <c:v>3</c:v>
                </c:pt>
                <c:pt idx="484">
                  <c:v>5</c:v>
                </c:pt>
                <c:pt idx="485">
                  <c:v>3</c:v>
                </c:pt>
                <c:pt idx="486">
                  <c:v>3</c:v>
                </c:pt>
                <c:pt idx="487">
                  <c:v>3</c:v>
                </c:pt>
                <c:pt idx="488">
                  <c:v>4</c:v>
                </c:pt>
                <c:pt idx="489">
                  <c:v>1</c:v>
                </c:pt>
                <c:pt idx="490">
                  <c:v>4</c:v>
                </c:pt>
                <c:pt idx="491">
                  <c:v>5</c:v>
                </c:pt>
                <c:pt idx="492">
                  <c:v>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33"/>
  <sheetViews>
    <sheetView zoomScaleNormal="100" workbookViewId="0">
      <pane xSplit="2" ySplit="5" topLeftCell="C514" activePane="bottomRight" state="frozen"/>
      <selection pane="topRight" activeCell="C1" sqref="C1"/>
      <selection pane="bottomLeft" activeCell="A8" sqref="A8"/>
      <selection pane="bottomRight" activeCell="E519" sqref="E51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44346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H503" si="864">+H497+G498</f>
        <v>90726</v>
      </c>
      <c r="I498" s="89">
        <f t="shared" ref="I498" si="865">+H498-M498-O498</f>
        <v>314</v>
      </c>
      <c r="J498" s="48">
        <v>-2</v>
      </c>
      <c r="K498" s="56">
        <f t="shared" ref="K498:K503" si="866">+J498+K497</f>
        <v>3</v>
      </c>
      <c r="L498" s="48">
        <v>0</v>
      </c>
      <c r="M498" s="89">
        <f t="shared" ref="M498:M503" si="867">+L498+M497</f>
        <v>4636</v>
      </c>
      <c r="N498" s="48">
        <v>10</v>
      </c>
      <c r="O498" s="89">
        <f t="shared" ref="O498:O503" si="868">+N498+O497</f>
        <v>85776</v>
      </c>
      <c r="P498" s="111">
        <f t="shared" ref="P498:P504"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v>44322</v>
      </c>
      <c r="C499" s="48">
        <v>0</v>
      </c>
      <c r="D499" s="84"/>
      <c r="E499" s="110"/>
      <c r="F499" s="57">
        <v>1</v>
      </c>
      <c r="G499" s="48">
        <v>13</v>
      </c>
      <c r="H499" s="89">
        <f t="shared" si="864"/>
        <v>90739</v>
      </c>
      <c r="I499" s="89">
        <f t="shared" ref="I499" si="876">+H499-M499-O499</f>
        <v>308</v>
      </c>
      <c r="J499" s="48">
        <v>0</v>
      </c>
      <c r="K499" s="56">
        <f t="shared" si="866"/>
        <v>3</v>
      </c>
      <c r="L499" s="48">
        <v>0</v>
      </c>
      <c r="M499" s="89">
        <f t="shared" si="867"/>
        <v>4636</v>
      </c>
      <c r="N499" s="48">
        <v>19</v>
      </c>
      <c r="O499" s="89">
        <f t="shared" si="868"/>
        <v>85795</v>
      </c>
      <c r="P499" s="111">
        <f t="shared" si="869"/>
        <v>484</v>
      </c>
      <c r="Q499" s="57">
        <v>1010192</v>
      </c>
      <c r="R499" s="48">
        <v>295</v>
      </c>
      <c r="S499" s="118"/>
      <c r="T499" s="57">
        <v>5578</v>
      </c>
      <c r="U499" s="78"/>
      <c r="W499" s="1">
        <f t="shared" ref="W499" si="877">+B499</f>
        <v>44322</v>
      </c>
      <c r="X499" s="122">
        <f t="shared" ref="X499" si="878">+G499</f>
        <v>13</v>
      </c>
      <c r="Y499">
        <f t="shared" ref="Y499" si="879">+H499</f>
        <v>90739</v>
      </c>
      <c r="Z499" s="123">
        <f t="shared" ref="Z499" si="880">+B499</f>
        <v>44322</v>
      </c>
      <c r="AA499">
        <f t="shared" ref="AA499" si="881">+L499</f>
        <v>0</v>
      </c>
      <c r="AB499">
        <f t="shared" ref="AB499" si="882">+M499</f>
        <v>4636</v>
      </c>
      <c r="AC499">
        <v>26</v>
      </c>
    </row>
    <row r="500" spans="2:29" x14ac:dyDescent="0.55000000000000004">
      <c r="B500" s="77">
        <v>44323</v>
      </c>
      <c r="C500" s="48">
        <v>4</v>
      </c>
      <c r="D500" s="84"/>
      <c r="E500" s="110"/>
      <c r="F500" s="57">
        <v>4</v>
      </c>
      <c r="G500" s="48">
        <v>7</v>
      </c>
      <c r="H500" s="89">
        <f t="shared" si="864"/>
        <v>90746</v>
      </c>
      <c r="I500" s="89">
        <f t="shared" ref="I500" si="883">+H500-M500-O500</f>
        <v>300</v>
      </c>
      <c r="J500" s="48">
        <v>-2</v>
      </c>
      <c r="K500" s="56">
        <f t="shared" si="866"/>
        <v>1</v>
      </c>
      <c r="L500" s="48">
        <v>0</v>
      </c>
      <c r="M500" s="89">
        <f t="shared" si="867"/>
        <v>4636</v>
      </c>
      <c r="N500" s="48">
        <v>15</v>
      </c>
      <c r="O500" s="89">
        <f t="shared" si="868"/>
        <v>85810</v>
      </c>
      <c r="P500" s="111">
        <f t="shared" si="869"/>
        <v>479</v>
      </c>
      <c r="Q500" s="57">
        <v>1010671</v>
      </c>
      <c r="R500" s="48">
        <v>288</v>
      </c>
      <c r="S500" s="118"/>
      <c r="T500" s="57">
        <v>5769</v>
      </c>
      <c r="U500" s="78"/>
      <c r="W500" s="1">
        <f t="shared" ref="W500" si="884">+B500</f>
        <v>44323</v>
      </c>
      <c r="X500" s="122">
        <f t="shared" ref="X500" si="885">+G500</f>
        <v>7</v>
      </c>
      <c r="Y500">
        <f t="shared" ref="Y500" si="886">+H500</f>
        <v>90746</v>
      </c>
      <c r="Z500" s="123">
        <f t="shared" ref="Z500" si="887">+B500</f>
        <v>44323</v>
      </c>
      <c r="AA500">
        <f t="shared" ref="AA500" si="888">+L500</f>
        <v>0</v>
      </c>
      <c r="AB500">
        <f t="shared" ref="AB500" si="889">+M500</f>
        <v>4636</v>
      </c>
      <c r="AC500">
        <v>26</v>
      </c>
    </row>
    <row r="501" spans="2:29" x14ac:dyDescent="0.55000000000000004">
      <c r="B501" s="77">
        <v>44324</v>
      </c>
      <c r="C501" s="48">
        <v>5</v>
      </c>
      <c r="D501" s="84"/>
      <c r="E501" s="110"/>
      <c r="F501" s="57">
        <v>1</v>
      </c>
      <c r="G501" s="48">
        <v>12</v>
      </c>
      <c r="H501" s="89">
        <f t="shared" si="864"/>
        <v>90758</v>
      </c>
      <c r="I501" s="89">
        <f t="shared" ref="I501" si="890">+H501-M501-O501</f>
        <v>300</v>
      </c>
      <c r="J501" s="48">
        <v>0</v>
      </c>
      <c r="K501" s="56">
        <f t="shared" si="866"/>
        <v>1</v>
      </c>
      <c r="L501" s="48">
        <v>0</v>
      </c>
      <c r="M501" s="89">
        <f t="shared" si="867"/>
        <v>4636</v>
      </c>
      <c r="N501" s="48">
        <v>12</v>
      </c>
      <c r="O501" s="89">
        <f t="shared" si="868"/>
        <v>85822</v>
      </c>
      <c r="P501" s="111">
        <f t="shared" si="869"/>
        <v>277</v>
      </c>
      <c r="Q501" s="57">
        <v>1010948</v>
      </c>
      <c r="R501" s="48">
        <v>832</v>
      </c>
      <c r="S501" s="118"/>
      <c r="T501" s="57">
        <v>5214</v>
      </c>
      <c r="U501" s="78"/>
      <c r="W501" s="1">
        <f t="shared" ref="W501" si="891">+B501</f>
        <v>44324</v>
      </c>
      <c r="X501" s="122">
        <f t="shared" ref="X501" si="892">+G501</f>
        <v>12</v>
      </c>
      <c r="Y501">
        <f t="shared" ref="Y501" si="893">+H501</f>
        <v>90758</v>
      </c>
      <c r="Z501" s="123">
        <f t="shared" ref="Z501" si="894">+B501</f>
        <v>44324</v>
      </c>
      <c r="AA501">
        <f t="shared" ref="AA501" si="895">+L501</f>
        <v>0</v>
      </c>
      <c r="AB501">
        <f t="shared" ref="AB501" si="896">+M501</f>
        <v>4636</v>
      </c>
      <c r="AC501">
        <v>26</v>
      </c>
    </row>
    <row r="502" spans="2:29" x14ac:dyDescent="0.55000000000000004">
      <c r="B502" s="77">
        <v>44325</v>
      </c>
      <c r="C502" s="48">
        <v>0</v>
      </c>
      <c r="D502" s="84"/>
      <c r="E502" s="110"/>
      <c r="F502" s="57">
        <v>1</v>
      </c>
      <c r="G502" s="48">
        <v>11</v>
      </c>
      <c r="H502" s="89">
        <f t="shared" si="864"/>
        <v>90769</v>
      </c>
      <c r="I502" s="89">
        <f t="shared" ref="I502" si="897">+H502-M502-O502</f>
        <v>298</v>
      </c>
      <c r="J502" s="48">
        <v>-1</v>
      </c>
      <c r="K502" s="56">
        <f t="shared" si="866"/>
        <v>0</v>
      </c>
      <c r="L502" s="48">
        <v>0</v>
      </c>
      <c r="M502" s="89">
        <f t="shared" si="867"/>
        <v>4636</v>
      </c>
      <c r="N502" s="48">
        <v>13</v>
      </c>
      <c r="O502" s="89">
        <f t="shared" si="868"/>
        <v>85835</v>
      </c>
      <c r="P502" s="111">
        <f t="shared" si="869"/>
        <v>1092</v>
      </c>
      <c r="Q502" s="57">
        <v>1012040</v>
      </c>
      <c r="R502" s="48">
        <v>331</v>
      </c>
      <c r="S502" s="118"/>
      <c r="T502" s="57">
        <v>5973</v>
      </c>
      <c r="U502" s="78"/>
      <c r="W502" s="1">
        <f t="shared" ref="W502" si="898">+B502</f>
        <v>44325</v>
      </c>
      <c r="X502" s="122">
        <f t="shared" ref="X502" si="899">+G502</f>
        <v>11</v>
      </c>
      <c r="Y502">
        <f t="shared" ref="Y502" si="900">+H502</f>
        <v>90769</v>
      </c>
      <c r="Z502" s="123">
        <f t="shared" ref="Z502" si="901">+B502</f>
        <v>44325</v>
      </c>
      <c r="AA502">
        <f t="shared" ref="AA502" si="902">+L502</f>
        <v>0</v>
      </c>
      <c r="AB502">
        <f t="shared" ref="AB502" si="903">+M502</f>
        <v>4636</v>
      </c>
      <c r="AC502">
        <v>26</v>
      </c>
    </row>
    <row r="503" spans="2:29" x14ac:dyDescent="0.55000000000000004">
      <c r="B503" s="77">
        <v>44326</v>
      </c>
      <c r="C503" s="48">
        <v>1</v>
      </c>
      <c r="D503" s="84"/>
      <c r="E503" s="110"/>
      <c r="F503" s="57">
        <v>2</v>
      </c>
      <c r="G503" s="48">
        <v>14</v>
      </c>
      <c r="H503" s="89">
        <f t="shared" si="864"/>
        <v>90783</v>
      </c>
      <c r="I503" s="89">
        <f t="shared" ref="I503" si="904">+H503-M503-O503</f>
        <v>302</v>
      </c>
      <c r="J503" s="48">
        <v>0</v>
      </c>
      <c r="K503" s="56">
        <f t="shared" si="866"/>
        <v>0</v>
      </c>
      <c r="L503" s="48">
        <v>0</v>
      </c>
      <c r="M503" s="89">
        <f t="shared" si="867"/>
        <v>4636</v>
      </c>
      <c r="N503" s="48">
        <v>10</v>
      </c>
      <c r="O503" s="89">
        <f t="shared" si="868"/>
        <v>85845</v>
      </c>
      <c r="P503" s="111">
        <f t="shared" si="869"/>
        <v>517</v>
      </c>
      <c r="Q503" s="57">
        <v>1012557</v>
      </c>
      <c r="R503" s="48">
        <v>642</v>
      </c>
      <c r="S503" s="118"/>
      <c r="T503" s="57">
        <v>5848</v>
      </c>
      <c r="U503" s="78"/>
      <c r="W503" s="1">
        <f t="shared" ref="W503" si="905">+B503</f>
        <v>44326</v>
      </c>
      <c r="X503" s="122">
        <f t="shared" ref="X503" si="906">+G503</f>
        <v>14</v>
      </c>
      <c r="Y503">
        <f t="shared" ref="Y503" si="907">+H503</f>
        <v>90783</v>
      </c>
      <c r="Z503" s="123">
        <f t="shared" ref="Z503" si="908">+B503</f>
        <v>44326</v>
      </c>
      <c r="AA503">
        <f t="shared" ref="AA503" si="909">+L503</f>
        <v>0</v>
      </c>
      <c r="AB503">
        <f t="shared" ref="AB503" si="910">+M503</f>
        <v>4636</v>
      </c>
      <c r="AC503">
        <v>26</v>
      </c>
    </row>
    <row r="504" spans="2:29" x14ac:dyDescent="0.55000000000000004">
      <c r="B504" s="77">
        <v>44327</v>
      </c>
      <c r="C504" s="48">
        <v>0</v>
      </c>
      <c r="D504" s="84"/>
      <c r="E504" s="110"/>
      <c r="F504" s="57">
        <v>1</v>
      </c>
      <c r="G504" s="48">
        <v>16</v>
      </c>
      <c r="H504" s="89">
        <f t="shared" ref="H504" si="911">+H503+G504</f>
        <v>90799</v>
      </c>
      <c r="I504" s="89">
        <f t="shared" ref="I504" si="912">+H504-M504-O504</f>
        <v>302</v>
      </c>
      <c r="J504" s="48">
        <v>0</v>
      </c>
      <c r="K504" s="56">
        <f t="shared" ref="K504" si="913">+J504+K503</f>
        <v>0</v>
      </c>
      <c r="L504" s="48">
        <v>0</v>
      </c>
      <c r="M504" s="89">
        <f t="shared" ref="M504" si="914">+L504+M503</f>
        <v>4636</v>
      </c>
      <c r="N504" s="48">
        <v>16</v>
      </c>
      <c r="O504" s="89">
        <f t="shared" ref="O504" si="915">+N504+O503</f>
        <v>85861</v>
      </c>
      <c r="P504" s="111">
        <f t="shared" si="869"/>
        <v>389</v>
      </c>
      <c r="Q504" s="57">
        <v>1012946</v>
      </c>
      <c r="R504" s="48">
        <v>470</v>
      </c>
      <c r="S504" s="118"/>
      <c r="T504" s="57">
        <v>5766</v>
      </c>
      <c r="U504" s="78"/>
      <c r="W504" s="1">
        <f t="shared" ref="W504" si="916">+B504</f>
        <v>44327</v>
      </c>
      <c r="X504" s="122">
        <f t="shared" ref="X504" si="917">+G504</f>
        <v>16</v>
      </c>
      <c r="Y504">
        <f t="shared" ref="Y504" si="918">+H504</f>
        <v>90799</v>
      </c>
      <c r="Z504" s="123">
        <f t="shared" ref="Z504" si="919">+B504</f>
        <v>44327</v>
      </c>
      <c r="AA504">
        <f t="shared" ref="AA504" si="920">+L504</f>
        <v>0</v>
      </c>
      <c r="AB504">
        <f t="shared" ref="AB504" si="921">+M504</f>
        <v>4636</v>
      </c>
      <c r="AC504">
        <v>26</v>
      </c>
    </row>
    <row r="505" spans="2:29" x14ac:dyDescent="0.55000000000000004">
      <c r="B505" s="77">
        <v>44328</v>
      </c>
      <c r="C505" s="48">
        <v>0</v>
      </c>
      <c r="D505" s="84"/>
      <c r="E505" s="110"/>
      <c r="F505" s="57">
        <v>0</v>
      </c>
      <c r="G505" s="48">
        <v>9</v>
      </c>
      <c r="H505" s="89">
        <f t="shared" ref="H505" si="922">+H504+G505</f>
        <v>90808</v>
      </c>
      <c r="I505" s="89">
        <f t="shared" ref="I505" si="923">+H505-M505-O505</f>
        <v>291</v>
      </c>
      <c r="J505" s="48">
        <v>1</v>
      </c>
      <c r="K505" s="56">
        <f t="shared" ref="K505" si="924">+J505+K504</f>
        <v>1</v>
      </c>
      <c r="L505" s="48">
        <v>0</v>
      </c>
      <c r="M505" s="89">
        <f t="shared" ref="M505" si="925">+L505+M504</f>
        <v>4636</v>
      </c>
      <c r="N505" s="48">
        <v>20</v>
      </c>
      <c r="O505" s="89">
        <f t="shared" ref="O505" si="926">+N505+O504</f>
        <v>85881</v>
      </c>
      <c r="P505" s="111">
        <f t="shared" ref="P505" si="927">+Q505-Q504</f>
        <v>286</v>
      </c>
      <c r="Q505" s="57">
        <v>1013232</v>
      </c>
      <c r="R505" s="48">
        <v>563</v>
      </c>
      <c r="S505" s="118"/>
      <c r="T505" s="57">
        <v>5489</v>
      </c>
      <c r="U505" s="78"/>
      <c r="W505" s="1">
        <f t="shared" ref="W505" si="928">+B505</f>
        <v>44328</v>
      </c>
      <c r="X505" s="122">
        <f t="shared" ref="X505" si="929">+G505</f>
        <v>9</v>
      </c>
      <c r="Y505">
        <f t="shared" ref="Y505" si="930">+H505</f>
        <v>90808</v>
      </c>
      <c r="Z505" s="123">
        <f t="shared" ref="Z505" si="931">+B505</f>
        <v>44328</v>
      </c>
      <c r="AA505">
        <f t="shared" ref="AA505" si="932">+L505</f>
        <v>0</v>
      </c>
      <c r="AB505">
        <f t="shared" ref="AB505" si="933">+M505</f>
        <v>4636</v>
      </c>
      <c r="AC505">
        <v>26</v>
      </c>
    </row>
    <row r="506" spans="2:29" x14ac:dyDescent="0.55000000000000004">
      <c r="B506" s="77">
        <v>44329</v>
      </c>
      <c r="C506" s="48">
        <v>1</v>
      </c>
      <c r="D506" s="84"/>
      <c r="E506" s="110"/>
      <c r="F506" s="57">
        <v>1</v>
      </c>
      <c r="G506" s="48">
        <v>7</v>
      </c>
      <c r="H506" s="89">
        <f t="shared" ref="H506" si="934">+H505+G506</f>
        <v>90815</v>
      </c>
      <c r="I506" s="89">
        <f t="shared" ref="I506" si="935">+H506-M506-O506</f>
        <v>285</v>
      </c>
      <c r="J506" s="48">
        <v>0</v>
      </c>
      <c r="K506" s="56">
        <f t="shared" ref="K506" si="936">+J506+K505</f>
        <v>1</v>
      </c>
      <c r="L506" s="48">
        <v>0</v>
      </c>
      <c r="M506" s="89">
        <f t="shared" ref="M506" si="937">+L506+M505</f>
        <v>4636</v>
      </c>
      <c r="N506" s="48">
        <v>13</v>
      </c>
      <c r="O506" s="89">
        <f t="shared" ref="O506" si="938">+N506+O505</f>
        <v>85894</v>
      </c>
      <c r="P506" s="111">
        <f t="shared" ref="P506" si="939">+Q506-Q505</f>
        <v>649</v>
      </c>
      <c r="Q506" s="57">
        <v>1013881</v>
      </c>
      <c r="R506" s="48">
        <v>665</v>
      </c>
      <c r="S506" s="118"/>
      <c r="T506" s="57">
        <v>5445</v>
      </c>
      <c r="U506" s="78"/>
      <c r="W506" s="1">
        <f t="shared" ref="W506" si="940">+B506</f>
        <v>44329</v>
      </c>
      <c r="X506" s="122">
        <f t="shared" ref="X506" si="941">+G506</f>
        <v>7</v>
      </c>
      <c r="Y506">
        <f t="shared" ref="Y506" si="942">+H506</f>
        <v>90815</v>
      </c>
      <c r="Z506" s="123">
        <f t="shared" ref="Z506" si="943">+B506</f>
        <v>44329</v>
      </c>
      <c r="AA506">
        <f t="shared" ref="AA506" si="944">+L506</f>
        <v>0</v>
      </c>
      <c r="AB506">
        <f t="shared" ref="AB506" si="945">+M506</f>
        <v>4636</v>
      </c>
      <c r="AC506">
        <v>26</v>
      </c>
    </row>
    <row r="507" spans="2:29" x14ac:dyDescent="0.55000000000000004">
      <c r="B507" s="77">
        <v>44330</v>
      </c>
      <c r="C507" s="48">
        <v>0</v>
      </c>
      <c r="D507" s="84"/>
      <c r="E507" s="110"/>
      <c r="F507" s="57">
        <v>1</v>
      </c>
      <c r="G507" s="48">
        <v>14</v>
      </c>
      <c r="H507" s="89">
        <f t="shared" ref="H507" si="946">+H506+G507</f>
        <v>90829</v>
      </c>
      <c r="I507" s="89">
        <f t="shared" ref="I507" si="947">+H507-M507-O507</f>
        <v>279</v>
      </c>
      <c r="J507" s="48">
        <v>0</v>
      </c>
      <c r="K507" s="56">
        <f t="shared" ref="K507" si="948">+J507+K506</f>
        <v>1</v>
      </c>
      <c r="L507" s="48">
        <v>0</v>
      </c>
      <c r="M507" s="89">
        <f t="shared" ref="M507" si="949">+L507+M506</f>
        <v>4636</v>
      </c>
      <c r="N507" s="48">
        <v>20</v>
      </c>
      <c r="O507" s="89">
        <f t="shared" ref="O507" si="950">+N507+O506</f>
        <v>85914</v>
      </c>
      <c r="P507" s="111">
        <f t="shared" ref="P507" si="951">+Q507-Q506</f>
        <v>520</v>
      </c>
      <c r="Q507" s="57">
        <v>1014401</v>
      </c>
      <c r="R507" s="48">
        <v>351</v>
      </c>
      <c r="S507" s="118"/>
      <c r="T507" s="57">
        <v>5613</v>
      </c>
      <c r="U507" s="78"/>
      <c r="W507" s="1">
        <f t="shared" ref="W507" si="952">+B507</f>
        <v>44330</v>
      </c>
      <c r="X507" s="122">
        <f t="shared" ref="X507" si="953">+G507</f>
        <v>14</v>
      </c>
      <c r="Y507">
        <f t="shared" ref="Y507" si="954">+H507</f>
        <v>90829</v>
      </c>
      <c r="Z507" s="123">
        <f t="shared" ref="Z507" si="955">+B507</f>
        <v>44330</v>
      </c>
      <c r="AA507">
        <f t="shared" ref="AA507" si="956">+L507</f>
        <v>0</v>
      </c>
      <c r="AB507">
        <f t="shared" ref="AB507" si="957">+M507</f>
        <v>4636</v>
      </c>
      <c r="AC507">
        <v>26</v>
      </c>
    </row>
    <row r="508" spans="2:29" x14ac:dyDescent="0.55000000000000004">
      <c r="B508" s="77">
        <v>44331</v>
      </c>
      <c r="C508" s="48">
        <v>1</v>
      </c>
      <c r="D508" s="84"/>
      <c r="E508" s="110"/>
      <c r="F508" s="57">
        <v>2</v>
      </c>
      <c r="G508" s="48">
        <v>18</v>
      </c>
      <c r="H508" s="89">
        <f t="shared" ref="H508" si="958">+H507+G508</f>
        <v>90847</v>
      </c>
      <c r="I508" s="89">
        <f t="shared" ref="I508" si="959">+H508-M508-O508</f>
        <v>291</v>
      </c>
      <c r="J508" s="48">
        <v>0</v>
      </c>
      <c r="K508" s="56">
        <f t="shared" ref="K508" si="960">+J508+K507</f>
        <v>1</v>
      </c>
      <c r="L508" s="48">
        <v>0</v>
      </c>
      <c r="M508" s="89">
        <f t="shared" ref="M508" si="961">+L508+M507</f>
        <v>4636</v>
      </c>
      <c r="N508" s="48">
        <v>6</v>
      </c>
      <c r="O508" s="89">
        <f t="shared" ref="O508" si="962">+N508+O507</f>
        <v>85920</v>
      </c>
      <c r="P508" s="111">
        <f t="shared" ref="P508" si="963">+Q508-Q507</f>
        <v>383</v>
      </c>
      <c r="Q508" s="57">
        <v>1014784</v>
      </c>
      <c r="R508" s="48">
        <v>336</v>
      </c>
      <c r="S508" s="118"/>
      <c r="T508" s="57">
        <v>5659</v>
      </c>
      <c r="U508" s="78"/>
      <c r="W508" s="1">
        <f t="shared" ref="W508" si="964">+B508</f>
        <v>44331</v>
      </c>
      <c r="X508" s="122">
        <f t="shared" ref="X508" si="965">+G508</f>
        <v>18</v>
      </c>
      <c r="Y508">
        <f t="shared" ref="Y508" si="966">+H508</f>
        <v>90847</v>
      </c>
      <c r="Z508" s="123">
        <f t="shared" ref="Z508" si="967">+B508</f>
        <v>44331</v>
      </c>
      <c r="AA508">
        <f t="shared" ref="AA508" si="968">+L508</f>
        <v>0</v>
      </c>
      <c r="AB508">
        <f t="shared" ref="AB508" si="969">+M508</f>
        <v>4636</v>
      </c>
      <c r="AC508">
        <v>26</v>
      </c>
    </row>
    <row r="509" spans="2:29" x14ac:dyDescent="0.55000000000000004">
      <c r="B509" s="77">
        <v>44332</v>
      </c>
      <c r="C509" s="48">
        <v>1</v>
      </c>
      <c r="D509" s="84"/>
      <c r="E509" s="110"/>
      <c r="F509" s="57">
        <v>1</v>
      </c>
      <c r="G509" s="48">
        <v>25</v>
      </c>
      <c r="H509" s="89">
        <f t="shared" ref="H509" si="970">+H508+G509</f>
        <v>90872</v>
      </c>
      <c r="I509" s="89">
        <f t="shared" ref="I509" si="971">+H509-M509-O509</f>
        <v>291</v>
      </c>
      <c r="J509" s="48">
        <v>0</v>
      </c>
      <c r="K509" s="56">
        <f t="shared" ref="K509" si="972">+J509+K508</f>
        <v>1</v>
      </c>
      <c r="L509" s="48">
        <v>0</v>
      </c>
      <c r="M509" s="89">
        <f t="shared" ref="M509" si="973">+L509+M508</f>
        <v>4636</v>
      </c>
      <c r="N509" s="48">
        <v>25</v>
      </c>
      <c r="O509" s="89">
        <f t="shared" ref="O509" si="974">+N509+O508</f>
        <v>85945</v>
      </c>
      <c r="P509" s="111">
        <f t="shared" ref="P509" si="975">+Q509-Q508</f>
        <v>1230</v>
      </c>
      <c r="Q509" s="57">
        <v>1016014</v>
      </c>
      <c r="R509" s="48">
        <v>354</v>
      </c>
      <c r="S509" s="118"/>
      <c r="T509" s="57">
        <v>6502</v>
      </c>
      <c r="U509" s="78"/>
      <c r="W509" s="1">
        <f t="shared" ref="W509" si="976">+B509</f>
        <v>44332</v>
      </c>
      <c r="X509" s="122">
        <f t="shared" ref="X509" si="977">+G509</f>
        <v>25</v>
      </c>
      <c r="Y509">
        <f t="shared" ref="Y509" si="978">+H509</f>
        <v>90872</v>
      </c>
      <c r="Z509" s="123">
        <f t="shared" ref="Z509" si="979">+B509</f>
        <v>44332</v>
      </c>
      <c r="AA509">
        <f t="shared" ref="AA509" si="980">+L509</f>
        <v>0</v>
      </c>
      <c r="AB509">
        <f t="shared" ref="AB509" si="981">+M509</f>
        <v>4636</v>
      </c>
      <c r="AC509">
        <v>26</v>
      </c>
    </row>
    <row r="510" spans="2:29" x14ac:dyDescent="0.55000000000000004">
      <c r="B510" s="77">
        <v>44333</v>
      </c>
      <c r="C510" s="48">
        <v>1</v>
      </c>
      <c r="D510" s="84"/>
      <c r="E510" s="110"/>
      <c r="F510" s="57">
        <v>1</v>
      </c>
      <c r="G510" s="48">
        <v>22</v>
      </c>
      <c r="H510" s="89">
        <f t="shared" ref="H510" si="982">+H509+G510</f>
        <v>90894</v>
      </c>
      <c r="I510" s="89">
        <f t="shared" ref="I510" si="983">+H510-M510-O510</f>
        <v>295</v>
      </c>
      <c r="J510" s="48">
        <v>1</v>
      </c>
      <c r="K510" s="56">
        <f t="shared" ref="K510" si="984">+J510+K509</f>
        <v>2</v>
      </c>
      <c r="L510" s="48">
        <v>0</v>
      </c>
      <c r="M510" s="89">
        <f t="shared" ref="M510" si="985">+L510+M509</f>
        <v>4636</v>
      </c>
      <c r="N510" s="48">
        <v>18</v>
      </c>
      <c r="O510" s="89">
        <f t="shared" ref="O510" si="986">+N510+O509</f>
        <v>85963</v>
      </c>
      <c r="P510" s="111">
        <f t="shared" ref="P510" si="987">+Q510-Q509</f>
        <v>691</v>
      </c>
      <c r="Q510" s="57">
        <v>1016705</v>
      </c>
      <c r="R510" s="48">
        <v>151</v>
      </c>
      <c r="S510" s="118"/>
      <c r="T510" s="57">
        <v>7042</v>
      </c>
      <c r="U510" s="78"/>
      <c r="W510" s="1">
        <f t="shared" ref="W510" si="988">+B510</f>
        <v>44333</v>
      </c>
      <c r="X510" s="122">
        <f t="shared" ref="X510" si="989">+G510</f>
        <v>22</v>
      </c>
      <c r="Y510">
        <f t="shared" ref="Y510" si="990">+H510</f>
        <v>90894</v>
      </c>
      <c r="Z510" s="123">
        <f t="shared" ref="Z510" si="991">+B510</f>
        <v>44333</v>
      </c>
      <c r="AA510">
        <f t="shared" ref="AA510" si="992">+L510</f>
        <v>0</v>
      </c>
      <c r="AB510">
        <f t="shared" ref="AB510" si="993">+M510</f>
        <v>4636</v>
      </c>
      <c r="AC510">
        <v>26</v>
      </c>
    </row>
    <row r="511" spans="2:29" x14ac:dyDescent="0.55000000000000004">
      <c r="B511" s="77">
        <v>44334</v>
      </c>
      <c r="C511" s="48">
        <v>0</v>
      </c>
      <c r="D511" s="84"/>
      <c r="E511" s="110"/>
      <c r="F511" s="57">
        <v>1</v>
      </c>
      <c r="G511" s="48">
        <v>14</v>
      </c>
      <c r="H511" s="89">
        <f t="shared" ref="H511" si="994">+H510+G511</f>
        <v>90908</v>
      </c>
      <c r="I511" s="89">
        <f t="shared" ref="I511" si="995">+H511-M511-O511</f>
        <v>296</v>
      </c>
      <c r="J511" s="48">
        <v>1</v>
      </c>
      <c r="K511" s="56">
        <f t="shared" ref="K511" si="996">+J511+K510</f>
        <v>3</v>
      </c>
      <c r="L511" s="48">
        <v>0</v>
      </c>
      <c r="M511" s="89">
        <f t="shared" ref="M511" si="997">+L511+M510</f>
        <v>4636</v>
      </c>
      <c r="N511" s="48">
        <v>13</v>
      </c>
      <c r="O511" s="89">
        <f t="shared" ref="O511" si="998">+N511+O510</f>
        <v>85976</v>
      </c>
      <c r="P511" s="111">
        <f t="shared" ref="P511" si="999">+Q511-Q510</f>
        <v>734</v>
      </c>
      <c r="Q511" s="57">
        <v>1017439</v>
      </c>
      <c r="R511" s="48">
        <v>483</v>
      </c>
      <c r="S511" s="118"/>
      <c r="T511" s="57">
        <v>7293</v>
      </c>
      <c r="U511" s="78"/>
      <c r="W511" s="1">
        <f t="shared" ref="W511" si="1000">+B511</f>
        <v>44334</v>
      </c>
      <c r="X511" s="122">
        <f t="shared" ref="X511" si="1001">+G511</f>
        <v>14</v>
      </c>
      <c r="Y511">
        <f t="shared" ref="Y511" si="1002">+H511</f>
        <v>90908</v>
      </c>
      <c r="Z511" s="123">
        <f t="shared" ref="Z511" si="1003">+B511</f>
        <v>44334</v>
      </c>
      <c r="AA511">
        <f t="shared" ref="AA511" si="1004">+L511</f>
        <v>0</v>
      </c>
      <c r="AB511">
        <f t="shared" ref="AB511" si="1005">+M511</f>
        <v>4636</v>
      </c>
      <c r="AC511">
        <v>26</v>
      </c>
    </row>
    <row r="512" spans="2:29" x14ac:dyDescent="0.55000000000000004">
      <c r="B512" s="77">
        <v>44335</v>
      </c>
      <c r="C512" s="48">
        <v>0</v>
      </c>
      <c r="D512" s="84"/>
      <c r="E512" s="110"/>
      <c r="F512" s="57">
        <v>1</v>
      </c>
      <c r="G512" s="48">
        <v>12</v>
      </c>
      <c r="H512" s="89">
        <f t="shared" ref="H512" si="1006">+H511+G512</f>
        <v>90920</v>
      </c>
      <c r="I512" s="89">
        <f t="shared" ref="I512" si="1007">+H512-M512-O512</f>
        <v>294</v>
      </c>
      <c r="J512" s="48">
        <v>2</v>
      </c>
      <c r="K512" s="56">
        <f t="shared" ref="K512" si="1008">+J512+K511</f>
        <v>5</v>
      </c>
      <c r="L512" s="48">
        <v>0</v>
      </c>
      <c r="M512" s="89">
        <f t="shared" ref="M512" si="1009">+L512+M511</f>
        <v>4636</v>
      </c>
      <c r="N512" s="48">
        <v>14</v>
      </c>
      <c r="O512" s="89">
        <f t="shared" ref="O512" si="1010">+N512+O511</f>
        <v>85990</v>
      </c>
      <c r="P512" s="111">
        <f t="shared" ref="P512" si="1011">+Q512-Q511</f>
        <v>467</v>
      </c>
      <c r="Q512" s="57">
        <v>1017906</v>
      </c>
      <c r="R512" s="48">
        <v>224</v>
      </c>
      <c r="S512" s="118"/>
      <c r="T512" s="57">
        <v>7535</v>
      </c>
      <c r="U512" s="78"/>
      <c r="W512" s="1">
        <f t="shared" ref="W512" si="1012">+B512</f>
        <v>44335</v>
      </c>
      <c r="X512" s="122">
        <f t="shared" ref="X512" si="1013">+G512</f>
        <v>12</v>
      </c>
      <c r="Y512">
        <f t="shared" ref="Y512" si="1014">+H512</f>
        <v>90920</v>
      </c>
      <c r="Z512" s="123">
        <f t="shared" ref="Z512" si="1015">+B512</f>
        <v>44335</v>
      </c>
      <c r="AA512">
        <f t="shared" ref="AA512" si="1016">+L512</f>
        <v>0</v>
      </c>
      <c r="AB512">
        <f t="shared" ref="AB512" si="1017">+M512</f>
        <v>4636</v>
      </c>
      <c r="AC512">
        <v>26</v>
      </c>
    </row>
    <row r="513" spans="2:29" x14ac:dyDescent="0.55000000000000004">
      <c r="B513" s="77">
        <v>44336</v>
      </c>
      <c r="C513" s="48">
        <v>0</v>
      </c>
      <c r="D513" s="84"/>
      <c r="E513" s="110"/>
      <c r="F513" s="57">
        <v>1</v>
      </c>
      <c r="G513" s="48">
        <v>24</v>
      </c>
      <c r="H513" s="89">
        <f t="shared" ref="H513" si="1018">+H512+G513</f>
        <v>90944</v>
      </c>
      <c r="I513" s="89">
        <f t="shared" ref="I513" si="1019">+H513-M513-O513</f>
        <v>303</v>
      </c>
      <c r="J513" s="48">
        <v>0</v>
      </c>
      <c r="K513" s="56">
        <f t="shared" ref="K513" si="1020">+J513+K512</f>
        <v>5</v>
      </c>
      <c r="L513" s="48">
        <v>0</v>
      </c>
      <c r="M513" s="89">
        <f t="shared" ref="M513" si="1021">+L513+M512</f>
        <v>4636</v>
      </c>
      <c r="N513" s="48">
        <v>15</v>
      </c>
      <c r="O513" s="89">
        <f t="shared" ref="O513" si="1022">+N513+O512</f>
        <v>86005</v>
      </c>
      <c r="P513" s="111">
        <f t="shared" ref="P513" si="1023">+Q513-Q512</f>
        <v>461</v>
      </c>
      <c r="Q513" s="57">
        <v>1018367</v>
      </c>
      <c r="R513" s="48">
        <v>705</v>
      </c>
      <c r="S513" s="118"/>
      <c r="T513" s="57">
        <v>7291</v>
      </c>
      <c r="U513" s="78"/>
      <c r="W513" s="1">
        <f t="shared" ref="W513" si="1024">+B513</f>
        <v>44336</v>
      </c>
      <c r="X513" s="122">
        <f t="shared" ref="X513" si="1025">+G513</f>
        <v>24</v>
      </c>
      <c r="Y513">
        <f t="shared" ref="Y513" si="1026">+H513</f>
        <v>90944</v>
      </c>
      <c r="Z513" s="123">
        <f t="shared" ref="Z513" si="1027">+B513</f>
        <v>44336</v>
      </c>
      <c r="AA513">
        <f t="shared" ref="AA513" si="1028">+L513</f>
        <v>0</v>
      </c>
      <c r="AB513">
        <f t="shared" ref="AB513" si="1029">+M513</f>
        <v>4636</v>
      </c>
      <c r="AC513">
        <v>26</v>
      </c>
    </row>
    <row r="514" spans="2:29" x14ac:dyDescent="0.55000000000000004">
      <c r="B514" s="77">
        <v>44337</v>
      </c>
      <c r="C514" s="48">
        <v>2</v>
      </c>
      <c r="D514" s="84"/>
      <c r="E514" s="110"/>
      <c r="F514" s="57">
        <v>3</v>
      </c>
      <c r="G514" s="48">
        <v>10</v>
      </c>
      <c r="H514" s="89">
        <f t="shared" ref="H514" si="1030">+H513+G514</f>
        <v>90954</v>
      </c>
      <c r="I514" s="89">
        <f t="shared" ref="I514" si="1031">+H514-M514-O514</f>
        <v>301</v>
      </c>
      <c r="J514" s="48">
        <v>-1</v>
      </c>
      <c r="K514" s="56">
        <f t="shared" ref="K514" si="1032">+J514+K513</f>
        <v>4</v>
      </c>
      <c r="L514" s="48">
        <v>0</v>
      </c>
      <c r="M514" s="89">
        <f t="shared" ref="M514" si="1033">+L514+M513</f>
        <v>4636</v>
      </c>
      <c r="N514" s="48">
        <v>12</v>
      </c>
      <c r="O514" s="89">
        <f t="shared" ref="O514" si="1034">+N514+O513</f>
        <v>86017</v>
      </c>
      <c r="P514" s="111">
        <f t="shared" ref="P514" si="1035">+Q514-Q513</f>
        <v>478</v>
      </c>
      <c r="Q514" s="57">
        <v>1018845</v>
      </c>
      <c r="R514" s="48">
        <v>408</v>
      </c>
      <c r="S514" s="118"/>
      <c r="T514" s="57">
        <v>7360</v>
      </c>
      <c r="U514" s="78"/>
      <c r="W514" s="1">
        <f t="shared" ref="W514" si="1036">+B514</f>
        <v>44337</v>
      </c>
      <c r="X514" s="122">
        <f t="shared" ref="X514" si="1037">+G514</f>
        <v>10</v>
      </c>
      <c r="Y514">
        <f t="shared" ref="Y514" si="1038">+H514</f>
        <v>90954</v>
      </c>
      <c r="Z514" s="123">
        <f t="shared" ref="Z514" si="1039">+B514</f>
        <v>44337</v>
      </c>
      <c r="AA514">
        <f t="shared" ref="AA514" si="1040">+L514</f>
        <v>0</v>
      </c>
      <c r="AB514">
        <f t="shared" ref="AB514" si="1041">+M514</f>
        <v>4636</v>
      </c>
      <c r="AC514">
        <v>26</v>
      </c>
    </row>
    <row r="515" spans="2:29" x14ac:dyDescent="0.55000000000000004">
      <c r="B515" s="77">
        <v>44338</v>
      </c>
      <c r="C515" s="48">
        <v>0</v>
      </c>
      <c r="D515" s="84"/>
      <c r="E515" s="110"/>
      <c r="F515" s="57">
        <v>2</v>
      </c>
      <c r="G515" s="48">
        <v>19</v>
      </c>
      <c r="H515" s="89">
        <f t="shared" ref="H515" si="1042">+H514+G515</f>
        <v>90973</v>
      </c>
      <c r="I515" s="89">
        <f t="shared" ref="I515" si="1043">+H515-M515-O515</f>
        <v>315</v>
      </c>
      <c r="J515" s="48">
        <v>-1</v>
      </c>
      <c r="K515" s="56">
        <f t="shared" ref="K515" si="1044">+J515+K514</f>
        <v>3</v>
      </c>
      <c r="L515" s="48">
        <v>0</v>
      </c>
      <c r="M515" s="89">
        <f t="shared" ref="M515" si="1045">+L515+M514</f>
        <v>4636</v>
      </c>
      <c r="N515" s="48">
        <v>5</v>
      </c>
      <c r="O515" s="89">
        <f t="shared" ref="O515" si="1046">+N515+O514</f>
        <v>86022</v>
      </c>
      <c r="P515" s="111">
        <f t="shared" ref="P515" si="1047">+Q515-Q514</f>
        <v>527</v>
      </c>
      <c r="Q515" s="57">
        <v>1019372</v>
      </c>
      <c r="R515" s="48">
        <v>1413</v>
      </c>
      <c r="S515" s="118"/>
      <c r="T515" s="57">
        <v>6473</v>
      </c>
      <c r="U515" s="78"/>
      <c r="W515" s="1">
        <f t="shared" ref="W515" si="1048">+B515</f>
        <v>44338</v>
      </c>
      <c r="X515" s="122">
        <f t="shared" ref="X515" si="1049">+G515</f>
        <v>19</v>
      </c>
      <c r="Y515">
        <f t="shared" ref="Y515" si="1050">+H515</f>
        <v>90973</v>
      </c>
      <c r="Z515" s="123">
        <f t="shared" ref="Z515" si="1051">+B515</f>
        <v>44338</v>
      </c>
      <c r="AA515">
        <f t="shared" ref="AA515" si="1052">+L515</f>
        <v>0</v>
      </c>
      <c r="AB515">
        <f t="shared" ref="AB515" si="1053">+M515</f>
        <v>4636</v>
      </c>
      <c r="AC515">
        <v>26</v>
      </c>
    </row>
    <row r="516" spans="2:29" x14ac:dyDescent="0.55000000000000004">
      <c r="B516" s="77">
        <v>44339</v>
      </c>
      <c r="C516" s="48">
        <v>1</v>
      </c>
      <c r="D516" s="84"/>
      <c r="E516" s="110"/>
      <c r="F516" s="57">
        <v>3</v>
      </c>
      <c r="G516" s="48">
        <v>18</v>
      </c>
      <c r="H516" s="89">
        <f t="shared" ref="H516" si="1054">+H515+G516</f>
        <v>90991</v>
      </c>
      <c r="I516" s="89">
        <f t="shared" ref="I516" si="1055">+H516-M516-O516</f>
        <v>325</v>
      </c>
      <c r="J516" s="48">
        <v>0</v>
      </c>
      <c r="K516" s="56">
        <f t="shared" ref="K516" si="1056">+J516+K515</f>
        <v>3</v>
      </c>
      <c r="L516" s="48">
        <v>0</v>
      </c>
      <c r="M516" s="89">
        <f t="shared" ref="M516" si="1057">+L516+M515</f>
        <v>4636</v>
      </c>
      <c r="N516" s="48">
        <v>8</v>
      </c>
      <c r="O516" s="89">
        <f t="shared" ref="O516" si="1058">+N516+O515</f>
        <v>86030</v>
      </c>
      <c r="P516" s="111">
        <f t="shared" ref="P516" si="1059">+Q516-Q515</f>
        <v>599</v>
      </c>
      <c r="Q516" s="57">
        <v>1019971</v>
      </c>
      <c r="R516" s="48">
        <v>763</v>
      </c>
      <c r="S516" s="118"/>
      <c r="T516" s="57">
        <v>6308</v>
      </c>
      <c r="U516" s="78"/>
      <c r="W516" s="1">
        <f t="shared" ref="W516" si="1060">+B516</f>
        <v>44339</v>
      </c>
      <c r="X516" s="122">
        <f t="shared" ref="X516" si="1061">+G516</f>
        <v>18</v>
      </c>
      <c r="Y516">
        <f t="shared" ref="Y516" si="1062">+H516</f>
        <v>90991</v>
      </c>
      <c r="Z516" s="123">
        <f t="shared" ref="Z516" si="1063">+B516</f>
        <v>44339</v>
      </c>
      <c r="AA516">
        <f t="shared" ref="AA516" si="1064">+L516</f>
        <v>0</v>
      </c>
      <c r="AB516">
        <f t="shared" ref="AB516" si="1065">+M516</f>
        <v>4636</v>
      </c>
      <c r="AC516">
        <v>26</v>
      </c>
    </row>
    <row r="517" spans="2:29" x14ac:dyDescent="0.55000000000000004">
      <c r="B517" s="77">
        <v>44340</v>
      </c>
      <c r="C517" s="48">
        <v>0</v>
      </c>
      <c r="D517" s="84"/>
      <c r="E517" s="110"/>
      <c r="F517" s="57">
        <v>3</v>
      </c>
      <c r="G517" s="48">
        <v>15</v>
      </c>
      <c r="H517" s="89">
        <f t="shared" ref="H517" si="1066">+H516+G517</f>
        <v>91006</v>
      </c>
      <c r="I517" s="89">
        <f t="shared" ref="I517" si="1067">+H517-M517-O517</f>
        <v>319</v>
      </c>
      <c r="J517" s="48">
        <v>0</v>
      </c>
      <c r="K517" s="56">
        <f t="shared" ref="K517:K519" si="1068">+J517+K516</f>
        <v>3</v>
      </c>
      <c r="L517" s="48">
        <v>0</v>
      </c>
      <c r="M517" s="89">
        <f t="shared" ref="M517" si="1069">+L517+M516</f>
        <v>4636</v>
      </c>
      <c r="N517" s="48">
        <v>21</v>
      </c>
      <c r="O517" s="89">
        <f t="shared" ref="O517" si="1070">+N517+O516</f>
        <v>86051</v>
      </c>
      <c r="P517" s="111">
        <f t="shared" ref="P517" si="1071">+Q517-Q516</f>
        <v>875</v>
      </c>
      <c r="Q517" s="57">
        <v>1020846</v>
      </c>
      <c r="R517" s="48">
        <v>202</v>
      </c>
      <c r="S517" s="118"/>
      <c r="T517" s="57">
        <v>6980</v>
      </c>
      <c r="U517" s="78"/>
      <c r="W517" s="1">
        <f t="shared" ref="W517" si="1072">+B517</f>
        <v>44340</v>
      </c>
      <c r="X517" s="122">
        <f t="shared" ref="X517" si="1073">+G517</f>
        <v>15</v>
      </c>
      <c r="Y517">
        <f t="shared" ref="Y517" si="1074">+H517</f>
        <v>91006</v>
      </c>
      <c r="Z517" s="123">
        <f t="shared" ref="Z517" si="1075">+B517</f>
        <v>44340</v>
      </c>
      <c r="AA517">
        <f t="shared" ref="AA517" si="1076">+L517</f>
        <v>0</v>
      </c>
      <c r="AB517">
        <f t="shared" ref="AB517" si="1077">+M517</f>
        <v>4636</v>
      </c>
      <c r="AC517">
        <v>26</v>
      </c>
    </row>
    <row r="518" spans="2:29" x14ac:dyDescent="0.55000000000000004">
      <c r="B518" s="77">
        <v>44341</v>
      </c>
      <c r="C518" s="48">
        <v>0</v>
      </c>
      <c r="D518" s="84"/>
      <c r="E518" s="110"/>
      <c r="F518" s="57">
        <v>2</v>
      </c>
      <c r="G518" s="48">
        <v>13</v>
      </c>
      <c r="H518" s="89">
        <f t="shared" ref="H518" si="1078">+H517+G518</f>
        <v>91019</v>
      </c>
      <c r="I518" s="89">
        <f t="shared" ref="I518" si="1079">+H518-M518-O518</f>
        <v>320</v>
      </c>
      <c r="J518" s="48">
        <v>-1</v>
      </c>
      <c r="K518" s="56">
        <f t="shared" si="1068"/>
        <v>2</v>
      </c>
      <c r="L518" s="48">
        <v>0</v>
      </c>
      <c r="M518" s="89">
        <f t="shared" ref="M518:M519" si="1080">+L518+M517</f>
        <v>4636</v>
      </c>
      <c r="N518" s="48">
        <v>12</v>
      </c>
      <c r="O518" s="89">
        <f t="shared" ref="O518" si="1081">+N518+O517</f>
        <v>86063</v>
      </c>
      <c r="P518" s="111">
        <f t="shared" ref="P518" si="1082">+Q518-Q517</f>
        <v>551</v>
      </c>
      <c r="Q518" s="57">
        <v>1021397</v>
      </c>
      <c r="R518" s="48">
        <v>637</v>
      </c>
      <c r="S518" s="118"/>
      <c r="T518" s="57">
        <v>6894</v>
      </c>
      <c r="U518" s="78"/>
      <c r="W518" s="1">
        <f t="shared" ref="W518" si="1083">+B518</f>
        <v>44341</v>
      </c>
      <c r="X518" s="122">
        <f t="shared" ref="X518" si="1084">+G518</f>
        <v>13</v>
      </c>
      <c r="Y518">
        <f t="shared" ref="Y518" si="1085">+H518</f>
        <v>91019</v>
      </c>
      <c r="Z518" s="123">
        <f t="shared" ref="Z518" si="1086">+B518</f>
        <v>44341</v>
      </c>
      <c r="AA518">
        <f t="shared" ref="AA518" si="1087">+L518</f>
        <v>0</v>
      </c>
      <c r="AB518">
        <f t="shared" ref="AB518" si="1088">+M518</f>
        <v>4636</v>
      </c>
      <c r="AC518">
        <v>26</v>
      </c>
    </row>
    <row r="519" spans="2:29" x14ac:dyDescent="0.55000000000000004">
      <c r="B519" s="77">
        <v>44342</v>
      </c>
      <c r="C519" s="48">
        <v>0</v>
      </c>
      <c r="D519" s="84"/>
      <c r="E519" s="110"/>
      <c r="F519" s="57">
        <v>2</v>
      </c>
      <c r="G519" s="48">
        <v>19</v>
      </c>
      <c r="H519" s="89">
        <f t="shared" ref="H519" si="1089">+H518+G519</f>
        <v>91038</v>
      </c>
      <c r="I519" s="89">
        <f t="shared" ref="I519" si="1090">+H519-M519-O519</f>
        <v>327</v>
      </c>
      <c r="J519" s="48">
        <v>1</v>
      </c>
      <c r="K519" s="56">
        <f t="shared" si="1068"/>
        <v>3</v>
      </c>
      <c r="L519" s="48">
        <v>0</v>
      </c>
      <c r="M519" s="89">
        <f t="shared" si="1080"/>
        <v>4636</v>
      </c>
      <c r="N519" s="48">
        <v>12</v>
      </c>
      <c r="O519" s="89">
        <f t="shared" ref="O519" si="1091">+N519+O518</f>
        <v>86075</v>
      </c>
      <c r="P519" s="111">
        <f t="shared" ref="P519" si="1092">+Q519-Q518</f>
        <v>963</v>
      </c>
      <c r="Q519" s="57">
        <v>1022360</v>
      </c>
      <c r="R519" s="48">
        <v>287</v>
      </c>
      <c r="S519" s="118"/>
      <c r="T519" s="57">
        <v>7570</v>
      </c>
      <c r="U519" s="78"/>
      <c r="W519" s="1">
        <f t="shared" ref="W519" si="1093">+B519</f>
        <v>44342</v>
      </c>
      <c r="X519" s="122">
        <f t="shared" ref="X519" si="1094">+G519</f>
        <v>19</v>
      </c>
      <c r="Y519">
        <f t="shared" ref="Y519" si="1095">+H519</f>
        <v>91038</v>
      </c>
      <c r="Z519" s="123">
        <f t="shared" ref="Z519" si="1096">+B519</f>
        <v>44342</v>
      </c>
      <c r="AA519">
        <f t="shared" ref="AA519" si="1097">+L519</f>
        <v>0</v>
      </c>
      <c r="AB519">
        <f t="shared" ref="AB519" si="1098">+M519</f>
        <v>4636</v>
      </c>
      <c r="AC519">
        <v>26</v>
      </c>
    </row>
    <row r="520" spans="2:29" x14ac:dyDescent="0.55000000000000004">
      <c r="B520" s="77">
        <v>44343</v>
      </c>
      <c r="C520" s="48">
        <v>2</v>
      </c>
      <c r="D520" s="84"/>
      <c r="E520" s="110"/>
      <c r="F520" s="57">
        <v>3</v>
      </c>
      <c r="G520" s="48">
        <v>7</v>
      </c>
      <c r="H520" s="89">
        <f t="shared" ref="H520" si="1099">+H519+G520</f>
        <v>91045</v>
      </c>
      <c r="I520" s="89">
        <f t="shared" ref="I520" si="1100">+H520-M520-O520</f>
        <v>316</v>
      </c>
      <c r="J520" s="48">
        <v>1</v>
      </c>
      <c r="K520" s="56">
        <f t="shared" ref="K520" si="1101">+J520+K519</f>
        <v>4</v>
      </c>
      <c r="L520" s="48">
        <v>0</v>
      </c>
      <c r="M520" s="89">
        <f t="shared" ref="M520" si="1102">+L520+M519</f>
        <v>4636</v>
      </c>
      <c r="N520" s="48">
        <v>18</v>
      </c>
      <c r="O520" s="89">
        <f t="shared" ref="O520" si="1103">+N520+O519</f>
        <v>86093</v>
      </c>
      <c r="P520" s="111">
        <f t="shared" ref="P520" si="1104">+Q520-Q519</f>
        <v>490</v>
      </c>
      <c r="Q520" s="57">
        <v>1022850</v>
      </c>
      <c r="R520" s="48">
        <v>540</v>
      </c>
      <c r="S520" s="118"/>
      <c r="T520" s="57">
        <v>7518</v>
      </c>
      <c r="U520" s="78"/>
      <c r="W520" s="1">
        <f t="shared" ref="W520" si="1105">+B520</f>
        <v>44343</v>
      </c>
      <c r="X520" s="122">
        <f t="shared" ref="X520" si="1106">+G520</f>
        <v>7</v>
      </c>
      <c r="Y520">
        <f t="shared" ref="Y520" si="1107">+H520</f>
        <v>91045</v>
      </c>
      <c r="Z520" s="123">
        <f t="shared" ref="Z520" si="1108">+B520</f>
        <v>44343</v>
      </c>
      <c r="AA520">
        <f t="shared" ref="AA520" si="1109">+L520</f>
        <v>0</v>
      </c>
      <c r="AB520">
        <f t="shared" ref="AB520" si="1110">+M520</f>
        <v>4636</v>
      </c>
      <c r="AC520">
        <v>26</v>
      </c>
    </row>
    <row r="521" spans="2:29" x14ac:dyDescent="0.55000000000000004">
      <c r="B521" s="77">
        <v>44344</v>
      </c>
      <c r="C521" s="48">
        <v>0</v>
      </c>
      <c r="D521" s="84"/>
      <c r="E521" s="110"/>
      <c r="F521" s="57">
        <v>2</v>
      </c>
      <c r="G521" s="48">
        <v>16</v>
      </c>
      <c r="H521" s="89">
        <f t="shared" ref="H521" si="1111">+H520+G521</f>
        <v>91061</v>
      </c>
      <c r="I521" s="89">
        <f t="shared" ref="I521" si="1112">+H521-M521-O521</f>
        <v>318</v>
      </c>
      <c r="J521" s="48">
        <v>0</v>
      </c>
      <c r="K521" s="56">
        <f t="shared" ref="K521" si="1113">+J521+K520</f>
        <v>4</v>
      </c>
      <c r="L521" s="48">
        <v>0</v>
      </c>
      <c r="M521" s="89">
        <f t="shared" ref="M521" si="1114">+L521+M520</f>
        <v>4636</v>
      </c>
      <c r="N521" s="48">
        <v>14</v>
      </c>
      <c r="O521" s="89">
        <f t="shared" ref="O521" si="1115">+N521+O520</f>
        <v>86107</v>
      </c>
      <c r="P521" s="111">
        <f t="shared" ref="P521" si="1116">+Q521-Q520</f>
        <v>635</v>
      </c>
      <c r="Q521" s="57">
        <v>1023485</v>
      </c>
      <c r="R521" s="48">
        <v>331</v>
      </c>
      <c r="S521" s="118"/>
      <c r="T521" s="57">
        <v>7822</v>
      </c>
      <c r="U521" s="78"/>
      <c r="W521" s="1">
        <f t="shared" ref="W521" si="1117">+B521</f>
        <v>44344</v>
      </c>
      <c r="X521" s="122">
        <f t="shared" ref="X521" si="1118">+G521</f>
        <v>16</v>
      </c>
      <c r="Y521">
        <f t="shared" ref="Y521" si="1119">+H521</f>
        <v>91061</v>
      </c>
      <c r="Z521" s="123">
        <f t="shared" ref="Z521" si="1120">+B521</f>
        <v>44344</v>
      </c>
      <c r="AA521">
        <f t="shared" ref="AA521" si="1121">+L521</f>
        <v>0</v>
      </c>
      <c r="AB521">
        <f t="shared" ref="AB521" si="1122">+M521</f>
        <v>4636</v>
      </c>
      <c r="AC521">
        <v>26</v>
      </c>
    </row>
    <row r="522" spans="2:29" x14ac:dyDescent="0.55000000000000004">
      <c r="B522" s="77">
        <v>44345</v>
      </c>
      <c r="C522" s="48">
        <v>0</v>
      </c>
      <c r="D522" s="84"/>
      <c r="E522" s="110"/>
      <c r="F522" s="57">
        <v>2</v>
      </c>
      <c r="G522" s="48">
        <v>11</v>
      </c>
      <c r="H522" s="89">
        <f t="shared" ref="H522" si="1123">+H521+G522</f>
        <v>91072</v>
      </c>
      <c r="I522" s="89">
        <f t="shared" ref="I522" si="1124">+H522-M522-O522</f>
        <v>319</v>
      </c>
      <c r="J522" s="48">
        <v>0</v>
      </c>
      <c r="K522" s="56">
        <f t="shared" ref="K522" si="1125">+J522+K521</f>
        <v>4</v>
      </c>
      <c r="L522" s="48">
        <v>0</v>
      </c>
      <c r="M522" s="89">
        <f t="shared" ref="M522" si="1126">+L522+M521</f>
        <v>4636</v>
      </c>
      <c r="N522" s="48">
        <v>10</v>
      </c>
      <c r="O522" s="89">
        <f t="shared" ref="O522" si="1127">+N522+O521</f>
        <v>86117</v>
      </c>
      <c r="P522" s="111">
        <f t="shared" ref="P522" si="1128">+Q522-Q521</f>
        <v>628</v>
      </c>
      <c r="Q522" s="57">
        <v>1024113</v>
      </c>
      <c r="R522" s="48">
        <v>609</v>
      </c>
      <c r="S522" s="118"/>
      <c r="T522" s="57">
        <v>7841</v>
      </c>
      <c r="U522" s="78"/>
      <c r="W522" s="1">
        <f t="shared" ref="W522" si="1129">+B522</f>
        <v>44345</v>
      </c>
      <c r="X522" s="122">
        <f t="shared" ref="X522" si="1130">+G522</f>
        <v>11</v>
      </c>
      <c r="Y522">
        <f t="shared" ref="Y522" si="1131">+H522</f>
        <v>91072</v>
      </c>
      <c r="Z522" s="123">
        <f t="shared" ref="Z522" si="1132">+B522</f>
        <v>44345</v>
      </c>
      <c r="AA522">
        <f t="shared" ref="AA522" si="1133">+L522</f>
        <v>0</v>
      </c>
      <c r="AB522">
        <f t="shared" ref="AB522" si="1134">+M522</f>
        <v>4636</v>
      </c>
      <c r="AC522">
        <v>26</v>
      </c>
    </row>
    <row r="523" spans="2:29" x14ac:dyDescent="0.55000000000000004">
      <c r="B523" s="77"/>
      <c r="C523" s="59"/>
      <c r="D523" s="49"/>
      <c r="E523" s="61"/>
      <c r="F523" s="60"/>
      <c r="G523" s="59"/>
      <c r="H523" s="61"/>
      <c r="I523" s="55"/>
      <c r="J523" s="59"/>
      <c r="K523" s="61"/>
      <c r="L523" s="59"/>
      <c r="M523" s="61"/>
      <c r="N523" s="48"/>
      <c r="O523" s="60"/>
      <c r="P523" s="124"/>
      <c r="Q523" s="60"/>
      <c r="R523" s="48"/>
      <c r="S523" s="60"/>
      <c r="T523" s="60"/>
      <c r="U523" s="78"/>
    </row>
    <row r="524" spans="2:29" ht="9.5" customHeight="1" thickBot="1" x14ac:dyDescent="0.6">
      <c r="B524" s="66"/>
      <c r="C524" s="79"/>
      <c r="D524" s="80"/>
      <c r="E524" s="82"/>
      <c r="F524" s="95"/>
      <c r="G524" s="79"/>
      <c r="H524" s="82"/>
      <c r="I524" s="82"/>
      <c r="J524" s="79"/>
      <c r="K524" s="82"/>
      <c r="L524" s="79"/>
      <c r="M524" s="82"/>
      <c r="N524" s="83"/>
      <c r="O524" s="81"/>
      <c r="P524" s="94"/>
      <c r="Q524" s="95"/>
      <c r="R524" s="120"/>
      <c r="S524" s="95"/>
      <c r="T524" s="95"/>
      <c r="U524" s="67"/>
    </row>
    <row r="526" spans="2:29" ht="13" customHeight="1" x14ac:dyDescent="0.55000000000000004">
      <c r="E526" s="112"/>
      <c r="F526" s="113"/>
      <c r="G526" s="112" t="s">
        <v>80</v>
      </c>
      <c r="H526" s="113"/>
      <c r="I526" s="113"/>
      <c r="J526" s="113"/>
      <c r="U526" s="72"/>
    </row>
    <row r="527" spans="2:29" ht="13" customHeight="1" x14ac:dyDescent="0.55000000000000004">
      <c r="E527" s="112" t="s">
        <v>98</v>
      </c>
      <c r="F527" s="113"/>
      <c r="G527" s="293" t="s">
        <v>79</v>
      </c>
      <c r="H527" s="294"/>
      <c r="I527" s="112" t="s">
        <v>106</v>
      </c>
      <c r="J527" s="113"/>
    </row>
    <row r="528" spans="2:29" ht="13" customHeight="1" x14ac:dyDescent="0.55000000000000004">
      <c r="B528" s="130"/>
      <c r="E528" s="114" t="s">
        <v>108</v>
      </c>
      <c r="F528" s="113"/>
      <c r="G528" s="115"/>
      <c r="H528" s="115"/>
      <c r="I528" s="112" t="s">
        <v>107</v>
      </c>
      <c r="J528" s="113"/>
    </row>
    <row r="529" spans="5:10" ht="18.5" customHeight="1" x14ac:dyDescent="0.55000000000000004">
      <c r="E529" s="112" t="s">
        <v>96</v>
      </c>
      <c r="F529" s="113"/>
      <c r="G529" s="112" t="s">
        <v>97</v>
      </c>
      <c r="H529" s="113"/>
      <c r="I529" s="113"/>
      <c r="J529" s="113"/>
    </row>
    <row r="530" spans="5:10" ht="13" customHeight="1" x14ac:dyDescent="0.55000000000000004">
      <c r="E530" s="112" t="s">
        <v>98</v>
      </c>
      <c r="F530" s="113"/>
      <c r="G530" s="112" t="s">
        <v>99</v>
      </c>
      <c r="H530" s="113"/>
      <c r="I530" s="113"/>
      <c r="J530" s="113"/>
    </row>
    <row r="531" spans="5:10" ht="13" customHeight="1" x14ac:dyDescent="0.55000000000000004">
      <c r="E531" s="112" t="s">
        <v>98</v>
      </c>
      <c r="F531" s="113"/>
      <c r="G531" s="112" t="s">
        <v>100</v>
      </c>
      <c r="H531" s="113"/>
      <c r="I531" s="113"/>
      <c r="J531" s="113"/>
    </row>
    <row r="532" spans="5:10" ht="13" customHeight="1" x14ac:dyDescent="0.55000000000000004">
      <c r="E532" s="112" t="s">
        <v>101</v>
      </c>
      <c r="F532" s="113"/>
      <c r="G532" s="112" t="s">
        <v>102</v>
      </c>
      <c r="H532" s="113"/>
      <c r="I532" s="113"/>
      <c r="J532" s="113"/>
    </row>
    <row r="533" spans="5:10" ht="13" customHeight="1" x14ac:dyDescent="0.55000000000000004">
      <c r="E533" s="112" t="s">
        <v>103</v>
      </c>
      <c r="F533" s="113"/>
      <c r="G533" s="112" t="s">
        <v>104</v>
      </c>
      <c r="H533" s="113"/>
      <c r="I533" s="113"/>
      <c r="J533" s="113"/>
    </row>
  </sheetData>
  <mergeCells count="12">
    <mergeCell ref="G527:H52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27"/>
  <sheetViews>
    <sheetView topLeftCell="A4" zoomScale="96" zoomScaleNormal="96" workbookViewId="0">
      <pane xSplit="1" ySplit="4" topLeftCell="W514" activePane="bottomRight" state="frozen"/>
      <selection activeCell="A4" sqref="A4"/>
      <selection pane="topRight" activeCell="B4" sqref="B4"/>
      <selection pane="bottomLeft" activeCell="A8" sqref="A8"/>
      <selection pane="bottomRight" activeCell="AO523" sqref="AO523"/>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521"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521"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521" si="2496">+BA473+1</f>
        <v>257</v>
      </c>
      <c r="BB474" s="130">
        <v>0</v>
      </c>
      <c r="BC474" s="27">
        <f t="shared" si="2461"/>
        <v>964</v>
      </c>
      <c r="BD474" s="238">
        <f t="shared" ref="BD474:BD521"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 si="3624">+B496</f>
        <v>7</v>
      </c>
      <c r="BG496" s="132">
        <f t="shared" ref="BG496" si="3625">+BI496</f>
        <v>5723</v>
      </c>
      <c r="BH496" s="229">
        <f t="shared" ref="BH496" si="3626">+A496</f>
        <v>44320</v>
      </c>
      <c r="BI496" s="132">
        <f t="shared" ref="BI496" si="3627">+C496</f>
        <v>5723</v>
      </c>
      <c r="BJ496" s="1">
        <f t="shared" ref="BJ496" si="3628">+BE496</f>
        <v>44320</v>
      </c>
      <c r="BK496">
        <f t="shared" ref="BK496" si="3629">+L496</f>
        <v>10</v>
      </c>
      <c r="BL496">
        <f t="shared" ref="BL496" si="3630">+M496</f>
        <v>10</v>
      </c>
      <c r="BM496" s="1">
        <f t="shared" ref="BM496" si="3631">+BJ496</f>
        <v>44320</v>
      </c>
      <c r="BN496">
        <f t="shared" ref="BN496" si="3632">+BN495+BK496</f>
        <v>9159</v>
      </c>
      <c r="BO496">
        <f t="shared" ref="BO496" si="3633">+BO495+BL496</f>
        <v>4694</v>
      </c>
      <c r="BP496" s="179">
        <f t="shared" ref="BP496" si="3634">+A496</f>
        <v>44320</v>
      </c>
      <c r="BQ496">
        <f t="shared" ref="BQ496"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 si="3645">+AR496</f>
        <v>1153</v>
      </c>
      <c r="CC496">
        <f t="shared" ref="CC496"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AG500"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v>44322</v>
      </c>
      <c r="B498" s="240">
        <v>13</v>
      </c>
      <c r="C498" s="154">
        <f t="shared" ref="C498" si="3709">+B498+C497</f>
        <v>5741</v>
      </c>
      <c r="D498" s="154">
        <f t="shared" ref="D498" si="3710">+C498-F498</f>
        <v>279</v>
      </c>
      <c r="E498" s="147">
        <v>3</v>
      </c>
      <c r="F498" s="147">
        <v>5462</v>
      </c>
      <c r="G498" s="147">
        <v>0</v>
      </c>
      <c r="H498" s="135"/>
      <c r="I498" s="147">
        <v>1</v>
      </c>
      <c r="J498" s="135"/>
      <c r="K498" s="42">
        <v>0</v>
      </c>
      <c r="L498" s="146">
        <v>17</v>
      </c>
      <c r="M498" s="147">
        <v>17</v>
      </c>
      <c r="N498" s="135"/>
      <c r="O498" s="135"/>
      <c r="P498" s="147">
        <v>0</v>
      </c>
      <c r="Q498" s="147">
        <v>0</v>
      </c>
      <c r="R498" s="135"/>
      <c r="S498" s="135"/>
      <c r="T498" s="147">
        <v>11</v>
      </c>
      <c r="U498" s="147">
        <v>11</v>
      </c>
      <c r="V498" s="135"/>
      <c r="W498" s="42">
        <v>318</v>
      </c>
      <c r="X498" s="148">
        <v>311</v>
      </c>
      <c r="Y498" s="5">
        <f t="shared" si="2287"/>
        <v>310</v>
      </c>
      <c r="Z498" s="75">
        <f t="shared" ref="Z498" si="3711">+A498</f>
        <v>44322</v>
      </c>
      <c r="AA498" s="230">
        <f t="shared" ref="AA498" si="3712">+AF498+AL498+AR498</f>
        <v>13020</v>
      </c>
      <c r="AB498" s="230">
        <f t="shared" ref="AB498" si="3713">+AH498+AN498+AT498</f>
        <v>12592</v>
      </c>
      <c r="AC498" s="231">
        <f t="shared" ref="AC498" si="3714">+AJ498+AP498+AV498</f>
        <v>222</v>
      </c>
      <c r="AD498" s="183">
        <f t="shared" ref="AD498" si="3715">+AF498-AF497</f>
        <v>2</v>
      </c>
      <c r="AE498" s="243">
        <f t="shared" ref="AE498" si="3716">+AE497+AD498</f>
        <v>10593</v>
      </c>
      <c r="AF498" s="155">
        <v>11798</v>
      </c>
      <c r="AG498" s="184">
        <f t="shared" si="3665"/>
        <v>6</v>
      </c>
      <c r="AH498" s="155">
        <v>11468</v>
      </c>
      <c r="AI498" s="184">
        <f t="shared" ref="AI498" si="3717">+AJ498-AJ497</f>
        <v>0</v>
      </c>
      <c r="AJ498" s="185">
        <v>210</v>
      </c>
      <c r="AK498" s="186">
        <f t="shared" ref="AK498" si="3718">+AL498-AL497</f>
        <v>0</v>
      </c>
      <c r="AL498" s="155">
        <v>49</v>
      </c>
      <c r="AM498" s="184">
        <f t="shared" ref="AM498" si="3719">+AN498-AN497</f>
        <v>0</v>
      </c>
      <c r="AN498" s="155">
        <v>49</v>
      </c>
      <c r="AO498" s="184">
        <f t="shared" ref="AO498" si="3720">+AP498-AP497</f>
        <v>0</v>
      </c>
      <c r="AP498" s="187">
        <v>0</v>
      </c>
      <c r="AQ498" s="186">
        <f t="shared" ref="AQ498" si="3721">+AR498-AR497</f>
        <v>13</v>
      </c>
      <c r="AR498" s="155">
        <v>1173</v>
      </c>
      <c r="AS498" s="184">
        <f t="shared" ref="AS498" si="3722">+AT498-AT497</f>
        <v>1</v>
      </c>
      <c r="AT498" s="155">
        <v>1075</v>
      </c>
      <c r="AU498" s="184">
        <f t="shared" ref="AU498" si="3723">+AV498-AV497</f>
        <v>0</v>
      </c>
      <c r="AV498" s="188">
        <v>12</v>
      </c>
      <c r="AW498" s="238">
        <f t="shared" si="1985"/>
        <v>337</v>
      </c>
      <c r="AX498" s="237">
        <f t="shared" ref="AX498" si="3724">+A498</f>
        <v>44322</v>
      </c>
      <c r="AY498" s="6">
        <v>0</v>
      </c>
      <c r="AZ498" s="238">
        <f t="shared" ref="AZ498" si="3725">+AZ497+AY498</f>
        <v>410</v>
      </c>
      <c r="BA498" s="238">
        <f t="shared" si="2496"/>
        <v>281</v>
      </c>
      <c r="BB498" s="130">
        <v>0</v>
      </c>
      <c r="BC498" s="27">
        <f t="shared" ref="BC498" si="3726">+BC497+BB498</f>
        <v>964</v>
      </c>
      <c r="BD498" s="238">
        <f t="shared" si="2497"/>
        <v>316</v>
      </c>
      <c r="BE498" s="229">
        <f t="shared" ref="BE498" si="3727">+Z498</f>
        <v>44322</v>
      </c>
      <c r="BF498" s="132">
        <f t="shared" ref="BF498" si="3728">+B498</f>
        <v>13</v>
      </c>
      <c r="BG498" s="132">
        <f t="shared" ref="BG498" si="3729">+BI498</f>
        <v>5741</v>
      </c>
      <c r="BH498" s="229">
        <f t="shared" ref="BH498" si="3730">+A498</f>
        <v>44322</v>
      </c>
      <c r="BI498" s="132">
        <f t="shared" ref="BI498" si="3731">+C498</f>
        <v>5741</v>
      </c>
      <c r="BJ498" s="1">
        <f t="shared" ref="BJ498" si="3732">+BE498</f>
        <v>44322</v>
      </c>
      <c r="BK498">
        <f t="shared" ref="BK498" si="3733">+L498</f>
        <v>17</v>
      </c>
      <c r="BL498">
        <f t="shared" ref="BL498" si="3734">+M498</f>
        <v>17</v>
      </c>
      <c r="BM498" s="1">
        <f t="shared" ref="BM498" si="3735">+BJ498</f>
        <v>44322</v>
      </c>
      <c r="BN498">
        <f t="shared" ref="BN498" si="3736">+BN497+BK498</f>
        <v>9183</v>
      </c>
      <c r="BO498">
        <f t="shared" ref="BO498" si="3737">+BO497+BL498</f>
        <v>4718</v>
      </c>
      <c r="BP498" s="179">
        <f t="shared" ref="BP498" si="3738">+A498</f>
        <v>44322</v>
      </c>
      <c r="BQ498">
        <f t="shared" ref="BQ498" si="3739">+AF498</f>
        <v>11798</v>
      </c>
      <c r="BR498">
        <f t="shared" ref="BR498" si="3740">+AH498</f>
        <v>11468</v>
      </c>
      <c r="BS498">
        <f t="shared" ref="BS498" si="3741">+AJ498</f>
        <v>210</v>
      </c>
      <c r="BT498">
        <v>15</v>
      </c>
      <c r="BU498">
        <f t="shared" ref="BU498" si="3742">+AD498</f>
        <v>2</v>
      </c>
      <c r="BV498">
        <f t="shared" ref="BV498" si="3743">+BV497+BU498</f>
        <v>648</v>
      </c>
      <c r="BW498" s="179">
        <f t="shared" ref="BW498" si="3744">+A498</f>
        <v>44322</v>
      </c>
      <c r="BX498">
        <f t="shared" ref="BX498" si="3745">+AL498</f>
        <v>49</v>
      </c>
      <c r="BY498">
        <f t="shared" ref="BY498" si="3746">+AN498</f>
        <v>49</v>
      </c>
      <c r="BZ498">
        <f t="shared" ref="BZ498" si="3747">+AP498</f>
        <v>0</v>
      </c>
      <c r="CA498" s="179">
        <f t="shared" ref="CA498" si="3748">+A498</f>
        <v>44322</v>
      </c>
      <c r="CB498">
        <f t="shared" ref="CB498" si="3749">+AR498</f>
        <v>1173</v>
      </c>
      <c r="CC498">
        <f t="shared" ref="CC498" si="3750">+AT498</f>
        <v>1075</v>
      </c>
      <c r="CD498">
        <f t="shared" ref="CD498" si="3751">+AV498</f>
        <v>12</v>
      </c>
      <c r="CE498" s="179">
        <f t="shared" ref="CE498" si="3752">+A498</f>
        <v>44322</v>
      </c>
      <c r="CF498">
        <f t="shared" ref="CF498" si="3753">+AD498</f>
        <v>2</v>
      </c>
      <c r="CG498">
        <f t="shared" ref="CG498" si="3754">+AG498</f>
        <v>6</v>
      </c>
      <c r="CH498" s="179">
        <f t="shared" ref="CH498" si="3755">+A498</f>
        <v>44322</v>
      </c>
      <c r="CI498">
        <f t="shared" ref="CI498" si="3756">+AI498</f>
        <v>0</v>
      </c>
      <c r="CJ498" s="1">
        <f t="shared" ref="CJ498" si="3757">+Z498</f>
        <v>44322</v>
      </c>
      <c r="CK498" s="282">
        <f t="shared" ref="CK498" si="3758">+AD498</f>
        <v>2</v>
      </c>
      <c r="CL498" s="1">
        <f t="shared" ref="CL498" si="3759">+Z498</f>
        <v>44322</v>
      </c>
      <c r="CM498" s="283">
        <f t="shared" ref="CM498" si="3760">+AI498</f>
        <v>0</v>
      </c>
    </row>
    <row r="499" spans="1:91" ht="18" customHeight="1" x14ac:dyDescent="0.55000000000000004">
      <c r="A499" s="179">
        <v>44323</v>
      </c>
      <c r="B499" s="240">
        <v>7</v>
      </c>
      <c r="C499" s="154">
        <f t="shared" ref="C499" si="3761">+B499+C498</f>
        <v>5748</v>
      </c>
      <c r="D499" s="154">
        <f t="shared" ref="D499" si="3762">+C499-F499</f>
        <v>271</v>
      </c>
      <c r="E499" s="147">
        <v>1</v>
      </c>
      <c r="F499" s="147">
        <v>5477</v>
      </c>
      <c r="G499" s="147">
        <v>4</v>
      </c>
      <c r="H499" s="135"/>
      <c r="I499" s="147">
        <v>4</v>
      </c>
      <c r="J499" s="135"/>
      <c r="K499" s="42">
        <v>0</v>
      </c>
      <c r="L499" s="146">
        <v>8</v>
      </c>
      <c r="M499" s="147">
        <v>8</v>
      </c>
      <c r="N499" s="135"/>
      <c r="O499" s="135"/>
      <c r="P499" s="147">
        <v>2</v>
      </c>
      <c r="Q499" s="147">
        <v>2</v>
      </c>
      <c r="R499" s="135"/>
      <c r="S499" s="135"/>
      <c r="T499" s="147">
        <v>11</v>
      </c>
      <c r="U499" s="147">
        <v>11</v>
      </c>
      <c r="V499" s="135"/>
      <c r="W499" s="42">
        <v>313</v>
      </c>
      <c r="X499" s="148">
        <v>306</v>
      </c>
      <c r="Y499" s="5">
        <f t="shared" si="2287"/>
        <v>311</v>
      </c>
      <c r="Z499" s="75">
        <f t="shared" ref="Z499" si="3763">+A499</f>
        <v>44323</v>
      </c>
      <c r="AA499" s="230">
        <f t="shared" ref="AA499" si="3764">+AF499+AL499+AR499</f>
        <v>13028</v>
      </c>
      <c r="AB499" s="230">
        <f t="shared" ref="AB499" si="3765">+AH499+AN499+AT499</f>
        <v>12599</v>
      </c>
      <c r="AC499" s="231">
        <f t="shared" ref="AC499" si="3766">+AJ499+AP499+AV499</f>
        <v>222</v>
      </c>
      <c r="AD499" s="183">
        <f t="shared" ref="AD499" si="3767">+AF499-AF498</f>
        <v>3</v>
      </c>
      <c r="AE499" s="243">
        <f t="shared" ref="AE499" si="3768">+AE498+AD499</f>
        <v>10596</v>
      </c>
      <c r="AF499" s="155">
        <v>11801</v>
      </c>
      <c r="AG499" s="184">
        <f t="shared" si="3665"/>
        <v>5</v>
      </c>
      <c r="AH499" s="155">
        <v>11473</v>
      </c>
      <c r="AI499" s="184">
        <f t="shared" ref="AI499" si="3769">+AJ499-AJ498</f>
        <v>0</v>
      </c>
      <c r="AJ499" s="185">
        <v>210</v>
      </c>
      <c r="AK499" s="186">
        <f t="shared" ref="AK499" si="3770">+AL499-AL498</f>
        <v>0</v>
      </c>
      <c r="AL499" s="155">
        <v>49</v>
      </c>
      <c r="AM499" s="184">
        <f t="shared" ref="AM499" si="3771">+AN499-AN498</f>
        <v>0</v>
      </c>
      <c r="AN499" s="155">
        <v>49</v>
      </c>
      <c r="AO499" s="184">
        <f t="shared" ref="AO499" si="3772">+AP499-AP498</f>
        <v>0</v>
      </c>
      <c r="AP499" s="187">
        <v>0</v>
      </c>
      <c r="AQ499" s="186">
        <f t="shared" ref="AQ499" si="3773">+AR499-AR498</f>
        <v>5</v>
      </c>
      <c r="AR499" s="155">
        <v>1178</v>
      </c>
      <c r="AS499" s="184">
        <f t="shared" ref="AS499" si="3774">+AT499-AT498</f>
        <v>2</v>
      </c>
      <c r="AT499" s="155">
        <v>1077</v>
      </c>
      <c r="AU499" s="184">
        <f t="shared" ref="AU499" si="3775">+AV499-AV498</f>
        <v>0</v>
      </c>
      <c r="AV499" s="188">
        <v>12</v>
      </c>
      <c r="AW499" s="238">
        <f t="shared" si="1985"/>
        <v>338</v>
      </c>
      <c r="AX499" s="237">
        <f t="shared" ref="AX499" si="3776">+A499</f>
        <v>44323</v>
      </c>
      <c r="AY499" s="6">
        <v>0</v>
      </c>
      <c r="AZ499" s="238">
        <f t="shared" ref="AZ499" si="3777">+AZ498+AY499</f>
        <v>410</v>
      </c>
      <c r="BA499" s="238">
        <f t="shared" si="2496"/>
        <v>282</v>
      </c>
      <c r="BB499" s="130">
        <v>0</v>
      </c>
      <c r="BC499" s="27">
        <f t="shared" ref="BC499" si="3778">+BC498+BB499</f>
        <v>964</v>
      </c>
      <c r="BD499" s="238">
        <f t="shared" si="2497"/>
        <v>317</v>
      </c>
      <c r="BE499" s="229">
        <f t="shared" ref="BE499" si="3779">+Z499</f>
        <v>44323</v>
      </c>
      <c r="BF499" s="132">
        <f t="shared" ref="BF499" si="3780">+B499</f>
        <v>7</v>
      </c>
      <c r="BG499" s="132">
        <f t="shared" ref="BG499" si="3781">+BI499</f>
        <v>5748</v>
      </c>
      <c r="BH499" s="229">
        <f t="shared" ref="BH499" si="3782">+A499</f>
        <v>44323</v>
      </c>
      <c r="BI499" s="132">
        <f t="shared" ref="BI499" si="3783">+C499</f>
        <v>5748</v>
      </c>
      <c r="BJ499" s="1">
        <f t="shared" ref="BJ499" si="3784">+BE499</f>
        <v>44323</v>
      </c>
      <c r="BK499">
        <f t="shared" ref="BK499" si="3785">+L499</f>
        <v>8</v>
      </c>
      <c r="BL499">
        <f t="shared" ref="BL499" si="3786">+M499</f>
        <v>8</v>
      </c>
      <c r="BM499" s="1">
        <f t="shared" ref="BM499" si="3787">+BJ499</f>
        <v>44323</v>
      </c>
      <c r="BN499">
        <f t="shared" ref="BN499" si="3788">+BN498+BK499</f>
        <v>9191</v>
      </c>
      <c r="BO499">
        <f t="shared" ref="BO499" si="3789">+BO498+BL499</f>
        <v>4726</v>
      </c>
      <c r="BP499" s="179">
        <f t="shared" ref="BP499" si="3790">+A499</f>
        <v>44323</v>
      </c>
      <c r="BQ499">
        <f t="shared" ref="BQ499" si="3791">+AF499</f>
        <v>11801</v>
      </c>
      <c r="BR499">
        <f t="shared" ref="BR499" si="3792">+AH499</f>
        <v>11473</v>
      </c>
      <c r="BS499">
        <f t="shared" ref="BS499" si="3793">+AJ499</f>
        <v>210</v>
      </c>
      <c r="BT499">
        <v>15</v>
      </c>
      <c r="BU499">
        <f t="shared" ref="BU499" si="3794">+AD499</f>
        <v>3</v>
      </c>
      <c r="BV499">
        <f t="shared" ref="BV499" si="3795">+BV498+BU499</f>
        <v>651</v>
      </c>
      <c r="BW499" s="179">
        <f t="shared" ref="BW499" si="3796">+A499</f>
        <v>44323</v>
      </c>
      <c r="BX499">
        <f t="shared" ref="BX499" si="3797">+AL499</f>
        <v>49</v>
      </c>
      <c r="BY499">
        <f t="shared" ref="BY499" si="3798">+AN499</f>
        <v>49</v>
      </c>
      <c r="BZ499">
        <f t="shared" ref="BZ499" si="3799">+AP499</f>
        <v>0</v>
      </c>
      <c r="CA499" s="179">
        <f t="shared" ref="CA499" si="3800">+A499</f>
        <v>44323</v>
      </c>
      <c r="CB499">
        <f t="shared" ref="CB499" si="3801">+AR499</f>
        <v>1178</v>
      </c>
      <c r="CC499">
        <f t="shared" ref="CC499" si="3802">+AT499</f>
        <v>1077</v>
      </c>
      <c r="CD499">
        <f t="shared" ref="CD499" si="3803">+AV499</f>
        <v>12</v>
      </c>
      <c r="CE499" s="179">
        <f t="shared" ref="CE499" si="3804">+A499</f>
        <v>44323</v>
      </c>
      <c r="CF499">
        <f t="shared" ref="CF499" si="3805">+AD499</f>
        <v>3</v>
      </c>
      <c r="CG499">
        <f t="shared" ref="CG499" si="3806">+AG499</f>
        <v>5</v>
      </c>
      <c r="CH499" s="179">
        <f t="shared" ref="CH499" si="3807">+A499</f>
        <v>44323</v>
      </c>
      <c r="CI499">
        <f t="shared" ref="CI499" si="3808">+AI499</f>
        <v>0</v>
      </c>
      <c r="CJ499" s="1">
        <f t="shared" ref="CJ499" si="3809">+Z499</f>
        <v>44323</v>
      </c>
      <c r="CK499" s="282">
        <f t="shared" ref="CK499" si="3810">+AD499</f>
        <v>3</v>
      </c>
      <c r="CL499" s="1">
        <f t="shared" ref="CL499" si="3811">+Z499</f>
        <v>44323</v>
      </c>
      <c r="CM499" s="283">
        <f t="shared" ref="CM499" si="3812">+AI499</f>
        <v>0</v>
      </c>
    </row>
    <row r="500" spans="1:91" ht="18" customHeight="1" x14ac:dyDescent="0.55000000000000004">
      <c r="A500" s="179">
        <v>44324</v>
      </c>
      <c r="B500" s="240">
        <v>12</v>
      </c>
      <c r="C500" s="154">
        <f t="shared" ref="C500" si="3813">+B500+C499</f>
        <v>5760</v>
      </c>
      <c r="D500" s="154">
        <f t="shared" ref="D500" si="3814">+C500-F500</f>
        <v>275</v>
      </c>
      <c r="E500" s="147">
        <v>1</v>
      </c>
      <c r="F500" s="147">
        <v>5485</v>
      </c>
      <c r="G500" s="147">
        <v>0</v>
      </c>
      <c r="H500" s="135"/>
      <c r="I500" s="147">
        <v>1</v>
      </c>
      <c r="J500" s="135"/>
      <c r="K500" s="42">
        <v>0</v>
      </c>
      <c r="L500" s="146">
        <v>10</v>
      </c>
      <c r="M500" s="147">
        <v>10</v>
      </c>
      <c r="N500" s="135"/>
      <c r="O500" s="135"/>
      <c r="P500" s="147">
        <v>1</v>
      </c>
      <c r="Q500" s="147">
        <v>1</v>
      </c>
      <c r="R500" s="135"/>
      <c r="S500" s="135"/>
      <c r="T500" s="147">
        <v>14</v>
      </c>
      <c r="U500" s="147">
        <v>1</v>
      </c>
      <c r="V500" s="135"/>
      <c r="W500" s="42">
        <v>308</v>
      </c>
      <c r="X500" s="148">
        <v>301</v>
      </c>
      <c r="Y500" s="5">
        <f t="shared" si="2287"/>
        <v>312</v>
      </c>
      <c r="Z500" s="75">
        <f t="shared" ref="Z500" si="3815">+A500</f>
        <v>44324</v>
      </c>
      <c r="AA500" s="230">
        <f t="shared" ref="AA500" si="3816">+AF500+AL500+AR500</f>
        <v>13038</v>
      </c>
      <c r="AB500" s="230">
        <f t="shared" ref="AB500" si="3817">+AH500+AN500+AT500</f>
        <v>12617</v>
      </c>
      <c r="AC500" s="231">
        <f t="shared" ref="AC500" si="3818">+AJ500+AP500+AV500</f>
        <v>222</v>
      </c>
      <c r="AD500" s="183">
        <f t="shared" ref="AD500" si="3819">+AF500-AF499</f>
        <v>5</v>
      </c>
      <c r="AE500" s="243">
        <f t="shared" ref="AE500" si="3820">+AE499+AD500</f>
        <v>10601</v>
      </c>
      <c r="AF500" s="155">
        <v>11806</v>
      </c>
      <c r="AG500" s="184">
        <f t="shared" si="3665"/>
        <v>13</v>
      </c>
      <c r="AH500" s="155">
        <v>11486</v>
      </c>
      <c r="AI500" s="184">
        <f t="shared" ref="AI500" si="3821">+AJ500-AJ499</f>
        <v>0</v>
      </c>
      <c r="AJ500" s="185">
        <v>210</v>
      </c>
      <c r="AK500" s="186">
        <f t="shared" ref="AK500" si="3822">+AL500-AL499</f>
        <v>0</v>
      </c>
      <c r="AL500" s="155">
        <v>49</v>
      </c>
      <c r="AM500" s="184">
        <f t="shared" ref="AM500" si="3823">+AN500-AN499</f>
        <v>0</v>
      </c>
      <c r="AN500" s="155">
        <v>49</v>
      </c>
      <c r="AO500" s="184">
        <f t="shared" ref="AO500" si="3824">+AP500-AP499</f>
        <v>0</v>
      </c>
      <c r="AP500" s="187">
        <v>0</v>
      </c>
      <c r="AQ500" s="186">
        <f t="shared" ref="AQ500" si="3825">+AR500-AR499</f>
        <v>5</v>
      </c>
      <c r="AR500" s="155">
        <v>1183</v>
      </c>
      <c r="AS500" s="184">
        <f t="shared" ref="AS500" si="3826">+AT500-AT499</f>
        <v>5</v>
      </c>
      <c r="AT500" s="155">
        <v>1082</v>
      </c>
      <c r="AU500" s="184">
        <f t="shared" ref="AU500" si="3827">+AV500-AV499</f>
        <v>0</v>
      </c>
      <c r="AV500" s="188">
        <v>12</v>
      </c>
      <c r="AW500" s="238">
        <f t="shared" si="1985"/>
        <v>339</v>
      </c>
      <c r="AX500" s="237">
        <f t="shared" ref="AX500" si="3828">+A500</f>
        <v>44324</v>
      </c>
      <c r="AY500" s="6">
        <v>0</v>
      </c>
      <c r="AZ500" s="238">
        <f t="shared" ref="AZ500" si="3829">+AZ499+AY500</f>
        <v>410</v>
      </c>
      <c r="BA500" s="238">
        <f t="shared" si="2496"/>
        <v>283</v>
      </c>
      <c r="BB500" s="130">
        <v>0</v>
      </c>
      <c r="BC500" s="27">
        <f t="shared" ref="BC500" si="3830">+BC499+BB500</f>
        <v>964</v>
      </c>
      <c r="BD500" s="238">
        <f t="shared" si="2497"/>
        <v>318</v>
      </c>
      <c r="BE500" s="229">
        <f t="shared" ref="BE500" si="3831">+Z500</f>
        <v>44324</v>
      </c>
      <c r="BF500" s="132">
        <f t="shared" ref="BF500" si="3832">+B500</f>
        <v>12</v>
      </c>
      <c r="BG500" s="132">
        <f t="shared" ref="BG500" si="3833">+BI500</f>
        <v>5760</v>
      </c>
      <c r="BH500" s="229">
        <f t="shared" ref="BH500" si="3834">+A500</f>
        <v>44324</v>
      </c>
      <c r="BI500" s="132">
        <f t="shared" ref="BI500" si="3835">+C500</f>
        <v>5760</v>
      </c>
      <c r="BJ500" s="1">
        <f t="shared" ref="BJ500" si="3836">+BE500</f>
        <v>44324</v>
      </c>
      <c r="BK500">
        <f t="shared" ref="BK500" si="3837">+L500</f>
        <v>10</v>
      </c>
      <c r="BL500">
        <f t="shared" ref="BL500" si="3838">+M500</f>
        <v>10</v>
      </c>
      <c r="BM500" s="1">
        <f t="shared" ref="BM500" si="3839">+BJ500</f>
        <v>44324</v>
      </c>
      <c r="BN500">
        <f t="shared" ref="BN500" si="3840">+BN499+BK500</f>
        <v>9201</v>
      </c>
      <c r="BO500">
        <f t="shared" ref="BO500" si="3841">+BO499+BL500</f>
        <v>4736</v>
      </c>
      <c r="BP500" s="179">
        <f t="shared" ref="BP500" si="3842">+A500</f>
        <v>44324</v>
      </c>
      <c r="BQ500">
        <f t="shared" ref="BQ500" si="3843">+AF500</f>
        <v>11806</v>
      </c>
      <c r="BR500">
        <f t="shared" ref="BR500" si="3844">+AH500</f>
        <v>11486</v>
      </c>
      <c r="BS500">
        <f t="shared" ref="BS500" si="3845">+AJ500</f>
        <v>210</v>
      </c>
      <c r="BT500">
        <v>15</v>
      </c>
      <c r="BU500">
        <f t="shared" ref="BU500" si="3846">+AD500</f>
        <v>5</v>
      </c>
      <c r="BV500">
        <f t="shared" ref="BV500" si="3847">+BV499+BU500</f>
        <v>656</v>
      </c>
      <c r="BW500" s="179">
        <f t="shared" ref="BW500" si="3848">+A500</f>
        <v>44324</v>
      </c>
      <c r="BX500">
        <f t="shared" ref="BX500" si="3849">+AL500</f>
        <v>49</v>
      </c>
      <c r="BY500">
        <f t="shared" ref="BY500" si="3850">+AN500</f>
        <v>49</v>
      </c>
      <c r="BZ500">
        <f t="shared" ref="BZ500" si="3851">+AP500</f>
        <v>0</v>
      </c>
      <c r="CA500" s="179">
        <f t="shared" ref="CA500" si="3852">+A500</f>
        <v>44324</v>
      </c>
      <c r="CB500">
        <f t="shared" ref="CB500" si="3853">+AR500</f>
        <v>1183</v>
      </c>
      <c r="CC500">
        <f t="shared" ref="CC500" si="3854">+AT500</f>
        <v>1082</v>
      </c>
      <c r="CD500">
        <f t="shared" ref="CD500" si="3855">+AV500</f>
        <v>12</v>
      </c>
      <c r="CE500" s="179">
        <f t="shared" ref="CE500" si="3856">+A500</f>
        <v>44324</v>
      </c>
      <c r="CF500">
        <f t="shared" ref="CF500" si="3857">+AD500</f>
        <v>5</v>
      </c>
      <c r="CG500">
        <f t="shared" ref="CG500" si="3858">+AG500</f>
        <v>13</v>
      </c>
      <c r="CH500" s="179">
        <f t="shared" ref="CH500" si="3859">+A500</f>
        <v>44324</v>
      </c>
      <c r="CI500">
        <f t="shared" ref="CI500" si="3860">+AI500</f>
        <v>0</v>
      </c>
      <c r="CJ500" s="1">
        <f t="shared" ref="CJ500" si="3861">+Z500</f>
        <v>44324</v>
      </c>
      <c r="CK500" s="282">
        <f t="shared" ref="CK500" si="3862">+AD500</f>
        <v>5</v>
      </c>
      <c r="CL500" s="1">
        <f t="shared" ref="CL500" si="3863">+Z500</f>
        <v>44324</v>
      </c>
      <c r="CM500" s="283">
        <f t="shared" ref="CM500" si="3864">+AI500</f>
        <v>0</v>
      </c>
    </row>
    <row r="501" spans="1:91" ht="18" customHeight="1" x14ac:dyDescent="0.55000000000000004">
      <c r="A501" s="179">
        <v>44325</v>
      </c>
      <c r="B501" s="240">
        <v>11</v>
      </c>
      <c r="C501" s="154">
        <f t="shared" ref="C501" si="3865">+B501+C500</f>
        <v>5771</v>
      </c>
      <c r="D501" s="154">
        <f t="shared" ref="D501" si="3866">+C501-F501</f>
        <v>274</v>
      </c>
      <c r="E501" s="147">
        <v>0</v>
      </c>
      <c r="F501" s="147">
        <v>5497</v>
      </c>
      <c r="G501" s="147">
        <v>0</v>
      </c>
      <c r="H501" s="135"/>
      <c r="I501" s="147">
        <v>1</v>
      </c>
      <c r="J501" s="135"/>
      <c r="K501" s="42">
        <v>0</v>
      </c>
      <c r="L501" s="146">
        <v>18</v>
      </c>
      <c r="M501" s="147">
        <v>18</v>
      </c>
      <c r="N501" s="135"/>
      <c r="O501" s="135"/>
      <c r="P501" s="147">
        <v>0</v>
      </c>
      <c r="Q501" s="147">
        <v>0</v>
      </c>
      <c r="R501" s="135"/>
      <c r="S501" s="135"/>
      <c r="T501" s="147">
        <v>7</v>
      </c>
      <c r="U501" s="147">
        <v>7</v>
      </c>
      <c r="V501" s="135"/>
      <c r="W501" s="42">
        <v>319</v>
      </c>
      <c r="X501" s="148">
        <v>313</v>
      </c>
      <c r="Y501" s="5">
        <f t="shared" si="2287"/>
        <v>313</v>
      </c>
      <c r="Z501" s="75">
        <f t="shared" ref="Z501" si="3867">+A501</f>
        <v>44325</v>
      </c>
      <c r="AA501" s="230">
        <f t="shared" ref="AA501" si="3868">+AF501+AL501+AR501</f>
        <v>13040</v>
      </c>
      <c r="AB501" s="230">
        <f t="shared" ref="AB501" si="3869">+AH501+AN501+AT501</f>
        <v>12631</v>
      </c>
      <c r="AC501" s="231">
        <f t="shared" ref="AC501" si="3870">+AJ501+AP501+AV501</f>
        <v>222</v>
      </c>
      <c r="AD501" s="183">
        <f t="shared" ref="AD501" si="3871">+AF501-AF500</f>
        <v>1</v>
      </c>
      <c r="AE501" s="243">
        <f t="shared" ref="AE501" si="3872">+AE500+AD501</f>
        <v>10602</v>
      </c>
      <c r="AF501" s="155">
        <v>11807</v>
      </c>
      <c r="AG501" s="184">
        <f t="shared" ref="AG501" si="3873">+AH501-AH500</f>
        <v>7</v>
      </c>
      <c r="AH501" s="155">
        <v>11493</v>
      </c>
      <c r="AI501" s="184">
        <f t="shared" ref="AI501" si="3874">+AJ501-AJ500</f>
        <v>0</v>
      </c>
      <c r="AJ501" s="185">
        <v>210</v>
      </c>
      <c r="AK501" s="186">
        <f t="shared" ref="AK501" si="3875">+AL501-AL500</f>
        <v>0</v>
      </c>
      <c r="AL501" s="155">
        <v>49</v>
      </c>
      <c r="AM501" s="184">
        <f t="shared" ref="AM501" si="3876">+AN501-AN500</f>
        <v>0</v>
      </c>
      <c r="AN501" s="155">
        <v>49</v>
      </c>
      <c r="AO501" s="184">
        <f t="shared" ref="AO501" si="3877">+AP501-AP500</f>
        <v>0</v>
      </c>
      <c r="AP501" s="187">
        <v>0</v>
      </c>
      <c r="AQ501" s="186">
        <f t="shared" ref="AQ501" si="3878">+AR501-AR500</f>
        <v>1</v>
      </c>
      <c r="AR501" s="155">
        <v>1184</v>
      </c>
      <c r="AS501" s="184">
        <f t="shared" ref="AS501" si="3879">+AT501-AT500</f>
        <v>7</v>
      </c>
      <c r="AT501" s="155">
        <v>1089</v>
      </c>
      <c r="AU501" s="184">
        <f t="shared" ref="AU501" si="3880">+AV501-AV500</f>
        <v>0</v>
      </c>
      <c r="AV501" s="188">
        <v>12</v>
      </c>
      <c r="AW501" s="238">
        <f t="shared" si="1985"/>
        <v>340</v>
      </c>
      <c r="AX501" s="237">
        <f t="shared" ref="AX501" si="3881">+A501</f>
        <v>44325</v>
      </c>
      <c r="AY501" s="6">
        <v>0</v>
      </c>
      <c r="AZ501" s="238">
        <f t="shared" ref="AZ501" si="3882">+AZ500+AY501</f>
        <v>410</v>
      </c>
      <c r="BA501" s="238">
        <f t="shared" si="2496"/>
        <v>284</v>
      </c>
      <c r="BB501" s="130">
        <v>0</v>
      </c>
      <c r="BC501" s="27">
        <f t="shared" ref="BC501" si="3883">+BC500+BB501</f>
        <v>964</v>
      </c>
      <c r="BD501" s="238">
        <f t="shared" si="2497"/>
        <v>319</v>
      </c>
      <c r="BE501" s="229">
        <f t="shared" ref="BE501" si="3884">+Z501</f>
        <v>44325</v>
      </c>
      <c r="BF501" s="132">
        <f t="shared" ref="BF501" si="3885">+B501</f>
        <v>11</v>
      </c>
      <c r="BG501" s="132">
        <f t="shared" ref="BG501" si="3886">+BI501</f>
        <v>5771</v>
      </c>
      <c r="BH501" s="229">
        <f t="shared" ref="BH501" si="3887">+A501</f>
        <v>44325</v>
      </c>
      <c r="BI501" s="132">
        <f t="shared" ref="BI501" si="3888">+C501</f>
        <v>5771</v>
      </c>
      <c r="BJ501" s="1">
        <f t="shared" ref="BJ501" si="3889">+BE501</f>
        <v>44325</v>
      </c>
      <c r="BK501">
        <f t="shared" ref="BK501" si="3890">+L501</f>
        <v>18</v>
      </c>
      <c r="BL501">
        <f t="shared" ref="BL501" si="3891">+M501</f>
        <v>18</v>
      </c>
      <c r="BM501" s="1">
        <f t="shared" ref="BM501" si="3892">+BJ501</f>
        <v>44325</v>
      </c>
      <c r="BN501">
        <f t="shared" ref="BN501" si="3893">+BN500+BK501</f>
        <v>9219</v>
      </c>
      <c r="BO501">
        <f t="shared" ref="BO501" si="3894">+BO500+BL501</f>
        <v>4754</v>
      </c>
      <c r="BP501" s="179">
        <f t="shared" ref="BP501" si="3895">+A501</f>
        <v>44325</v>
      </c>
      <c r="BQ501">
        <f t="shared" ref="BQ501" si="3896">+AF501</f>
        <v>11807</v>
      </c>
      <c r="BR501">
        <f t="shared" ref="BR501" si="3897">+AH501</f>
        <v>11493</v>
      </c>
      <c r="BS501">
        <f t="shared" ref="BS501" si="3898">+AJ501</f>
        <v>210</v>
      </c>
      <c r="BT501">
        <v>15</v>
      </c>
      <c r="BU501">
        <f t="shared" ref="BU501" si="3899">+AD501</f>
        <v>1</v>
      </c>
      <c r="BV501">
        <f t="shared" ref="BV501" si="3900">+BV500+BU501</f>
        <v>657</v>
      </c>
      <c r="BW501" s="179">
        <f t="shared" ref="BW501" si="3901">+A501</f>
        <v>44325</v>
      </c>
      <c r="BX501">
        <f t="shared" ref="BX501" si="3902">+AL501</f>
        <v>49</v>
      </c>
      <c r="BY501">
        <f t="shared" ref="BY501" si="3903">+AN501</f>
        <v>49</v>
      </c>
      <c r="BZ501">
        <f t="shared" ref="BZ501" si="3904">+AP501</f>
        <v>0</v>
      </c>
      <c r="CA501" s="179">
        <f t="shared" ref="CA501" si="3905">+A501</f>
        <v>44325</v>
      </c>
      <c r="CB501">
        <f t="shared" ref="CB501" si="3906">+AR501</f>
        <v>1184</v>
      </c>
      <c r="CC501">
        <f t="shared" ref="CC501" si="3907">+AT501</f>
        <v>1089</v>
      </c>
      <c r="CD501">
        <f t="shared" ref="CD501" si="3908">+AV501</f>
        <v>12</v>
      </c>
      <c r="CE501" s="179">
        <f t="shared" ref="CE501" si="3909">+A501</f>
        <v>44325</v>
      </c>
      <c r="CF501">
        <f t="shared" ref="CF501" si="3910">+AD501</f>
        <v>1</v>
      </c>
      <c r="CG501">
        <f t="shared" ref="CG501" si="3911">+AG501</f>
        <v>7</v>
      </c>
      <c r="CH501" s="179">
        <f t="shared" ref="CH501" si="3912">+A501</f>
        <v>44325</v>
      </c>
      <c r="CI501">
        <f t="shared" ref="CI501" si="3913">+AI501</f>
        <v>0</v>
      </c>
      <c r="CJ501" s="1">
        <f t="shared" ref="CJ501" si="3914">+Z501</f>
        <v>44325</v>
      </c>
      <c r="CK501" s="282">
        <f t="shared" ref="CK501" si="3915">+AD501</f>
        <v>1</v>
      </c>
      <c r="CL501" s="1">
        <f t="shared" ref="CL501" si="3916">+Z501</f>
        <v>44325</v>
      </c>
      <c r="CM501" s="283">
        <f t="shared" ref="CM501" si="3917">+AI501</f>
        <v>0</v>
      </c>
    </row>
    <row r="502" spans="1:91" ht="18" customHeight="1" x14ac:dyDescent="0.55000000000000004">
      <c r="A502" s="179">
        <v>44326</v>
      </c>
      <c r="B502" s="240">
        <v>14</v>
      </c>
      <c r="C502" s="154">
        <f t="shared" ref="C502" si="3918">+B502+C501</f>
        <v>5785</v>
      </c>
      <c r="D502" s="154">
        <f t="shared" ref="D502" si="3919">+C502-F502</f>
        <v>279</v>
      </c>
      <c r="E502" s="147">
        <v>0</v>
      </c>
      <c r="F502" s="147">
        <v>5506</v>
      </c>
      <c r="G502" s="147">
        <v>1</v>
      </c>
      <c r="H502" s="135"/>
      <c r="I502" s="147">
        <v>2</v>
      </c>
      <c r="J502" s="135"/>
      <c r="K502" s="42">
        <v>0</v>
      </c>
      <c r="L502" s="146">
        <v>25</v>
      </c>
      <c r="M502" s="147">
        <v>25</v>
      </c>
      <c r="N502" s="135"/>
      <c r="O502" s="135"/>
      <c r="P502" s="147">
        <v>4</v>
      </c>
      <c r="Q502" s="147">
        <v>4</v>
      </c>
      <c r="R502" s="135"/>
      <c r="S502" s="135"/>
      <c r="T502" s="147">
        <v>22</v>
      </c>
      <c r="U502" s="147">
        <v>22</v>
      </c>
      <c r="V502" s="135"/>
      <c r="W502" s="42">
        <v>318</v>
      </c>
      <c r="X502" s="148">
        <v>312</v>
      </c>
      <c r="Y502" s="5">
        <f t="shared" si="2287"/>
        <v>314</v>
      </c>
      <c r="Z502" s="75">
        <f t="shared" ref="Z502" si="3920">+A502</f>
        <v>44326</v>
      </c>
      <c r="AA502" s="230">
        <f t="shared" ref="AA502" si="3921">+AF502+AL502+AR502</f>
        <v>13059</v>
      </c>
      <c r="AB502" s="230">
        <f t="shared" ref="AB502" si="3922">+AH502+AN502+AT502</f>
        <v>12634</v>
      </c>
      <c r="AC502" s="231">
        <f t="shared" ref="AC502" si="3923">+AJ502+AP502+AV502</f>
        <v>222</v>
      </c>
      <c r="AD502" s="183">
        <f t="shared" ref="AD502" si="3924">+AF502-AF501</f>
        <v>4</v>
      </c>
      <c r="AE502" s="243">
        <f t="shared" ref="AE502" si="3925">+AE501+AD502</f>
        <v>10606</v>
      </c>
      <c r="AF502" s="155">
        <v>11811</v>
      </c>
      <c r="AG502" s="184">
        <f t="shared" ref="AG502" si="3926">+AH502-AH501</f>
        <v>3</v>
      </c>
      <c r="AH502" s="155">
        <v>11496</v>
      </c>
      <c r="AI502" s="184">
        <f t="shared" ref="AI502" si="3927">+AJ502-AJ501</f>
        <v>0</v>
      </c>
      <c r="AJ502" s="185">
        <v>210</v>
      </c>
      <c r="AK502" s="186">
        <f t="shared" ref="AK502" si="3928">+AL502-AL501</f>
        <v>0</v>
      </c>
      <c r="AL502" s="155">
        <v>49</v>
      </c>
      <c r="AM502" s="184">
        <f t="shared" ref="AM502" si="3929">+AN502-AN501</f>
        <v>0</v>
      </c>
      <c r="AN502" s="155">
        <v>49</v>
      </c>
      <c r="AO502" s="184">
        <f t="shared" ref="AO502" si="3930">+AP502-AP501</f>
        <v>0</v>
      </c>
      <c r="AP502" s="187">
        <v>0</v>
      </c>
      <c r="AQ502" s="186">
        <f t="shared" ref="AQ502" si="3931">+AR502-AR501</f>
        <v>15</v>
      </c>
      <c r="AR502" s="155">
        <v>1199</v>
      </c>
      <c r="AS502" s="184">
        <f t="shared" ref="AS502" si="3932">+AT502-AT501</f>
        <v>0</v>
      </c>
      <c r="AT502" s="155">
        <v>1089</v>
      </c>
      <c r="AU502" s="184">
        <f t="shared" ref="AU502" si="3933">+AV502-AV501</f>
        <v>0</v>
      </c>
      <c r="AV502" s="188">
        <v>12</v>
      </c>
      <c r="AW502" s="238">
        <f t="shared" si="1985"/>
        <v>341</v>
      </c>
      <c r="AX502" s="237">
        <f t="shared" ref="AX502" si="3934">+A502</f>
        <v>44326</v>
      </c>
      <c r="AY502" s="6">
        <v>0</v>
      </c>
      <c r="AZ502" s="238">
        <f t="shared" ref="AZ502" si="3935">+AZ501+AY502</f>
        <v>410</v>
      </c>
      <c r="BA502" s="238">
        <f t="shared" si="2496"/>
        <v>285</v>
      </c>
      <c r="BB502" s="130">
        <v>0</v>
      </c>
      <c r="BC502" s="27">
        <f t="shared" ref="BC502" si="3936">+BC501+BB502</f>
        <v>964</v>
      </c>
      <c r="BD502" s="238">
        <f t="shared" si="2497"/>
        <v>320</v>
      </c>
      <c r="BE502" s="229">
        <f t="shared" ref="BE502" si="3937">+Z502</f>
        <v>44326</v>
      </c>
      <c r="BF502" s="132">
        <f t="shared" ref="BF502" si="3938">+B502</f>
        <v>14</v>
      </c>
      <c r="BG502" s="132">
        <f t="shared" ref="BG502" si="3939">+BI502</f>
        <v>5785</v>
      </c>
      <c r="BH502" s="229">
        <f t="shared" ref="BH502" si="3940">+A502</f>
        <v>44326</v>
      </c>
      <c r="BI502" s="132">
        <f t="shared" ref="BI502" si="3941">+C502</f>
        <v>5785</v>
      </c>
      <c r="BJ502" s="1">
        <f t="shared" ref="BJ502" si="3942">+BE502</f>
        <v>44326</v>
      </c>
      <c r="BK502">
        <f t="shared" ref="BK502" si="3943">+L502</f>
        <v>25</v>
      </c>
      <c r="BL502">
        <f t="shared" ref="BL502" si="3944">+M502</f>
        <v>25</v>
      </c>
      <c r="BM502" s="1">
        <f t="shared" ref="BM502" si="3945">+BJ502</f>
        <v>44326</v>
      </c>
      <c r="BN502">
        <f t="shared" ref="BN502" si="3946">+BN501+BK502</f>
        <v>9244</v>
      </c>
      <c r="BO502">
        <f t="shared" ref="BO502" si="3947">+BO501+BL502</f>
        <v>4779</v>
      </c>
      <c r="BP502" s="179">
        <f t="shared" ref="BP502" si="3948">+A502</f>
        <v>44326</v>
      </c>
      <c r="BQ502">
        <f t="shared" ref="BQ502" si="3949">+AF502</f>
        <v>11811</v>
      </c>
      <c r="BR502">
        <f t="shared" ref="BR502" si="3950">+AH502</f>
        <v>11496</v>
      </c>
      <c r="BS502">
        <f t="shared" ref="BS502" si="3951">+AJ502</f>
        <v>210</v>
      </c>
      <c r="BT502">
        <v>15</v>
      </c>
      <c r="BU502">
        <f t="shared" ref="BU502" si="3952">+AD502</f>
        <v>4</v>
      </c>
      <c r="BV502">
        <f t="shared" ref="BV502" si="3953">+BV501+BU502</f>
        <v>661</v>
      </c>
      <c r="BW502" s="179">
        <f t="shared" ref="BW502" si="3954">+A502</f>
        <v>44326</v>
      </c>
      <c r="BX502">
        <f t="shared" ref="BX502" si="3955">+AL502</f>
        <v>49</v>
      </c>
      <c r="BY502">
        <f t="shared" ref="BY502" si="3956">+AN502</f>
        <v>49</v>
      </c>
      <c r="BZ502">
        <f t="shared" ref="BZ502" si="3957">+AP502</f>
        <v>0</v>
      </c>
      <c r="CA502" s="179">
        <f t="shared" ref="CA502" si="3958">+A502</f>
        <v>44326</v>
      </c>
      <c r="CB502">
        <f t="shared" ref="CB502" si="3959">+AR502</f>
        <v>1199</v>
      </c>
      <c r="CC502">
        <f t="shared" ref="CC502" si="3960">+AT502</f>
        <v>1089</v>
      </c>
      <c r="CD502">
        <f t="shared" ref="CD502" si="3961">+AV502</f>
        <v>12</v>
      </c>
      <c r="CE502" s="179">
        <f t="shared" ref="CE502" si="3962">+A502</f>
        <v>44326</v>
      </c>
      <c r="CF502">
        <f t="shared" ref="CF502" si="3963">+AD502</f>
        <v>4</v>
      </c>
      <c r="CG502">
        <f t="shared" ref="CG502" si="3964">+AG502</f>
        <v>3</v>
      </c>
      <c r="CH502" s="179">
        <f t="shared" ref="CH502" si="3965">+A502</f>
        <v>44326</v>
      </c>
      <c r="CI502">
        <f t="shared" ref="CI502" si="3966">+AI502</f>
        <v>0</v>
      </c>
      <c r="CJ502" s="1">
        <f t="shared" ref="CJ502" si="3967">+Z502</f>
        <v>44326</v>
      </c>
      <c r="CK502" s="282">
        <f t="shared" ref="CK502" si="3968">+AD502</f>
        <v>4</v>
      </c>
      <c r="CL502" s="1">
        <f t="shared" ref="CL502" si="3969">+Z502</f>
        <v>44326</v>
      </c>
      <c r="CM502" s="283">
        <f t="shared" ref="CM502" si="3970">+AI502</f>
        <v>0</v>
      </c>
    </row>
    <row r="503" spans="1:91" ht="18" customHeight="1" x14ac:dyDescent="0.55000000000000004">
      <c r="A503" s="179">
        <v>44327</v>
      </c>
      <c r="B503" s="240">
        <v>16</v>
      </c>
      <c r="C503" s="154">
        <f t="shared" ref="C503" si="3971">+B503+C502</f>
        <v>5801</v>
      </c>
      <c r="D503" s="154">
        <f t="shared" ref="D503" si="3972">+C503-F503</f>
        <v>279</v>
      </c>
      <c r="E503" s="147">
        <v>0</v>
      </c>
      <c r="F503" s="147">
        <v>5522</v>
      </c>
      <c r="G503" s="147">
        <v>0</v>
      </c>
      <c r="H503" s="135"/>
      <c r="I503" s="147">
        <v>1</v>
      </c>
      <c r="J503" s="135"/>
      <c r="K503" s="42">
        <v>0</v>
      </c>
      <c r="L503" s="146">
        <v>11</v>
      </c>
      <c r="M503" s="147">
        <v>11</v>
      </c>
      <c r="N503" s="135"/>
      <c r="O503" s="135"/>
      <c r="P503" s="147">
        <v>4</v>
      </c>
      <c r="Q503" s="147">
        <v>4</v>
      </c>
      <c r="R503" s="135"/>
      <c r="S503" s="135"/>
      <c r="T503" s="147">
        <v>6</v>
      </c>
      <c r="U503" s="147">
        <v>6</v>
      </c>
      <c r="V503" s="135"/>
      <c r="W503" s="42">
        <v>319</v>
      </c>
      <c r="X503" s="148">
        <v>313</v>
      </c>
      <c r="Y503" s="5">
        <f t="shared" si="2287"/>
        <v>315</v>
      </c>
      <c r="Z503" s="75">
        <f t="shared" ref="Z503" si="3973">+A503</f>
        <v>44327</v>
      </c>
      <c r="AA503" s="230">
        <f t="shared" ref="AA503" si="3974">+AF503+AL503+AR503</f>
        <v>13071</v>
      </c>
      <c r="AB503" s="230">
        <f t="shared" ref="AB503" si="3975">+AH503+AN503+AT503</f>
        <v>12645</v>
      </c>
      <c r="AC503" s="231">
        <f t="shared" ref="AC503" si="3976">+AJ503+AP503+AV503</f>
        <v>222</v>
      </c>
      <c r="AD503" s="183">
        <f t="shared" ref="AD503" si="3977">+AF503-AF502</f>
        <v>1</v>
      </c>
      <c r="AE503" s="243">
        <f t="shared" ref="AE503" si="3978">+AE502+AD503</f>
        <v>10607</v>
      </c>
      <c r="AF503" s="155">
        <v>11812</v>
      </c>
      <c r="AG503" s="184">
        <f t="shared" ref="AG503" si="3979">+AH503-AH502</f>
        <v>7</v>
      </c>
      <c r="AH503" s="155">
        <v>11503</v>
      </c>
      <c r="AI503" s="184">
        <f t="shared" ref="AI503" si="3980">+AJ503-AJ502</f>
        <v>0</v>
      </c>
      <c r="AJ503" s="185">
        <v>210</v>
      </c>
      <c r="AK503" s="186">
        <f t="shared" ref="AK503" si="3981">+AL503-AL502</f>
        <v>0</v>
      </c>
      <c r="AL503" s="155">
        <v>49</v>
      </c>
      <c r="AM503" s="184">
        <f t="shared" ref="AM503" si="3982">+AN503-AN502</f>
        <v>0</v>
      </c>
      <c r="AN503" s="155">
        <v>49</v>
      </c>
      <c r="AO503" s="184">
        <f t="shared" ref="AO503" si="3983">+AP503-AP502</f>
        <v>0</v>
      </c>
      <c r="AP503" s="187">
        <v>0</v>
      </c>
      <c r="AQ503" s="186">
        <f t="shared" ref="AQ503" si="3984">+AR503-AR502</f>
        <v>11</v>
      </c>
      <c r="AR503" s="155">
        <v>1210</v>
      </c>
      <c r="AS503" s="184">
        <f t="shared" ref="AS503" si="3985">+AT503-AT502</f>
        <v>4</v>
      </c>
      <c r="AT503" s="155">
        <v>1093</v>
      </c>
      <c r="AU503" s="184">
        <f t="shared" ref="AU503" si="3986">+AV503-AV502</f>
        <v>0</v>
      </c>
      <c r="AV503" s="188">
        <v>12</v>
      </c>
      <c r="AW503" s="238">
        <f t="shared" si="1985"/>
        <v>342</v>
      </c>
      <c r="AX503" s="237">
        <f t="shared" ref="AX503" si="3987">+A503</f>
        <v>44327</v>
      </c>
      <c r="AY503" s="6">
        <v>0</v>
      </c>
      <c r="AZ503" s="238">
        <f t="shared" ref="AZ503" si="3988">+AZ502+AY503</f>
        <v>410</v>
      </c>
      <c r="BA503" s="238">
        <f t="shared" si="2496"/>
        <v>286</v>
      </c>
      <c r="BB503" s="130">
        <v>0</v>
      </c>
      <c r="BC503" s="27">
        <f t="shared" ref="BC503" si="3989">+BC502+BB503</f>
        <v>964</v>
      </c>
      <c r="BD503" s="238">
        <f t="shared" si="2497"/>
        <v>321</v>
      </c>
      <c r="BE503" s="229">
        <f t="shared" ref="BE503" si="3990">+Z503</f>
        <v>44327</v>
      </c>
      <c r="BF503" s="132">
        <f t="shared" ref="BF503" si="3991">+B503</f>
        <v>16</v>
      </c>
      <c r="BG503" s="132">
        <f t="shared" ref="BG503" si="3992">+BI503</f>
        <v>5801</v>
      </c>
      <c r="BH503" s="229">
        <f t="shared" ref="BH503" si="3993">+A503</f>
        <v>44327</v>
      </c>
      <c r="BI503" s="132">
        <f t="shared" ref="BI503" si="3994">+C503</f>
        <v>5801</v>
      </c>
      <c r="BJ503" s="1">
        <f t="shared" ref="BJ503" si="3995">+BE503</f>
        <v>44327</v>
      </c>
      <c r="BK503">
        <f t="shared" ref="BK503" si="3996">+L503</f>
        <v>11</v>
      </c>
      <c r="BL503">
        <f t="shared" ref="BL503" si="3997">+M503</f>
        <v>11</v>
      </c>
      <c r="BM503" s="1">
        <f t="shared" ref="BM503" si="3998">+BJ503</f>
        <v>44327</v>
      </c>
      <c r="BN503">
        <f t="shared" ref="BN503" si="3999">+BN502+BK503</f>
        <v>9255</v>
      </c>
      <c r="BO503">
        <f t="shared" ref="BO503" si="4000">+BO502+BL503</f>
        <v>4790</v>
      </c>
      <c r="BP503" s="179">
        <f t="shared" ref="BP503" si="4001">+A503</f>
        <v>44327</v>
      </c>
      <c r="BQ503">
        <f t="shared" ref="BQ503" si="4002">+AF503</f>
        <v>11812</v>
      </c>
      <c r="BR503">
        <f t="shared" ref="BR503" si="4003">+AH503</f>
        <v>11503</v>
      </c>
      <c r="BS503">
        <f t="shared" ref="BS503" si="4004">+AJ503</f>
        <v>210</v>
      </c>
      <c r="BT503">
        <v>15</v>
      </c>
      <c r="BU503">
        <f t="shared" ref="BU503" si="4005">+AD503</f>
        <v>1</v>
      </c>
      <c r="BV503">
        <f t="shared" ref="BV503" si="4006">+BV502+BU503</f>
        <v>662</v>
      </c>
      <c r="BW503" s="179">
        <f t="shared" ref="BW503" si="4007">+A503</f>
        <v>44327</v>
      </c>
      <c r="BX503">
        <f t="shared" ref="BX503" si="4008">+AL503</f>
        <v>49</v>
      </c>
      <c r="BY503">
        <f t="shared" ref="BY503" si="4009">+AN503</f>
        <v>49</v>
      </c>
      <c r="BZ503">
        <f t="shared" ref="BZ503" si="4010">+AP503</f>
        <v>0</v>
      </c>
      <c r="CA503" s="179">
        <f t="shared" ref="CA503" si="4011">+A503</f>
        <v>44327</v>
      </c>
      <c r="CB503">
        <f t="shared" ref="CB503" si="4012">+AR503</f>
        <v>1210</v>
      </c>
      <c r="CC503">
        <f t="shared" ref="CC503" si="4013">+AT503</f>
        <v>1093</v>
      </c>
      <c r="CD503">
        <f t="shared" ref="CD503" si="4014">+AV503</f>
        <v>12</v>
      </c>
      <c r="CE503" s="179">
        <f t="shared" ref="CE503" si="4015">+A503</f>
        <v>44327</v>
      </c>
      <c r="CF503">
        <f t="shared" ref="CF503" si="4016">+AD503</f>
        <v>1</v>
      </c>
      <c r="CG503">
        <f t="shared" ref="CG503" si="4017">+AG503</f>
        <v>7</v>
      </c>
      <c r="CH503" s="179">
        <f t="shared" ref="CH503" si="4018">+A503</f>
        <v>44327</v>
      </c>
      <c r="CI503">
        <f t="shared" ref="CI503" si="4019">+AI503</f>
        <v>0</v>
      </c>
      <c r="CJ503" s="1">
        <f t="shared" ref="CJ503" si="4020">+Z503</f>
        <v>44327</v>
      </c>
      <c r="CK503" s="282">
        <f t="shared" ref="CK503" si="4021">+AD503</f>
        <v>1</v>
      </c>
      <c r="CL503" s="1">
        <f t="shared" ref="CL503" si="4022">+Z503</f>
        <v>44327</v>
      </c>
      <c r="CM503" s="283">
        <f t="shared" ref="CM503" si="4023">+AI503</f>
        <v>0</v>
      </c>
    </row>
    <row r="504" spans="1:91" ht="18" customHeight="1" x14ac:dyDescent="0.55000000000000004">
      <c r="A504" s="179">
        <v>44328</v>
      </c>
      <c r="B504" s="240">
        <v>9</v>
      </c>
      <c r="C504" s="154">
        <f t="shared" ref="C504" si="4024">+B504+C503</f>
        <v>5810</v>
      </c>
      <c r="D504" s="154">
        <f t="shared" ref="D504" si="4025">+C504-F504</f>
        <v>269</v>
      </c>
      <c r="E504" s="147">
        <v>1</v>
      </c>
      <c r="F504" s="147">
        <v>5541</v>
      </c>
      <c r="G504" s="147">
        <v>0</v>
      </c>
      <c r="H504" s="135"/>
      <c r="I504" s="147">
        <v>0</v>
      </c>
      <c r="J504" s="135"/>
      <c r="K504" s="42">
        <v>0</v>
      </c>
      <c r="L504" s="146">
        <v>14</v>
      </c>
      <c r="M504" s="147">
        <v>14</v>
      </c>
      <c r="N504" s="135"/>
      <c r="O504" s="135"/>
      <c r="P504" s="147">
        <v>1</v>
      </c>
      <c r="Q504" s="147">
        <v>1</v>
      </c>
      <c r="R504" s="135"/>
      <c r="S504" s="135"/>
      <c r="T504" s="147">
        <v>15</v>
      </c>
      <c r="U504" s="147">
        <v>15</v>
      </c>
      <c r="V504" s="135"/>
      <c r="W504" s="42">
        <v>317</v>
      </c>
      <c r="X504" s="148">
        <v>311</v>
      </c>
      <c r="Y504" s="5">
        <f t="shared" si="2287"/>
        <v>316</v>
      </c>
      <c r="Z504" s="75">
        <f t="shared" ref="Z504" si="4026">+A504</f>
        <v>44328</v>
      </c>
      <c r="AA504" s="230">
        <f t="shared" ref="AA504" si="4027">+AF504+AL504+AR504</f>
        <v>13094</v>
      </c>
      <c r="AB504" s="230">
        <f t="shared" ref="AB504" si="4028">+AH504+AN504+AT504</f>
        <v>12651</v>
      </c>
      <c r="AC504" s="231">
        <f t="shared" ref="AC504" si="4029">+AJ504+AP504+AV504</f>
        <v>222</v>
      </c>
      <c r="AD504" s="183">
        <f t="shared" ref="AD504" si="4030">+AF504-AF503</f>
        <v>2</v>
      </c>
      <c r="AE504" s="243">
        <f t="shared" ref="AE504" si="4031">+AE503+AD504</f>
        <v>10609</v>
      </c>
      <c r="AF504" s="155">
        <v>11814</v>
      </c>
      <c r="AG504" s="184">
        <f t="shared" ref="AG504:AG505" si="4032">+AH504-AH503</f>
        <v>2</v>
      </c>
      <c r="AH504" s="155">
        <v>11505</v>
      </c>
      <c r="AI504" s="184">
        <f t="shared" ref="AI504" si="4033">+AJ504-AJ503</f>
        <v>0</v>
      </c>
      <c r="AJ504" s="185">
        <v>210</v>
      </c>
      <c r="AK504" s="186">
        <f t="shared" ref="AK504" si="4034">+AL504-AL503</f>
        <v>0</v>
      </c>
      <c r="AL504" s="155">
        <v>49</v>
      </c>
      <c r="AM504" s="184">
        <f t="shared" ref="AM504" si="4035">+AN504-AN503</f>
        <v>0</v>
      </c>
      <c r="AN504" s="155">
        <v>49</v>
      </c>
      <c r="AO504" s="184">
        <f t="shared" ref="AO504" si="4036">+AP504-AP503</f>
        <v>0</v>
      </c>
      <c r="AP504" s="187">
        <v>0</v>
      </c>
      <c r="AQ504" s="186">
        <f t="shared" ref="AQ504" si="4037">+AR504-AR503</f>
        <v>21</v>
      </c>
      <c r="AR504" s="155">
        <v>1231</v>
      </c>
      <c r="AS504" s="184">
        <f t="shared" ref="AS504:AS505" si="4038">+AT504-AT503</f>
        <v>4</v>
      </c>
      <c r="AT504" s="155">
        <v>1097</v>
      </c>
      <c r="AU504" s="184">
        <f t="shared" ref="AU504" si="4039">+AV504-AV503</f>
        <v>0</v>
      </c>
      <c r="AV504" s="188">
        <v>12</v>
      </c>
      <c r="AW504" s="238">
        <f t="shared" si="1985"/>
        <v>343</v>
      </c>
      <c r="AX504" s="237">
        <f t="shared" ref="AX504" si="4040">+A504</f>
        <v>44328</v>
      </c>
      <c r="AY504" s="6">
        <v>0</v>
      </c>
      <c r="AZ504" s="238">
        <f t="shared" ref="AZ504" si="4041">+AZ503+AY504</f>
        <v>410</v>
      </c>
      <c r="BA504" s="238">
        <f t="shared" si="2496"/>
        <v>287</v>
      </c>
      <c r="BB504" s="130">
        <v>0</v>
      </c>
      <c r="BC504" s="27">
        <f t="shared" ref="BC504" si="4042">+BC503+BB504</f>
        <v>964</v>
      </c>
      <c r="BD504" s="238">
        <f t="shared" si="2497"/>
        <v>322</v>
      </c>
      <c r="BE504" s="229">
        <f t="shared" ref="BE504" si="4043">+Z504</f>
        <v>44328</v>
      </c>
      <c r="BF504" s="132">
        <f t="shared" ref="BF504" si="4044">+B504</f>
        <v>9</v>
      </c>
      <c r="BG504" s="132">
        <f t="shared" ref="BG504" si="4045">+BI504</f>
        <v>5810</v>
      </c>
      <c r="BH504" s="229">
        <f t="shared" ref="BH504" si="4046">+A504</f>
        <v>44328</v>
      </c>
      <c r="BI504" s="132">
        <f t="shared" ref="BI504" si="4047">+C504</f>
        <v>5810</v>
      </c>
      <c r="BJ504" s="1">
        <f t="shared" ref="BJ504" si="4048">+BE504</f>
        <v>44328</v>
      </c>
      <c r="BK504">
        <f t="shared" ref="BK504" si="4049">+L504</f>
        <v>14</v>
      </c>
      <c r="BL504">
        <f t="shared" ref="BL504" si="4050">+M504</f>
        <v>14</v>
      </c>
      <c r="BM504" s="1">
        <f t="shared" ref="BM504" si="4051">+BJ504</f>
        <v>44328</v>
      </c>
      <c r="BN504">
        <f t="shared" ref="BN504" si="4052">+BN503+BK504</f>
        <v>9269</v>
      </c>
      <c r="BO504">
        <f t="shared" ref="BO504" si="4053">+BO503+BL504</f>
        <v>4804</v>
      </c>
      <c r="BP504" s="179">
        <f t="shared" ref="BP504" si="4054">+A504</f>
        <v>44328</v>
      </c>
      <c r="BQ504">
        <f t="shared" ref="BQ504" si="4055">+AF504</f>
        <v>11814</v>
      </c>
      <c r="BR504">
        <f t="shared" ref="BR504" si="4056">+AH504</f>
        <v>11505</v>
      </c>
      <c r="BS504">
        <f t="shared" ref="BS504" si="4057">+AJ504</f>
        <v>210</v>
      </c>
      <c r="BT504">
        <v>15</v>
      </c>
      <c r="BU504">
        <f t="shared" ref="BU504" si="4058">+AD504</f>
        <v>2</v>
      </c>
      <c r="BV504">
        <f t="shared" ref="BV504" si="4059">+BV503+BU504</f>
        <v>664</v>
      </c>
      <c r="BW504" s="179">
        <f t="shared" ref="BW504" si="4060">+A504</f>
        <v>44328</v>
      </c>
      <c r="BX504">
        <f t="shared" ref="BX504" si="4061">+AL504</f>
        <v>49</v>
      </c>
      <c r="BY504">
        <f t="shared" ref="BY504" si="4062">+AN504</f>
        <v>49</v>
      </c>
      <c r="BZ504">
        <f t="shared" ref="BZ504" si="4063">+AP504</f>
        <v>0</v>
      </c>
      <c r="CA504" s="179">
        <f t="shared" ref="CA504" si="4064">+A504</f>
        <v>44328</v>
      </c>
      <c r="CB504">
        <f t="shared" ref="CB504" si="4065">+AR504</f>
        <v>1231</v>
      </c>
      <c r="CC504">
        <f t="shared" ref="CC504" si="4066">+AT504</f>
        <v>1097</v>
      </c>
      <c r="CD504">
        <f t="shared" ref="CD504" si="4067">+AV504</f>
        <v>12</v>
      </c>
      <c r="CE504" s="179">
        <f t="shared" ref="CE504" si="4068">+A504</f>
        <v>44328</v>
      </c>
      <c r="CF504">
        <f t="shared" ref="CF504" si="4069">+AD504</f>
        <v>2</v>
      </c>
      <c r="CG504">
        <f t="shared" ref="CG504" si="4070">+AG504</f>
        <v>2</v>
      </c>
      <c r="CH504" s="179">
        <f t="shared" ref="CH504" si="4071">+A504</f>
        <v>44328</v>
      </c>
      <c r="CI504">
        <f t="shared" ref="CI504" si="4072">+AI504</f>
        <v>0</v>
      </c>
      <c r="CJ504" s="1">
        <f t="shared" ref="CJ504" si="4073">+Z504</f>
        <v>44328</v>
      </c>
      <c r="CK504" s="282">
        <f t="shared" ref="CK504" si="4074">+AD504</f>
        <v>2</v>
      </c>
      <c r="CL504" s="1">
        <f t="shared" ref="CL504" si="4075">+Z504</f>
        <v>44328</v>
      </c>
      <c r="CM504" s="283">
        <f t="shared" ref="CM504" si="4076">+AI504</f>
        <v>0</v>
      </c>
    </row>
    <row r="505" spans="1:91" ht="18" customHeight="1" x14ac:dyDescent="0.55000000000000004">
      <c r="A505" s="179">
        <v>44329</v>
      </c>
      <c r="B505" s="240">
        <v>5</v>
      </c>
      <c r="C505" s="154">
        <f t="shared" ref="C505" si="4077">+B505+C504</f>
        <v>5815</v>
      </c>
      <c r="D505" s="154">
        <f t="shared" ref="D505" si="4078">+C505-F505</f>
        <v>261</v>
      </c>
      <c r="E505" s="147">
        <v>1</v>
      </c>
      <c r="F505" s="147">
        <v>5554</v>
      </c>
      <c r="G505" s="147">
        <v>1</v>
      </c>
      <c r="H505" s="135"/>
      <c r="I505" s="147">
        <v>1</v>
      </c>
      <c r="J505" s="135"/>
      <c r="K505" s="42">
        <v>0</v>
      </c>
      <c r="L505" s="146">
        <v>22</v>
      </c>
      <c r="M505" s="147">
        <v>22</v>
      </c>
      <c r="N505" s="135"/>
      <c r="O505" s="135"/>
      <c r="P505" s="147">
        <v>0</v>
      </c>
      <c r="Q505" s="147">
        <v>0</v>
      </c>
      <c r="R505" s="135"/>
      <c r="S505" s="135"/>
      <c r="T505" s="147">
        <v>11</v>
      </c>
      <c r="U505" s="147">
        <v>11</v>
      </c>
      <c r="V505" s="135"/>
      <c r="W505" s="42">
        <v>328</v>
      </c>
      <c r="X505" s="148">
        <v>322</v>
      </c>
      <c r="Y505" s="5">
        <f t="shared" si="2287"/>
        <v>317</v>
      </c>
      <c r="Z505" s="75">
        <f t="shared" ref="Z505" si="4079">+A505</f>
        <v>44329</v>
      </c>
      <c r="AA505" s="230">
        <f t="shared" ref="AA505" si="4080">+AF505+AL505+AR505</f>
        <v>13122</v>
      </c>
      <c r="AB505" s="230">
        <f t="shared" ref="AB505" si="4081">+AH505+AN505+AT505</f>
        <v>12662</v>
      </c>
      <c r="AC505" s="231">
        <f t="shared" ref="AC505" si="4082">+AJ505+AP505+AV505</f>
        <v>222</v>
      </c>
      <c r="AD505" s="183">
        <f t="shared" ref="AD505" si="4083">+AF505-AF504</f>
        <v>3</v>
      </c>
      <c r="AE505" s="243">
        <f t="shared" ref="AE505" si="4084">+AE504+AD505</f>
        <v>10612</v>
      </c>
      <c r="AF505" s="155">
        <v>11817</v>
      </c>
      <c r="AG505" s="184">
        <f t="shared" si="4032"/>
        <v>6</v>
      </c>
      <c r="AH505" s="155">
        <v>11511</v>
      </c>
      <c r="AI505" s="184">
        <f t="shared" ref="AI505" si="4085">+AJ505-AJ504</f>
        <v>0</v>
      </c>
      <c r="AJ505" s="185">
        <v>210</v>
      </c>
      <c r="AK505" s="186">
        <f t="shared" ref="AK505" si="4086">+AL505-AL504</f>
        <v>0</v>
      </c>
      <c r="AL505" s="155">
        <v>49</v>
      </c>
      <c r="AM505" s="184">
        <f t="shared" ref="AM505" si="4087">+AN505-AN504</f>
        <v>0</v>
      </c>
      <c r="AN505" s="155">
        <v>49</v>
      </c>
      <c r="AO505" s="184">
        <f t="shared" ref="AO505" si="4088">+AP505-AP504</f>
        <v>0</v>
      </c>
      <c r="AP505" s="187">
        <v>0</v>
      </c>
      <c r="AQ505" s="186">
        <f t="shared" ref="AQ505" si="4089">+AR505-AR504</f>
        <v>25</v>
      </c>
      <c r="AR505" s="155">
        <v>1256</v>
      </c>
      <c r="AS505" s="184">
        <f t="shared" si="4038"/>
        <v>5</v>
      </c>
      <c r="AT505" s="155">
        <v>1102</v>
      </c>
      <c r="AU505" s="184">
        <f t="shared" ref="AU505" si="4090">+AV505-AV504</f>
        <v>0</v>
      </c>
      <c r="AV505" s="188">
        <v>12</v>
      </c>
      <c r="AW505" s="238">
        <f t="shared" si="1985"/>
        <v>344</v>
      </c>
      <c r="AX505" s="237">
        <f t="shared" ref="AX505" si="4091">+A505</f>
        <v>44329</v>
      </c>
      <c r="AY505" s="6">
        <v>0</v>
      </c>
      <c r="AZ505" s="238">
        <f t="shared" ref="AZ505" si="4092">+AZ504+AY505</f>
        <v>410</v>
      </c>
      <c r="BA505" s="238">
        <f t="shared" si="2496"/>
        <v>288</v>
      </c>
      <c r="BB505" s="130">
        <v>0</v>
      </c>
      <c r="BC505" s="27">
        <f t="shared" ref="BC505" si="4093">+BC504+BB505</f>
        <v>964</v>
      </c>
      <c r="BD505" s="238">
        <f t="shared" si="2497"/>
        <v>323</v>
      </c>
      <c r="BE505" s="229">
        <f t="shared" ref="BE505" si="4094">+Z505</f>
        <v>44329</v>
      </c>
      <c r="BF505" s="132">
        <f t="shared" ref="BF505" si="4095">+B505</f>
        <v>5</v>
      </c>
      <c r="BG505" s="132">
        <f t="shared" ref="BG505" si="4096">+BI505</f>
        <v>5815</v>
      </c>
      <c r="BH505" s="229">
        <f t="shared" ref="BH505" si="4097">+A505</f>
        <v>44329</v>
      </c>
      <c r="BI505" s="132">
        <f t="shared" ref="BI505" si="4098">+C505</f>
        <v>5815</v>
      </c>
      <c r="BJ505" s="1">
        <f t="shared" ref="BJ505" si="4099">+BE505</f>
        <v>44329</v>
      </c>
      <c r="BK505">
        <f t="shared" ref="BK505" si="4100">+L505</f>
        <v>22</v>
      </c>
      <c r="BL505">
        <f t="shared" ref="BL505" si="4101">+M505</f>
        <v>22</v>
      </c>
      <c r="BM505" s="1">
        <f t="shared" ref="BM505" si="4102">+BJ505</f>
        <v>44329</v>
      </c>
      <c r="BN505">
        <f t="shared" ref="BN505" si="4103">+BN504+BK505</f>
        <v>9291</v>
      </c>
      <c r="BO505">
        <f t="shared" ref="BO505" si="4104">+BO504+BL505</f>
        <v>4826</v>
      </c>
      <c r="BP505" s="179">
        <f t="shared" ref="BP505" si="4105">+A505</f>
        <v>44329</v>
      </c>
      <c r="BQ505">
        <f t="shared" ref="BQ505" si="4106">+AF505</f>
        <v>11817</v>
      </c>
      <c r="BR505">
        <f t="shared" ref="BR505" si="4107">+AH505</f>
        <v>11511</v>
      </c>
      <c r="BS505">
        <f t="shared" ref="BS505" si="4108">+AJ505</f>
        <v>210</v>
      </c>
      <c r="BT505">
        <v>15</v>
      </c>
      <c r="BU505">
        <f t="shared" ref="BU505" si="4109">+AD505</f>
        <v>3</v>
      </c>
      <c r="BV505">
        <f t="shared" ref="BV505" si="4110">+BV504+BU505</f>
        <v>667</v>
      </c>
      <c r="BW505" s="179">
        <f t="shared" ref="BW505" si="4111">+A505</f>
        <v>44329</v>
      </c>
      <c r="BX505">
        <f t="shared" ref="BX505" si="4112">+AL505</f>
        <v>49</v>
      </c>
      <c r="BY505">
        <f t="shared" ref="BY505" si="4113">+AN505</f>
        <v>49</v>
      </c>
      <c r="BZ505">
        <f t="shared" ref="BZ505" si="4114">+AP505</f>
        <v>0</v>
      </c>
      <c r="CA505" s="179">
        <f t="shared" ref="CA505" si="4115">+A505</f>
        <v>44329</v>
      </c>
      <c r="CB505">
        <f t="shared" ref="CB505" si="4116">+AR505</f>
        <v>1256</v>
      </c>
      <c r="CC505">
        <f t="shared" ref="CC505" si="4117">+AT505</f>
        <v>1102</v>
      </c>
      <c r="CD505">
        <f t="shared" ref="CD505" si="4118">+AV505</f>
        <v>12</v>
      </c>
      <c r="CE505" s="179">
        <f t="shared" ref="CE505" si="4119">+A505</f>
        <v>44329</v>
      </c>
      <c r="CF505">
        <f t="shared" ref="CF505" si="4120">+AD505</f>
        <v>3</v>
      </c>
      <c r="CG505">
        <f t="shared" ref="CG505" si="4121">+AG505</f>
        <v>6</v>
      </c>
      <c r="CH505" s="179">
        <f t="shared" ref="CH505" si="4122">+A505</f>
        <v>44329</v>
      </c>
      <c r="CI505">
        <f t="shared" ref="CI505" si="4123">+AI505</f>
        <v>0</v>
      </c>
      <c r="CJ505" s="1">
        <f t="shared" ref="CJ505" si="4124">+Z505</f>
        <v>44329</v>
      </c>
      <c r="CK505" s="282">
        <f t="shared" ref="CK505" si="4125">+AD505</f>
        <v>3</v>
      </c>
      <c r="CL505" s="1">
        <f t="shared" ref="CL505" si="4126">+Z505</f>
        <v>44329</v>
      </c>
      <c r="CM505" s="283">
        <f t="shared" ref="CM505" si="4127">+AI505</f>
        <v>0</v>
      </c>
    </row>
    <row r="506" spans="1:91" ht="18" customHeight="1" x14ac:dyDescent="0.55000000000000004">
      <c r="A506" s="179">
        <v>44330</v>
      </c>
      <c r="B506" s="240">
        <v>9</v>
      </c>
      <c r="C506" s="154">
        <f t="shared" ref="C506" si="4128">+B506+C505</f>
        <v>5824</v>
      </c>
      <c r="D506" s="154">
        <f t="shared" ref="D506" si="4129">+C506-F506</f>
        <v>252</v>
      </c>
      <c r="E506" s="147">
        <v>1</v>
      </c>
      <c r="F506" s="147">
        <v>5572</v>
      </c>
      <c r="G506" s="147">
        <v>0</v>
      </c>
      <c r="H506" s="135"/>
      <c r="I506" s="147">
        <v>1</v>
      </c>
      <c r="J506" s="135"/>
      <c r="K506" s="42">
        <v>0</v>
      </c>
      <c r="L506" s="146">
        <v>25</v>
      </c>
      <c r="M506" s="147">
        <v>15</v>
      </c>
      <c r="N506" s="135"/>
      <c r="O506" s="135"/>
      <c r="P506" s="147">
        <v>0</v>
      </c>
      <c r="Q506" s="147">
        <v>0</v>
      </c>
      <c r="R506" s="135"/>
      <c r="S506" s="135"/>
      <c r="T506" s="147">
        <v>12</v>
      </c>
      <c r="U506" s="147">
        <v>11</v>
      </c>
      <c r="V506" s="135"/>
      <c r="W506" s="42">
        <v>341</v>
      </c>
      <c r="X506" s="148">
        <v>326</v>
      </c>
      <c r="Y506" s="5">
        <f t="shared" si="2287"/>
        <v>318</v>
      </c>
      <c r="Z506" s="75">
        <f t="shared" ref="Z506" si="4130">+A506</f>
        <v>44330</v>
      </c>
      <c r="AA506" s="230">
        <f t="shared" ref="AA506" si="4131">+AF506+AL506+AR506</f>
        <v>13157</v>
      </c>
      <c r="AB506" s="230">
        <f t="shared" ref="AB506" si="4132">+AH506+AN506+AT506</f>
        <v>12672</v>
      </c>
      <c r="AC506" s="231">
        <f t="shared" ref="AC506" si="4133">+AJ506+AP506+AV506</f>
        <v>222</v>
      </c>
      <c r="AD506" s="183">
        <f t="shared" ref="AD506" si="4134">+AF506-AF505</f>
        <v>1</v>
      </c>
      <c r="AE506" s="243">
        <f t="shared" ref="AE506" si="4135">+AE505+AD506</f>
        <v>10613</v>
      </c>
      <c r="AF506" s="155">
        <v>11818</v>
      </c>
      <c r="AG506" s="184">
        <f t="shared" ref="AG506" si="4136">+AH506-AH505</f>
        <v>5</v>
      </c>
      <c r="AH506" s="155">
        <v>11516</v>
      </c>
      <c r="AI506" s="184">
        <f t="shared" ref="AI506" si="4137">+AJ506-AJ505</f>
        <v>0</v>
      </c>
      <c r="AJ506" s="185">
        <v>210</v>
      </c>
      <c r="AK506" s="186">
        <f t="shared" ref="AK506" si="4138">+AL506-AL505</f>
        <v>0</v>
      </c>
      <c r="AL506" s="155">
        <v>49</v>
      </c>
      <c r="AM506" s="184">
        <f t="shared" ref="AM506" si="4139">+AN506-AN505</f>
        <v>0</v>
      </c>
      <c r="AN506" s="155">
        <v>49</v>
      </c>
      <c r="AO506" s="184">
        <f t="shared" ref="AO506" si="4140">+AP506-AP505</f>
        <v>0</v>
      </c>
      <c r="AP506" s="187">
        <v>0</v>
      </c>
      <c r="AQ506" s="186">
        <f t="shared" ref="AQ506" si="4141">+AR506-AR505</f>
        <v>34</v>
      </c>
      <c r="AR506" s="155">
        <v>1290</v>
      </c>
      <c r="AS506" s="184">
        <f t="shared" ref="AS506" si="4142">+AT506-AT505</f>
        <v>5</v>
      </c>
      <c r="AT506" s="155">
        <v>1107</v>
      </c>
      <c r="AU506" s="184">
        <f t="shared" ref="AU506" si="4143">+AV506-AV505</f>
        <v>0</v>
      </c>
      <c r="AV506" s="188">
        <v>12</v>
      </c>
      <c r="AW506" s="238">
        <f t="shared" si="1985"/>
        <v>345</v>
      </c>
      <c r="AX506" s="237">
        <f t="shared" ref="AX506" si="4144">+A506</f>
        <v>44330</v>
      </c>
      <c r="AY506" s="6">
        <v>0</v>
      </c>
      <c r="AZ506" s="238">
        <f t="shared" ref="AZ506" si="4145">+AZ505+AY506</f>
        <v>410</v>
      </c>
      <c r="BA506" s="238">
        <f t="shared" si="2496"/>
        <v>289</v>
      </c>
      <c r="BB506" s="130">
        <v>0</v>
      </c>
      <c r="BC506" s="27">
        <f t="shared" ref="BC506" si="4146">+BC505+BB506</f>
        <v>964</v>
      </c>
      <c r="BD506" s="238">
        <f t="shared" si="2497"/>
        <v>324</v>
      </c>
      <c r="BE506" s="229">
        <f t="shared" ref="BE506" si="4147">+Z506</f>
        <v>44330</v>
      </c>
      <c r="BF506" s="132">
        <f t="shared" ref="BF506" si="4148">+B506</f>
        <v>9</v>
      </c>
      <c r="BG506" s="132">
        <f t="shared" ref="BG506" si="4149">+BI506</f>
        <v>5824</v>
      </c>
      <c r="BH506" s="229">
        <f t="shared" ref="BH506" si="4150">+A506</f>
        <v>44330</v>
      </c>
      <c r="BI506" s="132">
        <f t="shared" ref="BI506" si="4151">+C506</f>
        <v>5824</v>
      </c>
      <c r="BJ506" s="1">
        <f t="shared" ref="BJ506" si="4152">+BE506</f>
        <v>44330</v>
      </c>
      <c r="BK506">
        <f t="shared" ref="BK506" si="4153">+L506</f>
        <v>25</v>
      </c>
      <c r="BL506">
        <f t="shared" ref="BL506" si="4154">+M506</f>
        <v>15</v>
      </c>
      <c r="BM506" s="1">
        <f t="shared" ref="BM506" si="4155">+BJ506</f>
        <v>44330</v>
      </c>
      <c r="BN506">
        <f t="shared" ref="BN506" si="4156">+BN505+BK506</f>
        <v>9316</v>
      </c>
      <c r="BO506">
        <f t="shared" ref="BO506" si="4157">+BO505+BL506</f>
        <v>4841</v>
      </c>
      <c r="BP506" s="179">
        <f t="shared" ref="BP506" si="4158">+A506</f>
        <v>44330</v>
      </c>
      <c r="BQ506">
        <f t="shared" ref="BQ506" si="4159">+AF506</f>
        <v>11818</v>
      </c>
      <c r="BR506">
        <f t="shared" ref="BR506" si="4160">+AH506</f>
        <v>11516</v>
      </c>
      <c r="BS506">
        <f t="shared" ref="BS506" si="4161">+AJ506</f>
        <v>210</v>
      </c>
      <c r="BT506">
        <v>15</v>
      </c>
      <c r="BU506">
        <f t="shared" ref="BU506" si="4162">+AD506</f>
        <v>1</v>
      </c>
      <c r="BV506">
        <f t="shared" ref="BV506" si="4163">+BV505+BU506</f>
        <v>668</v>
      </c>
      <c r="BW506" s="179">
        <f t="shared" ref="BW506" si="4164">+A506</f>
        <v>44330</v>
      </c>
      <c r="BX506">
        <f t="shared" ref="BX506" si="4165">+AL506</f>
        <v>49</v>
      </c>
      <c r="BY506">
        <f t="shared" ref="BY506" si="4166">+AN506</f>
        <v>49</v>
      </c>
      <c r="BZ506">
        <f t="shared" ref="BZ506" si="4167">+AP506</f>
        <v>0</v>
      </c>
      <c r="CA506" s="179">
        <f t="shared" ref="CA506" si="4168">+A506</f>
        <v>44330</v>
      </c>
      <c r="CB506">
        <f t="shared" ref="CB506" si="4169">+AR506</f>
        <v>1290</v>
      </c>
      <c r="CC506">
        <f t="shared" ref="CC506" si="4170">+AT506</f>
        <v>1107</v>
      </c>
      <c r="CD506">
        <f t="shared" ref="CD506" si="4171">+AV506</f>
        <v>12</v>
      </c>
      <c r="CE506" s="179">
        <f t="shared" ref="CE506" si="4172">+A506</f>
        <v>44330</v>
      </c>
      <c r="CF506">
        <f t="shared" ref="CF506" si="4173">+AD506</f>
        <v>1</v>
      </c>
      <c r="CG506">
        <f t="shared" ref="CG506" si="4174">+AG506</f>
        <v>5</v>
      </c>
      <c r="CH506" s="179">
        <f t="shared" ref="CH506" si="4175">+A506</f>
        <v>44330</v>
      </c>
      <c r="CI506">
        <f t="shared" ref="CI506" si="4176">+AI506</f>
        <v>0</v>
      </c>
      <c r="CJ506" s="1">
        <f t="shared" ref="CJ506" si="4177">+Z506</f>
        <v>44330</v>
      </c>
      <c r="CK506" s="282">
        <f t="shared" ref="CK506" si="4178">+AD506</f>
        <v>1</v>
      </c>
      <c r="CL506" s="1">
        <f t="shared" ref="CL506" si="4179">+Z506</f>
        <v>44330</v>
      </c>
      <c r="CM506" s="283">
        <f t="shared" ref="CM506" si="4180">+AI506</f>
        <v>0</v>
      </c>
    </row>
    <row r="507" spans="1:91" ht="18" customHeight="1" x14ac:dyDescent="0.55000000000000004">
      <c r="A507" s="179">
        <v>44331</v>
      </c>
      <c r="B507" s="240">
        <v>14</v>
      </c>
      <c r="C507" s="154">
        <f t="shared" ref="C507" si="4181">+B507+C506</f>
        <v>5838</v>
      </c>
      <c r="D507" s="154">
        <f t="shared" ref="D507" si="4182">+C507-F507</f>
        <v>262</v>
      </c>
      <c r="E507" s="147">
        <v>1</v>
      </c>
      <c r="F507" s="147">
        <v>5576</v>
      </c>
      <c r="G507" s="147">
        <v>1</v>
      </c>
      <c r="H507" s="135"/>
      <c r="I507" s="147">
        <v>2</v>
      </c>
      <c r="J507" s="135"/>
      <c r="K507" s="42">
        <v>0</v>
      </c>
      <c r="L507" s="146">
        <v>19</v>
      </c>
      <c r="M507" s="147">
        <v>14</v>
      </c>
      <c r="N507" s="135"/>
      <c r="O507" s="135"/>
      <c r="P507" s="147">
        <v>0</v>
      </c>
      <c r="Q507" s="147">
        <v>0</v>
      </c>
      <c r="R507" s="135"/>
      <c r="S507" s="135"/>
      <c r="T507" s="147">
        <v>2</v>
      </c>
      <c r="U507" s="147">
        <v>2</v>
      </c>
      <c r="V507" s="135"/>
      <c r="W507" s="42">
        <v>346</v>
      </c>
      <c r="X507" s="148">
        <v>328</v>
      </c>
      <c r="Y507" s="5">
        <f t="shared" si="2287"/>
        <v>319</v>
      </c>
      <c r="Z507" s="75">
        <f t="shared" ref="Z507" si="4183">+A507</f>
        <v>44331</v>
      </c>
      <c r="AA507" s="230">
        <f t="shared" ref="AA507" si="4184">+AF507+AL507+AR507</f>
        <v>13345</v>
      </c>
      <c r="AB507" s="230">
        <f t="shared" ref="AB507" si="4185">+AH507+AN507+AT507</f>
        <v>12687</v>
      </c>
      <c r="AC507" s="231">
        <f t="shared" ref="AC507" si="4186">+AJ507+AP507+AV507</f>
        <v>222</v>
      </c>
      <c r="AD507" s="183">
        <f t="shared" ref="AD507" si="4187">+AF507-AF506</f>
        <v>3</v>
      </c>
      <c r="AE507" s="243">
        <f t="shared" ref="AE507" si="4188">+AE506+AD507</f>
        <v>10616</v>
      </c>
      <c r="AF507" s="155">
        <v>11821</v>
      </c>
      <c r="AG507" s="184">
        <f t="shared" ref="AG507" si="4189">+AH507-AH506</f>
        <v>6</v>
      </c>
      <c r="AH507" s="155">
        <v>11522</v>
      </c>
      <c r="AI507" s="184">
        <f t="shared" ref="AI507" si="4190">+AJ507-AJ506</f>
        <v>0</v>
      </c>
      <c r="AJ507" s="185">
        <v>210</v>
      </c>
      <c r="AK507" s="186">
        <f t="shared" ref="AK507" si="4191">+AL507-AL506</f>
        <v>0</v>
      </c>
      <c r="AL507" s="155">
        <v>49</v>
      </c>
      <c r="AM507" s="184">
        <f t="shared" ref="AM507" si="4192">+AN507-AN506</f>
        <v>0</v>
      </c>
      <c r="AN507" s="155">
        <v>49</v>
      </c>
      <c r="AO507" s="184">
        <f t="shared" ref="AO507" si="4193">+AP507-AP506</f>
        <v>0</v>
      </c>
      <c r="AP507" s="187">
        <v>0</v>
      </c>
      <c r="AQ507" s="186">
        <f t="shared" ref="AQ507" si="4194">+AR507-AR506</f>
        <v>185</v>
      </c>
      <c r="AR507" s="155">
        <v>1475</v>
      </c>
      <c r="AS507" s="184">
        <f t="shared" ref="AS507" si="4195">+AT507-AT506</f>
        <v>9</v>
      </c>
      <c r="AT507" s="155">
        <v>1116</v>
      </c>
      <c r="AU507" s="184">
        <f t="shared" ref="AU507" si="4196">+AV507-AV506</f>
        <v>0</v>
      </c>
      <c r="AV507" s="188">
        <v>12</v>
      </c>
      <c r="AW507" s="238">
        <f t="shared" si="1985"/>
        <v>346</v>
      </c>
      <c r="AX507" s="237">
        <f t="shared" ref="AX507" si="4197">+A507</f>
        <v>44331</v>
      </c>
      <c r="AY507" s="6">
        <v>0</v>
      </c>
      <c r="AZ507" s="238">
        <f t="shared" ref="AZ507" si="4198">+AZ506+AY507</f>
        <v>410</v>
      </c>
      <c r="BA507" s="238">
        <f t="shared" si="2496"/>
        <v>290</v>
      </c>
      <c r="BB507" s="130">
        <v>0</v>
      </c>
      <c r="BC507" s="27">
        <f t="shared" ref="BC507" si="4199">+BC506+BB507</f>
        <v>964</v>
      </c>
      <c r="BD507" s="238">
        <f t="shared" si="2497"/>
        <v>325</v>
      </c>
      <c r="BE507" s="229">
        <f t="shared" ref="BE507" si="4200">+Z507</f>
        <v>44331</v>
      </c>
      <c r="BF507" s="132">
        <f t="shared" ref="BF507" si="4201">+B507</f>
        <v>14</v>
      </c>
      <c r="BG507" s="132">
        <f t="shared" ref="BG507" si="4202">+BI507</f>
        <v>5838</v>
      </c>
      <c r="BH507" s="229">
        <f t="shared" ref="BH507" si="4203">+A507</f>
        <v>44331</v>
      </c>
      <c r="BI507" s="132">
        <f t="shared" ref="BI507" si="4204">+C507</f>
        <v>5838</v>
      </c>
      <c r="BJ507" s="1">
        <f t="shared" ref="BJ507" si="4205">+BE507</f>
        <v>44331</v>
      </c>
      <c r="BK507">
        <f t="shared" ref="BK507" si="4206">+L507</f>
        <v>19</v>
      </c>
      <c r="BL507">
        <f t="shared" ref="BL507" si="4207">+M507</f>
        <v>14</v>
      </c>
      <c r="BM507" s="1">
        <f t="shared" ref="BM507" si="4208">+BJ507</f>
        <v>44331</v>
      </c>
      <c r="BN507">
        <f t="shared" ref="BN507" si="4209">+BN506+BK507</f>
        <v>9335</v>
      </c>
      <c r="BO507">
        <f t="shared" ref="BO507" si="4210">+BO506+BL507</f>
        <v>4855</v>
      </c>
      <c r="BP507" s="179">
        <f t="shared" ref="BP507" si="4211">+A507</f>
        <v>44331</v>
      </c>
      <c r="BQ507">
        <f t="shared" ref="BQ507" si="4212">+AF507</f>
        <v>11821</v>
      </c>
      <c r="BR507">
        <f t="shared" ref="BR507" si="4213">+AH507</f>
        <v>11522</v>
      </c>
      <c r="BS507">
        <f t="shared" ref="BS507" si="4214">+AJ507</f>
        <v>210</v>
      </c>
      <c r="BT507">
        <v>15</v>
      </c>
      <c r="BU507">
        <f t="shared" ref="BU507" si="4215">+AD507</f>
        <v>3</v>
      </c>
      <c r="BV507">
        <f t="shared" ref="BV507" si="4216">+BV506+BU507</f>
        <v>671</v>
      </c>
      <c r="BW507" s="179">
        <f t="shared" ref="BW507" si="4217">+A507</f>
        <v>44331</v>
      </c>
      <c r="BX507">
        <f t="shared" ref="BX507" si="4218">+AL507</f>
        <v>49</v>
      </c>
      <c r="BY507">
        <f t="shared" ref="BY507" si="4219">+AN507</f>
        <v>49</v>
      </c>
      <c r="BZ507">
        <f t="shared" ref="BZ507" si="4220">+AP507</f>
        <v>0</v>
      </c>
      <c r="CA507" s="179">
        <f t="shared" ref="CA507" si="4221">+A507</f>
        <v>44331</v>
      </c>
      <c r="CB507">
        <f t="shared" ref="CB507" si="4222">+AR507</f>
        <v>1475</v>
      </c>
      <c r="CC507">
        <f t="shared" ref="CC507" si="4223">+AT507</f>
        <v>1116</v>
      </c>
      <c r="CD507">
        <f t="shared" ref="CD507" si="4224">+AV507</f>
        <v>12</v>
      </c>
      <c r="CE507" s="179">
        <f t="shared" ref="CE507" si="4225">+A507</f>
        <v>44331</v>
      </c>
      <c r="CF507">
        <f t="shared" ref="CF507" si="4226">+AD507</f>
        <v>3</v>
      </c>
      <c r="CG507">
        <f t="shared" ref="CG507" si="4227">+AG507</f>
        <v>6</v>
      </c>
      <c r="CH507" s="179">
        <f t="shared" ref="CH507" si="4228">+A507</f>
        <v>44331</v>
      </c>
      <c r="CI507">
        <f t="shared" ref="CI507" si="4229">+AI507</f>
        <v>0</v>
      </c>
      <c r="CJ507" s="1">
        <f t="shared" ref="CJ507" si="4230">+Z507</f>
        <v>44331</v>
      </c>
      <c r="CK507" s="282">
        <f t="shared" ref="CK507" si="4231">+AD507</f>
        <v>3</v>
      </c>
      <c r="CL507" s="1">
        <f t="shared" ref="CL507" si="4232">+Z507</f>
        <v>44331</v>
      </c>
      <c r="CM507" s="283">
        <f t="shared" ref="CM507" si="4233">+AI507</f>
        <v>0</v>
      </c>
    </row>
    <row r="508" spans="1:91" ht="18" customHeight="1" x14ac:dyDescent="0.55000000000000004">
      <c r="A508" s="179">
        <v>44332</v>
      </c>
      <c r="B508" s="240">
        <v>20</v>
      </c>
      <c r="C508" s="154">
        <f t="shared" ref="C508" si="4234">+B508+C507</f>
        <v>5858</v>
      </c>
      <c r="D508" s="154">
        <f t="shared" ref="D508" si="4235">+C508-F508</f>
        <v>259</v>
      </c>
      <c r="E508" s="147">
        <v>1</v>
      </c>
      <c r="F508" s="147">
        <v>5599</v>
      </c>
      <c r="G508" s="147">
        <v>1</v>
      </c>
      <c r="H508" s="135"/>
      <c r="I508" s="147">
        <v>1</v>
      </c>
      <c r="J508" s="135"/>
      <c r="K508" s="42">
        <v>0</v>
      </c>
      <c r="L508" s="146">
        <v>17</v>
      </c>
      <c r="M508" s="147">
        <v>17</v>
      </c>
      <c r="N508" s="135"/>
      <c r="O508" s="135"/>
      <c r="P508" s="147">
        <v>3</v>
      </c>
      <c r="Q508" s="147">
        <v>3</v>
      </c>
      <c r="R508" s="135"/>
      <c r="S508" s="135"/>
      <c r="T508" s="147">
        <v>13</v>
      </c>
      <c r="U508" s="147">
        <v>13</v>
      </c>
      <c r="V508" s="135"/>
      <c r="W508" s="42">
        <v>347</v>
      </c>
      <c r="X508" s="148">
        <v>331</v>
      </c>
      <c r="Y508" s="5">
        <f t="shared" si="2287"/>
        <v>320</v>
      </c>
      <c r="Z508" s="75">
        <f t="shared" ref="Z508" si="4236">+A508</f>
        <v>44332</v>
      </c>
      <c r="AA508" s="230">
        <f t="shared" ref="AA508" si="4237">+AF508+AL508+AR508</f>
        <v>13556</v>
      </c>
      <c r="AB508" s="230">
        <f t="shared" ref="AB508" si="4238">+AH508+AN508+AT508</f>
        <v>12690</v>
      </c>
      <c r="AC508" s="231">
        <f t="shared" ref="AC508" si="4239">+AJ508+AP508+AV508</f>
        <v>222</v>
      </c>
      <c r="AD508" s="183">
        <f t="shared" ref="AD508" si="4240">+AF508-AF507</f>
        <v>3</v>
      </c>
      <c r="AE508" s="243">
        <f t="shared" ref="AE508" si="4241">+AE507+AD508</f>
        <v>10619</v>
      </c>
      <c r="AF508" s="155">
        <v>11824</v>
      </c>
      <c r="AG508" s="184">
        <f t="shared" ref="AG508:AG509" si="4242">+AH508-AH507</f>
        <v>3</v>
      </c>
      <c r="AH508" s="155">
        <v>11525</v>
      </c>
      <c r="AI508" s="184">
        <f t="shared" ref="AI508" si="4243">+AJ508-AJ507</f>
        <v>0</v>
      </c>
      <c r="AJ508" s="185">
        <v>210</v>
      </c>
      <c r="AK508" s="186">
        <f t="shared" ref="AK508" si="4244">+AL508-AL507</f>
        <v>1</v>
      </c>
      <c r="AL508" s="155">
        <v>50</v>
      </c>
      <c r="AM508" s="184">
        <f t="shared" ref="AM508" si="4245">+AN508-AN507</f>
        <v>0</v>
      </c>
      <c r="AN508" s="155">
        <v>49</v>
      </c>
      <c r="AO508" s="184">
        <f t="shared" ref="AO508" si="4246">+AP508-AP507</f>
        <v>0</v>
      </c>
      <c r="AP508" s="187">
        <v>0</v>
      </c>
      <c r="AQ508" s="186">
        <f t="shared" ref="AQ508" si="4247">+AR508-AR507</f>
        <v>207</v>
      </c>
      <c r="AR508" s="155">
        <v>1682</v>
      </c>
      <c r="AS508" s="184">
        <f t="shared" ref="AS508:AS509" si="4248">+AT508-AT507</f>
        <v>0</v>
      </c>
      <c r="AT508" s="155">
        <v>1116</v>
      </c>
      <c r="AU508" s="184">
        <f t="shared" ref="AU508" si="4249">+AV508-AV507</f>
        <v>0</v>
      </c>
      <c r="AV508" s="188">
        <v>12</v>
      </c>
      <c r="AW508" s="238">
        <f t="shared" si="1985"/>
        <v>347</v>
      </c>
      <c r="AX508" s="237">
        <f t="shared" ref="AX508" si="4250">+A508</f>
        <v>44332</v>
      </c>
      <c r="AY508" s="6">
        <v>0</v>
      </c>
      <c r="AZ508" s="238">
        <f t="shared" ref="AZ508" si="4251">+AZ507+AY508</f>
        <v>410</v>
      </c>
      <c r="BA508" s="238">
        <f t="shared" si="2496"/>
        <v>291</v>
      </c>
      <c r="BB508" s="130">
        <v>0</v>
      </c>
      <c r="BC508" s="27">
        <f t="shared" ref="BC508" si="4252">+BC507+BB508</f>
        <v>964</v>
      </c>
      <c r="BD508" s="238">
        <f t="shared" si="2497"/>
        <v>326</v>
      </c>
      <c r="BE508" s="229">
        <f t="shared" ref="BE508" si="4253">+Z508</f>
        <v>44332</v>
      </c>
      <c r="BF508" s="132">
        <f t="shared" ref="BF508" si="4254">+B508</f>
        <v>20</v>
      </c>
      <c r="BG508" s="132">
        <f t="shared" ref="BG508" si="4255">+BI508</f>
        <v>5858</v>
      </c>
      <c r="BH508" s="229">
        <f t="shared" ref="BH508" si="4256">+A508</f>
        <v>44332</v>
      </c>
      <c r="BI508" s="132">
        <f t="shared" ref="BI508" si="4257">+C508</f>
        <v>5858</v>
      </c>
      <c r="BJ508" s="1">
        <f t="shared" ref="BJ508" si="4258">+BE508</f>
        <v>44332</v>
      </c>
      <c r="BK508">
        <f t="shared" ref="BK508" si="4259">+L508</f>
        <v>17</v>
      </c>
      <c r="BL508">
        <f t="shared" ref="BL508" si="4260">+M508</f>
        <v>17</v>
      </c>
      <c r="BM508" s="1">
        <f t="shared" ref="BM508" si="4261">+BJ508</f>
        <v>44332</v>
      </c>
      <c r="BN508">
        <f t="shared" ref="BN508" si="4262">+BN507+BK508</f>
        <v>9352</v>
      </c>
      <c r="BO508">
        <f t="shared" ref="BO508" si="4263">+BO507+BL508</f>
        <v>4872</v>
      </c>
      <c r="BP508" s="179">
        <f t="shared" ref="BP508" si="4264">+A508</f>
        <v>44332</v>
      </c>
      <c r="BQ508">
        <f t="shared" ref="BQ508" si="4265">+AF508</f>
        <v>11824</v>
      </c>
      <c r="BR508">
        <f t="shared" ref="BR508" si="4266">+AH508</f>
        <v>11525</v>
      </c>
      <c r="BS508">
        <f t="shared" ref="BS508" si="4267">+AJ508</f>
        <v>210</v>
      </c>
      <c r="BT508">
        <v>15</v>
      </c>
      <c r="BU508">
        <f t="shared" ref="BU508" si="4268">+AD508</f>
        <v>3</v>
      </c>
      <c r="BV508">
        <f t="shared" ref="BV508" si="4269">+BV507+BU508</f>
        <v>674</v>
      </c>
      <c r="BW508" s="179">
        <f t="shared" ref="BW508" si="4270">+A508</f>
        <v>44332</v>
      </c>
      <c r="BX508">
        <f t="shared" ref="BX508" si="4271">+AL508</f>
        <v>50</v>
      </c>
      <c r="BY508">
        <f t="shared" ref="BY508" si="4272">+AN508</f>
        <v>49</v>
      </c>
      <c r="BZ508">
        <f t="shared" ref="BZ508" si="4273">+AP508</f>
        <v>0</v>
      </c>
      <c r="CA508" s="179">
        <f t="shared" ref="CA508" si="4274">+A508</f>
        <v>44332</v>
      </c>
      <c r="CB508">
        <f t="shared" ref="CB508" si="4275">+AR508</f>
        <v>1682</v>
      </c>
      <c r="CC508">
        <f t="shared" ref="CC508" si="4276">+AT508</f>
        <v>1116</v>
      </c>
      <c r="CD508">
        <f t="shared" ref="CD508" si="4277">+AV508</f>
        <v>12</v>
      </c>
      <c r="CE508" s="179">
        <f t="shared" ref="CE508" si="4278">+A508</f>
        <v>44332</v>
      </c>
      <c r="CF508">
        <f t="shared" ref="CF508" si="4279">+AD508</f>
        <v>3</v>
      </c>
      <c r="CG508">
        <f t="shared" ref="CG508" si="4280">+AG508</f>
        <v>3</v>
      </c>
      <c r="CH508" s="179">
        <f t="shared" ref="CH508" si="4281">+A508</f>
        <v>44332</v>
      </c>
      <c r="CI508">
        <f t="shared" ref="CI508" si="4282">+AI508</f>
        <v>0</v>
      </c>
      <c r="CJ508" s="1">
        <f t="shared" ref="CJ508" si="4283">+Z508</f>
        <v>44332</v>
      </c>
      <c r="CK508" s="282">
        <f t="shared" ref="CK508" si="4284">+AD508</f>
        <v>3</v>
      </c>
      <c r="CL508" s="1">
        <f t="shared" ref="CL508" si="4285">+Z508</f>
        <v>44332</v>
      </c>
      <c r="CM508" s="283">
        <f t="shared" ref="CM508" si="4286">+AI508</f>
        <v>0</v>
      </c>
    </row>
    <row r="509" spans="1:91" ht="18" customHeight="1" x14ac:dyDescent="0.55000000000000004">
      <c r="A509" s="179">
        <v>44333</v>
      </c>
      <c r="B509" s="240">
        <v>18</v>
      </c>
      <c r="C509" s="154">
        <f t="shared" ref="C509" si="4287">+B509+C508</f>
        <v>5876</v>
      </c>
      <c r="D509" s="154">
        <f t="shared" ref="D509" si="4288">+C509-F509</f>
        <v>260</v>
      </c>
      <c r="E509" s="147">
        <v>1</v>
      </c>
      <c r="F509" s="147">
        <v>5616</v>
      </c>
      <c r="G509" s="147">
        <v>1</v>
      </c>
      <c r="H509" s="135"/>
      <c r="I509" s="147">
        <v>1</v>
      </c>
      <c r="J509" s="135"/>
      <c r="K509" s="42">
        <v>0</v>
      </c>
      <c r="L509" s="146">
        <v>20</v>
      </c>
      <c r="M509" s="147">
        <v>18</v>
      </c>
      <c r="N509" s="135"/>
      <c r="O509" s="135"/>
      <c r="P509" s="147">
        <v>4</v>
      </c>
      <c r="Q509" s="147">
        <v>3</v>
      </c>
      <c r="R509" s="135"/>
      <c r="S509" s="135"/>
      <c r="T509" s="147">
        <v>14</v>
      </c>
      <c r="U509" s="147">
        <v>14</v>
      </c>
      <c r="V509" s="135"/>
      <c r="W509" s="42">
        <v>349</v>
      </c>
      <c r="X509" s="148">
        <v>332</v>
      </c>
      <c r="Y509" s="5">
        <f t="shared" si="2287"/>
        <v>321</v>
      </c>
      <c r="Z509" s="75">
        <f t="shared" ref="Z509" si="4289">+A509</f>
        <v>44333</v>
      </c>
      <c r="AA509" s="230">
        <f t="shared" ref="AA509" si="4290">+AF509+AL509+AR509</f>
        <v>13892</v>
      </c>
      <c r="AB509" s="230">
        <f t="shared" ref="AB509" si="4291">+AH509+AN509+AT509</f>
        <v>12703</v>
      </c>
      <c r="AC509" s="231">
        <f t="shared" ref="AC509" si="4292">+AJ509+AP509+AV509</f>
        <v>222</v>
      </c>
      <c r="AD509" s="183">
        <f t="shared" ref="AD509" si="4293">+AF509-AF508</f>
        <v>1</v>
      </c>
      <c r="AE509" s="243">
        <f t="shared" ref="AE509" si="4294">+AE508+AD509</f>
        <v>10620</v>
      </c>
      <c r="AF509" s="155">
        <v>11825</v>
      </c>
      <c r="AG509" s="184">
        <f t="shared" si="4242"/>
        <v>6</v>
      </c>
      <c r="AH509" s="155">
        <v>11531</v>
      </c>
      <c r="AI509" s="184">
        <f t="shared" ref="AI509" si="4295">+AJ509-AJ508</f>
        <v>0</v>
      </c>
      <c r="AJ509" s="185">
        <v>210</v>
      </c>
      <c r="AK509" s="186">
        <f t="shared" ref="AK509" si="4296">+AL509-AL508</f>
        <v>0</v>
      </c>
      <c r="AL509" s="155">
        <v>50</v>
      </c>
      <c r="AM509" s="184">
        <f t="shared" ref="AM509" si="4297">+AN509-AN508</f>
        <v>0</v>
      </c>
      <c r="AN509" s="155">
        <v>49</v>
      </c>
      <c r="AO509" s="184">
        <f t="shared" ref="AO509" si="4298">+AP509-AP508</f>
        <v>0</v>
      </c>
      <c r="AP509" s="187">
        <v>0</v>
      </c>
      <c r="AQ509" s="186">
        <f t="shared" ref="AQ509" si="4299">+AR509-AR508</f>
        <v>335</v>
      </c>
      <c r="AR509" s="155">
        <v>2017</v>
      </c>
      <c r="AS509" s="184">
        <f t="shared" si="4248"/>
        <v>7</v>
      </c>
      <c r="AT509" s="155">
        <v>1123</v>
      </c>
      <c r="AU509" s="184">
        <f t="shared" ref="AU509:AU510" si="4300">+AV509-AV508</f>
        <v>0</v>
      </c>
      <c r="AV509" s="188">
        <v>12</v>
      </c>
      <c r="AW509" s="238">
        <f t="shared" si="1985"/>
        <v>348</v>
      </c>
      <c r="AX509" s="237">
        <f t="shared" ref="AX509" si="4301">+A509</f>
        <v>44333</v>
      </c>
      <c r="AY509" s="6">
        <v>0</v>
      </c>
      <c r="AZ509" s="238">
        <f t="shared" ref="AZ509" si="4302">+AZ508+AY509</f>
        <v>410</v>
      </c>
      <c r="BA509" s="238">
        <f t="shared" si="2496"/>
        <v>292</v>
      </c>
      <c r="BB509" s="130">
        <v>0</v>
      </c>
      <c r="BC509" s="27">
        <f t="shared" ref="BC509" si="4303">+BC508+BB509</f>
        <v>964</v>
      </c>
      <c r="BD509" s="238">
        <f t="shared" si="2497"/>
        <v>327</v>
      </c>
      <c r="BE509" s="229">
        <f t="shared" ref="BE509" si="4304">+Z509</f>
        <v>44333</v>
      </c>
      <c r="BF509" s="132">
        <f t="shared" ref="BF509" si="4305">+B509</f>
        <v>18</v>
      </c>
      <c r="BG509" s="132">
        <f t="shared" ref="BG509" si="4306">+BI509</f>
        <v>5876</v>
      </c>
      <c r="BH509" s="229">
        <f t="shared" ref="BH509" si="4307">+A509</f>
        <v>44333</v>
      </c>
      <c r="BI509" s="132">
        <f t="shared" ref="BI509" si="4308">+C509</f>
        <v>5876</v>
      </c>
      <c r="BJ509" s="1">
        <f t="shared" ref="BJ509" si="4309">+BE509</f>
        <v>44333</v>
      </c>
      <c r="BK509">
        <f t="shared" ref="BK509" si="4310">+L509</f>
        <v>20</v>
      </c>
      <c r="BL509">
        <f t="shared" ref="BL509" si="4311">+M509</f>
        <v>18</v>
      </c>
      <c r="BM509" s="1">
        <f t="shared" ref="BM509" si="4312">+BJ509</f>
        <v>44333</v>
      </c>
      <c r="BN509">
        <f t="shared" ref="BN509" si="4313">+BN508+BK509</f>
        <v>9372</v>
      </c>
      <c r="BO509">
        <f t="shared" ref="BO509" si="4314">+BO508+BL509</f>
        <v>4890</v>
      </c>
      <c r="BP509" s="179">
        <f t="shared" ref="BP509" si="4315">+A509</f>
        <v>44333</v>
      </c>
      <c r="BQ509">
        <f t="shared" ref="BQ509" si="4316">+AF509</f>
        <v>11825</v>
      </c>
      <c r="BR509">
        <f t="shared" ref="BR509" si="4317">+AH509</f>
        <v>11531</v>
      </c>
      <c r="BS509">
        <f t="shared" ref="BS509" si="4318">+AJ509</f>
        <v>210</v>
      </c>
      <c r="BT509">
        <v>15</v>
      </c>
      <c r="BU509">
        <f t="shared" ref="BU509" si="4319">+AD509</f>
        <v>1</v>
      </c>
      <c r="BV509">
        <f t="shared" ref="BV509" si="4320">+BV508+BU509</f>
        <v>675</v>
      </c>
      <c r="BW509" s="179">
        <f t="shared" ref="BW509" si="4321">+A509</f>
        <v>44333</v>
      </c>
      <c r="BX509">
        <f t="shared" ref="BX509" si="4322">+AL509</f>
        <v>50</v>
      </c>
      <c r="BY509">
        <f t="shared" ref="BY509" si="4323">+AN509</f>
        <v>49</v>
      </c>
      <c r="BZ509">
        <f t="shared" ref="BZ509" si="4324">+AP509</f>
        <v>0</v>
      </c>
      <c r="CA509" s="179">
        <f t="shared" ref="CA509" si="4325">+A509</f>
        <v>44333</v>
      </c>
      <c r="CB509">
        <f t="shared" ref="CB509" si="4326">+AR509</f>
        <v>2017</v>
      </c>
      <c r="CC509">
        <f t="shared" ref="CC509" si="4327">+AT509</f>
        <v>1123</v>
      </c>
      <c r="CD509">
        <f t="shared" ref="CD509" si="4328">+AV509</f>
        <v>12</v>
      </c>
      <c r="CE509" s="179">
        <f t="shared" ref="CE509" si="4329">+A509</f>
        <v>44333</v>
      </c>
      <c r="CF509">
        <f t="shared" ref="CF509" si="4330">+AD509</f>
        <v>1</v>
      </c>
      <c r="CG509">
        <f t="shared" ref="CG509" si="4331">+AG509</f>
        <v>6</v>
      </c>
      <c r="CH509" s="179">
        <f t="shared" ref="CH509" si="4332">+A509</f>
        <v>44333</v>
      </c>
      <c r="CI509">
        <f t="shared" ref="CI509" si="4333">+AI509</f>
        <v>0</v>
      </c>
      <c r="CJ509" s="1">
        <f t="shared" ref="CJ509" si="4334">+Z509</f>
        <v>44333</v>
      </c>
      <c r="CK509" s="282">
        <f t="shared" ref="CK509" si="4335">+AD509</f>
        <v>1</v>
      </c>
      <c r="CL509" s="1">
        <f t="shared" ref="CL509" si="4336">+Z509</f>
        <v>44333</v>
      </c>
      <c r="CM509" s="283">
        <f t="shared" ref="CM509" si="4337">+AI509</f>
        <v>0</v>
      </c>
    </row>
    <row r="510" spans="1:91" ht="18" customHeight="1" x14ac:dyDescent="0.55000000000000004">
      <c r="A510" s="179">
        <v>44334</v>
      </c>
      <c r="B510" s="240">
        <v>14</v>
      </c>
      <c r="C510" s="154">
        <f t="shared" ref="C510" si="4338">+B510+C509</f>
        <v>5890</v>
      </c>
      <c r="D510" s="154">
        <f t="shared" ref="D510" si="4339">+C510-F510</f>
        <v>261</v>
      </c>
      <c r="E510" s="147">
        <v>2</v>
      </c>
      <c r="F510" s="147">
        <v>5629</v>
      </c>
      <c r="G510" s="147">
        <v>0</v>
      </c>
      <c r="H510" s="135"/>
      <c r="I510" s="147">
        <v>1</v>
      </c>
      <c r="J510" s="135"/>
      <c r="K510" s="42">
        <v>0</v>
      </c>
      <c r="L510" s="146">
        <v>13</v>
      </c>
      <c r="M510" s="147">
        <v>12</v>
      </c>
      <c r="N510" s="135"/>
      <c r="O510" s="135"/>
      <c r="P510" s="147">
        <v>3</v>
      </c>
      <c r="Q510" s="147">
        <v>3</v>
      </c>
      <c r="R510" s="135"/>
      <c r="S510" s="135"/>
      <c r="T510" s="147">
        <v>14</v>
      </c>
      <c r="U510" s="147">
        <v>14</v>
      </c>
      <c r="V510" s="135"/>
      <c r="W510" s="42">
        <v>345</v>
      </c>
      <c r="X510" s="148">
        <v>327</v>
      </c>
      <c r="Y510" s="5">
        <f t="shared" si="2287"/>
        <v>322</v>
      </c>
      <c r="Z510" s="75">
        <f t="shared" ref="Z510" si="4340">+A510</f>
        <v>44334</v>
      </c>
      <c r="AA510" s="230">
        <f t="shared" ref="AA510" si="4341">+AF510+AL510+AR510</f>
        <v>14136</v>
      </c>
      <c r="AB510" s="230">
        <f t="shared" ref="AB510" si="4342">+AH510+AN510+AT510</f>
        <v>12711</v>
      </c>
      <c r="AC510" s="231">
        <f t="shared" ref="AC510" si="4343">+AJ510+AP510+AV510</f>
        <v>224</v>
      </c>
      <c r="AD510" s="183">
        <f t="shared" ref="AD510" si="4344">+AF510-AF509</f>
        <v>1</v>
      </c>
      <c r="AE510" s="243">
        <f t="shared" ref="AE510" si="4345">+AE509+AD510</f>
        <v>10621</v>
      </c>
      <c r="AF510" s="155">
        <v>11826</v>
      </c>
      <c r="AG510" s="184">
        <f t="shared" ref="AG510" si="4346">+AH510-AH509</f>
        <v>4</v>
      </c>
      <c r="AH510" s="155">
        <v>11535</v>
      </c>
      <c r="AI510" s="184">
        <f t="shared" ref="AI510" si="4347">+AJ510-AJ509</f>
        <v>0</v>
      </c>
      <c r="AJ510" s="185">
        <v>210</v>
      </c>
      <c r="AK510" s="186">
        <f t="shared" ref="AK510" si="4348">+AL510-AL509</f>
        <v>0</v>
      </c>
      <c r="AL510" s="155">
        <v>50</v>
      </c>
      <c r="AM510" s="184">
        <f t="shared" ref="AM510" si="4349">+AN510-AN509</f>
        <v>0</v>
      </c>
      <c r="AN510" s="155">
        <v>49</v>
      </c>
      <c r="AO510" s="184">
        <f t="shared" ref="AO510" si="4350">+AP510-AP509</f>
        <v>0</v>
      </c>
      <c r="AP510" s="187">
        <v>0</v>
      </c>
      <c r="AQ510" s="186">
        <f t="shared" ref="AQ510" si="4351">+AR510-AR509</f>
        <v>243</v>
      </c>
      <c r="AR510" s="155">
        <v>2260</v>
      </c>
      <c r="AS510" s="184">
        <f t="shared" ref="AS510:AS512" si="4352">+AT510-AT509</f>
        <v>4</v>
      </c>
      <c r="AT510" s="155">
        <v>1127</v>
      </c>
      <c r="AU510" s="184">
        <f t="shared" si="4300"/>
        <v>2</v>
      </c>
      <c r="AV510" s="188">
        <v>14</v>
      </c>
      <c r="AW510" s="238">
        <f t="shared" si="1985"/>
        <v>349</v>
      </c>
      <c r="AX510" s="237">
        <f t="shared" ref="AX510" si="4353">+A510</f>
        <v>44334</v>
      </c>
      <c r="AY510" s="6">
        <v>0</v>
      </c>
      <c r="AZ510" s="238">
        <f t="shared" ref="AZ510" si="4354">+AZ509+AY510</f>
        <v>410</v>
      </c>
      <c r="BA510" s="238">
        <f t="shared" si="2496"/>
        <v>293</v>
      </c>
      <c r="BB510" s="130">
        <v>0</v>
      </c>
      <c r="BC510" s="27">
        <f t="shared" ref="BC510" si="4355">+BC509+BB510</f>
        <v>964</v>
      </c>
      <c r="BD510" s="238">
        <f t="shared" si="2497"/>
        <v>328</v>
      </c>
      <c r="BE510" s="229">
        <f t="shared" ref="BE510" si="4356">+Z510</f>
        <v>44334</v>
      </c>
      <c r="BF510" s="132">
        <f t="shared" ref="BF510" si="4357">+B510</f>
        <v>14</v>
      </c>
      <c r="BG510" s="132">
        <f t="shared" ref="BG510" si="4358">+BI510</f>
        <v>5890</v>
      </c>
      <c r="BH510" s="229">
        <f t="shared" ref="BH510" si="4359">+A510</f>
        <v>44334</v>
      </c>
      <c r="BI510" s="132">
        <f t="shared" ref="BI510" si="4360">+C510</f>
        <v>5890</v>
      </c>
      <c r="BJ510" s="1">
        <f t="shared" ref="BJ510" si="4361">+BE510</f>
        <v>44334</v>
      </c>
      <c r="BK510">
        <f t="shared" ref="BK510" si="4362">+L510</f>
        <v>13</v>
      </c>
      <c r="BL510">
        <f t="shared" ref="BL510" si="4363">+M510</f>
        <v>12</v>
      </c>
      <c r="BM510" s="1">
        <f t="shared" ref="BM510" si="4364">+BJ510</f>
        <v>44334</v>
      </c>
      <c r="BN510">
        <f t="shared" ref="BN510" si="4365">+BN509+BK510</f>
        <v>9385</v>
      </c>
      <c r="BO510">
        <f t="shared" ref="BO510" si="4366">+BO509+BL510</f>
        <v>4902</v>
      </c>
      <c r="BP510" s="179">
        <f t="shared" ref="BP510" si="4367">+A510</f>
        <v>44334</v>
      </c>
      <c r="BQ510">
        <f t="shared" ref="BQ510" si="4368">+AF510</f>
        <v>11826</v>
      </c>
      <c r="BR510">
        <f t="shared" ref="BR510" si="4369">+AH510</f>
        <v>11535</v>
      </c>
      <c r="BS510">
        <f t="shared" ref="BS510" si="4370">+AJ510</f>
        <v>210</v>
      </c>
      <c r="BT510">
        <v>15</v>
      </c>
      <c r="BU510">
        <f t="shared" ref="BU510" si="4371">+AD510</f>
        <v>1</v>
      </c>
      <c r="BV510">
        <f t="shared" ref="BV510" si="4372">+BV509+BU510</f>
        <v>676</v>
      </c>
      <c r="BW510" s="179">
        <f t="shared" ref="BW510" si="4373">+A510</f>
        <v>44334</v>
      </c>
      <c r="BX510">
        <f t="shared" ref="BX510" si="4374">+AL510</f>
        <v>50</v>
      </c>
      <c r="BY510">
        <f t="shared" ref="BY510" si="4375">+AN510</f>
        <v>49</v>
      </c>
      <c r="BZ510">
        <f t="shared" ref="BZ510" si="4376">+AP510</f>
        <v>0</v>
      </c>
      <c r="CA510" s="179">
        <f t="shared" ref="CA510" si="4377">+A510</f>
        <v>44334</v>
      </c>
      <c r="CB510">
        <f t="shared" ref="CB510" si="4378">+AR510</f>
        <v>2260</v>
      </c>
      <c r="CC510">
        <f t="shared" ref="CC510" si="4379">+AT510</f>
        <v>1127</v>
      </c>
      <c r="CD510">
        <f t="shared" ref="CD510" si="4380">+AV510</f>
        <v>14</v>
      </c>
      <c r="CE510" s="179">
        <f t="shared" ref="CE510" si="4381">+A510</f>
        <v>44334</v>
      </c>
      <c r="CF510">
        <f t="shared" ref="CF510" si="4382">+AD510</f>
        <v>1</v>
      </c>
      <c r="CG510">
        <f t="shared" ref="CG510" si="4383">+AG510</f>
        <v>4</v>
      </c>
      <c r="CH510" s="179">
        <f t="shared" ref="CH510" si="4384">+A510</f>
        <v>44334</v>
      </c>
      <c r="CI510">
        <f t="shared" ref="CI510" si="4385">+AI510</f>
        <v>0</v>
      </c>
      <c r="CJ510" s="1">
        <f t="shared" ref="CJ510" si="4386">+Z510</f>
        <v>44334</v>
      </c>
      <c r="CK510" s="282">
        <f t="shared" ref="CK510" si="4387">+AD510</f>
        <v>1</v>
      </c>
      <c r="CL510" s="1">
        <f t="shared" ref="CL510" si="4388">+Z510</f>
        <v>44334</v>
      </c>
      <c r="CM510" s="283">
        <f t="shared" ref="CM510" si="4389">+AI510</f>
        <v>0</v>
      </c>
    </row>
    <row r="511" spans="1:91" ht="18" customHeight="1" x14ac:dyDescent="0.55000000000000004">
      <c r="A511" s="179">
        <v>44335</v>
      </c>
      <c r="B511" s="240">
        <v>11</v>
      </c>
      <c r="C511" s="154">
        <f t="shared" ref="C511" si="4390">+B511+C510</f>
        <v>5901</v>
      </c>
      <c r="D511" s="154">
        <f t="shared" ref="D511" si="4391">+C511-F511</f>
        <v>258</v>
      </c>
      <c r="E511" s="147">
        <v>4</v>
      </c>
      <c r="F511" s="147">
        <v>5643</v>
      </c>
      <c r="G511" s="147">
        <v>0</v>
      </c>
      <c r="H511" s="135"/>
      <c r="I511" s="147">
        <v>1</v>
      </c>
      <c r="J511" s="135"/>
      <c r="K511" s="42">
        <v>0</v>
      </c>
      <c r="L511" s="146">
        <v>16</v>
      </c>
      <c r="M511" s="147">
        <v>15</v>
      </c>
      <c r="N511" s="135"/>
      <c r="O511" s="135"/>
      <c r="P511" s="147">
        <v>1</v>
      </c>
      <c r="Q511" s="147">
        <v>1</v>
      </c>
      <c r="R511" s="135"/>
      <c r="S511" s="135"/>
      <c r="T511" s="147">
        <v>10</v>
      </c>
      <c r="U511" s="147">
        <v>10</v>
      </c>
      <c r="V511" s="135"/>
      <c r="W511" s="42">
        <v>350</v>
      </c>
      <c r="X511" s="148">
        <v>331</v>
      </c>
      <c r="Y511" s="5">
        <f t="shared" si="2287"/>
        <v>323</v>
      </c>
      <c r="Z511" s="75">
        <f t="shared" ref="Z511" si="4392">+A511</f>
        <v>44335</v>
      </c>
      <c r="AA511" s="230">
        <f t="shared" ref="AA511" si="4393">+AF511+AL511+AR511</f>
        <v>14410</v>
      </c>
      <c r="AB511" s="230">
        <f t="shared" ref="AB511" si="4394">+AH511+AN511+AT511</f>
        <v>12721</v>
      </c>
      <c r="AC511" s="231">
        <f t="shared" ref="AC511" si="4395">+AJ511+AP511+AV511</f>
        <v>224</v>
      </c>
      <c r="AD511" s="183">
        <f t="shared" ref="AD511" si="4396">+AF511-AF510</f>
        <v>1</v>
      </c>
      <c r="AE511" s="243">
        <f t="shared" ref="AE511" si="4397">+AE510+AD511</f>
        <v>10622</v>
      </c>
      <c r="AF511" s="155">
        <v>11827</v>
      </c>
      <c r="AG511" s="184">
        <f t="shared" ref="AG511:AG513" si="4398">+AH511-AH510</f>
        <v>4</v>
      </c>
      <c r="AH511" s="155">
        <v>11539</v>
      </c>
      <c r="AI511" s="184">
        <f t="shared" ref="AI511" si="4399">+AJ511-AJ510</f>
        <v>0</v>
      </c>
      <c r="AJ511" s="185">
        <v>210</v>
      </c>
      <c r="AK511" s="186">
        <f t="shared" ref="AK511" si="4400">+AL511-AL510</f>
        <v>0</v>
      </c>
      <c r="AL511" s="155">
        <v>50</v>
      </c>
      <c r="AM511" s="184">
        <f t="shared" ref="AM511" si="4401">+AN511-AN510</f>
        <v>0</v>
      </c>
      <c r="AN511" s="155">
        <v>49</v>
      </c>
      <c r="AO511" s="184">
        <f t="shared" ref="AO511" si="4402">+AP511-AP510</f>
        <v>0</v>
      </c>
      <c r="AP511" s="187">
        <v>0</v>
      </c>
      <c r="AQ511" s="186">
        <f t="shared" ref="AQ511" si="4403">+AR511-AR510</f>
        <v>273</v>
      </c>
      <c r="AR511" s="155">
        <v>2533</v>
      </c>
      <c r="AS511" s="184">
        <f t="shared" si="4352"/>
        <v>6</v>
      </c>
      <c r="AT511" s="155">
        <v>1133</v>
      </c>
      <c r="AU511" s="184">
        <f t="shared" ref="AU511:AU512" si="4404">+AV511-AV510</f>
        <v>0</v>
      </c>
      <c r="AV511" s="188">
        <v>14</v>
      </c>
      <c r="AW511" s="238">
        <f t="shared" si="1985"/>
        <v>350</v>
      </c>
      <c r="AX511" s="237">
        <f t="shared" ref="AX511" si="4405">+A511</f>
        <v>44335</v>
      </c>
      <c r="AY511" s="6">
        <v>0</v>
      </c>
      <c r="AZ511" s="238">
        <f t="shared" ref="AZ511" si="4406">+AZ510+AY511</f>
        <v>410</v>
      </c>
      <c r="BA511" s="238">
        <f t="shared" si="2496"/>
        <v>294</v>
      </c>
      <c r="BB511" s="130">
        <v>0</v>
      </c>
      <c r="BC511" s="27">
        <f t="shared" ref="BC511" si="4407">+BC510+BB511</f>
        <v>964</v>
      </c>
      <c r="BD511" s="238">
        <f t="shared" si="2497"/>
        <v>329</v>
      </c>
      <c r="BE511" s="229">
        <f t="shared" ref="BE511" si="4408">+Z511</f>
        <v>44335</v>
      </c>
      <c r="BF511" s="132">
        <f t="shared" ref="BF511" si="4409">+B511</f>
        <v>11</v>
      </c>
      <c r="BG511" s="132">
        <f t="shared" ref="BG511" si="4410">+BI511</f>
        <v>5901</v>
      </c>
      <c r="BH511" s="229">
        <f t="shared" ref="BH511" si="4411">+A511</f>
        <v>44335</v>
      </c>
      <c r="BI511" s="132">
        <f t="shared" ref="BI511" si="4412">+C511</f>
        <v>5901</v>
      </c>
      <c r="BJ511" s="1">
        <f t="shared" ref="BJ511" si="4413">+BE511</f>
        <v>44335</v>
      </c>
      <c r="BK511">
        <f t="shared" ref="BK511" si="4414">+L511</f>
        <v>16</v>
      </c>
      <c r="BL511">
        <f t="shared" ref="BL511" si="4415">+M511</f>
        <v>15</v>
      </c>
      <c r="BM511" s="1">
        <f t="shared" ref="BM511" si="4416">+BJ511</f>
        <v>44335</v>
      </c>
      <c r="BN511">
        <f t="shared" ref="BN511" si="4417">+BN510+BK511</f>
        <v>9401</v>
      </c>
      <c r="BO511">
        <f t="shared" ref="BO511" si="4418">+BO510+BL511</f>
        <v>4917</v>
      </c>
      <c r="BP511" s="179">
        <f t="shared" ref="BP511" si="4419">+A511</f>
        <v>44335</v>
      </c>
      <c r="BQ511">
        <f t="shared" ref="BQ511" si="4420">+AF511</f>
        <v>11827</v>
      </c>
      <c r="BR511">
        <f t="shared" ref="BR511" si="4421">+AH511</f>
        <v>11539</v>
      </c>
      <c r="BS511">
        <f t="shared" ref="BS511" si="4422">+AJ511</f>
        <v>210</v>
      </c>
      <c r="BT511">
        <v>15</v>
      </c>
      <c r="BU511">
        <f t="shared" ref="BU511" si="4423">+AD511</f>
        <v>1</v>
      </c>
      <c r="BV511">
        <f t="shared" ref="BV511" si="4424">+BV510+BU511</f>
        <v>677</v>
      </c>
      <c r="BW511" s="179">
        <f t="shared" ref="BW511" si="4425">+A511</f>
        <v>44335</v>
      </c>
      <c r="BX511">
        <f t="shared" ref="BX511" si="4426">+AL511</f>
        <v>50</v>
      </c>
      <c r="BY511">
        <f t="shared" ref="BY511" si="4427">+AN511</f>
        <v>49</v>
      </c>
      <c r="BZ511">
        <f t="shared" ref="BZ511" si="4428">+AP511</f>
        <v>0</v>
      </c>
      <c r="CA511" s="179">
        <f t="shared" ref="CA511" si="4429">+A511</f>
        <v>44335</v>
      </c>
      <c r="CB511">
        <f t="shared" ref="CB511" si="4430">+AR511</f>
        <v>2533</v>
      </c>
      <c r="CC511">
        <f t="shared" ref="CC511" si="4431">+AT511</f>
        <v>1133</v>
      </c>
      <c r="CD511">
        <f t="shared" ref="CD511" si="4432">+AV511</f>
        <v>14</v>
      </c>
      <c r="CE511" s="179">
        <f t="shared" ref="CE511" si="4433">+A511</f>
        <v>44335</v>
      </c>
      <c r="CF511">
        <f t="shared" ref="CF511" si="4434">+AD511</f>
        <v>1</v>
      </c>
      <c r="CG511">
        <f t="shared" ref="CG511" si="4435">+AG511</f>
        <v>4</v>
      </c>
      <c r="CH511" s="179">
        <f t="shared" ref="CH511" si="4436">+A511</f>
        <v>44335</v>
      </c>
      <c r="CI511">
        <f t="shared" ref="CI511" si="4437">+AI511</f>
        <v>0</v>
      </c>
      <c r="CJ511" s="1">
        <f t="shared" ref="CJ511" si="4438">+Z511</f>
        <v>44335</v>
      </c>
      <c r="CK511" s="282">
        <f t="shared" ref="CK511" si="4439">+AD511</f>
        <v>1</v>
      </c>
      <c r="CL511" s="1">
        <f t="shared" ref="CL511" si="4440">+Z511</f>
        <v>44335</v>
      </c>
      <c r="CM511" s="283">
        <f t="shared" ref="CM511" si="4441">+AI511</f>
        <v>0</v>
      </c>
    </row>
    <row r="512" spans="1:91" ht="18" customHeight="1" x14ac:dyDescent="0.55000000000000004">
      <c r="A512" s="179">
        <v>44336</v>
      </c>
      <c r="B512" s="240">
        <v>24</v>
      </c>
      <c r="C512" s="154">
        <f t="shared" ref="C512" si="4442">+B512+C511</f>
        <v>5925</v>
      </c>
      <c r="D512" s="154">
        <f t="shared" ref="D512" si="4443">+C512-F512</f>
        <v>271</v>
      </c>
      <c r="E512" s="147">
        <v>4</v>
      </c>
      <c r="F512" s="147">
        <v>5654</v>
      </c>
      <c r="G512" s="147">
        <v>0</v>
      </c>
      <c r="H512" s="135"/>
      <c r="I512" s="147">
        <v>1</v>
      </c>
      <c r="J512" s="135"/>
      <c r="K512" s="42">
        <v>0</v>
      </c>
      <c r="L512" s="146">
        <v>25</v>
      </c>
      <c r="M512" s="147">
        <v>23</v>
      </c>
      <c r="N512" s="135"/>
      <c r="O512" s="135"/>
      <c r="P512" s="147">
        <v>0</v>
      </c>
      <c r="Q512" s="147">
        <v>0</v>
      </c>
      <c r="R512" s="135"/>
      <c r="S512" s="135"/>
      <c r="T512" s="147">
        <v>11</v>
      </c>
      <c r="U512" s="147">
        <v>10</v>
      </c>
      <c r="V512" s="135"/>
      <c r="W512" s="42">
        <v>364</v>
      </c>
      <c r="X512" s="148">
        <v>344</v>
      </c>
      <c r="Y512" s="5">
        <f t="shared" si="2287"/>
        <v>324</v>
      </c>
      <c r="Z512" s="75">
        <f t="shared" ref="Z512" si="4444">+A512</f>
        <v>44336</v>
      </c>
      <c r="AA512" s="230">
        <f t="shared" ref="AA512" si="4445">+AF512+AL512+AR512</f>
        <v>14703</v>
      </c>
      <c r="AB512" s="230">
        <f t="shared" ref="AB512" si="4446">+AH512+AN512+AT512</f>
        <v>12724</v>
      </c>
      <c r="AC512" s="231">
        <f t="shared" ref="AC512" si="4447">+AJ512+AP512+AV512</f>
        <v>225</v>
      </c>
      <c r="AD512" s="183">
        <f t="shared" ref="AD512" si="4448">+AF512-AF511</f>
        <v>1</v>
      </c>
      <c r="AE512" s="243">
        <f t="shared" ref="AE512" si="4449">+AE511+AD512</f>
        <v>10623</v>
      </c>
      <c r="AF512" s="155">
        <v>11828</v>
      </c>
      <c r="AG512" s="184">
        <f t="shared" si="4398"/>
        <v>3</v>
      </c>
      <c r="AH512" s="155">
        <v>11542</v>
      </c>
      <c r="AI512" s="184">
        <f t="shared" ref="AI512" si="4450">+AJ512-AJ511</f>
        <v>0</v>
      </c>
      <c r="AJ512" s="185">
        <v>210</v>
      </c>
      <c r="AK512" s="186">
        <f t="shared" ref="AK512" si="4451">+AL512-AL511</f>
        <v>0</v>
      </c>
      <c r="AL512" s="155">
        <v>50</v>
      </c>
      <c r="AM512" s="184">
        <f t="shared" ref="AM512" si="4452">+AN512-AN511</f>
        <v>0</v>
      </c>
      <c r="AN512" s="155">
        <v>49</v>
      </c>
      <c r="AO512" s="184">
        <f t="shared" ref="AO512" si="4453">+AP512-AP511</f>
        <v>0</v>
      </c>
      <c r="AP512" s="187">
        <v>0</v>
      </c>
      <c r="AQ512" s="186">
        <f t="shared" ref="AQ512" si="4454">+AR512-AR511</f>
        <v>292</v>
      </c>
      <c r="AR512" s="155">
        <v>2825</v>
      </c>
      <c r="AS512" s="184">
        <f t="shared" si="4352"/>
        <v>0</v>
      </c>
      <c r="AT512" s="155">
        <v>1133</v>
      </c>
      <c r="AU512" s="184">
        <f t="shared" si="4404"/>
        <v>1</v>
      </c>
      <c r="AV512" s="188">
        <v>15</v>
      </c>
      <c r="AW512" s="238">
        <f t="shared" si="1985"/>
        <v>351</v>
      </c>
      <c r="AX512" s="237">
        <f t="shared" ref="AX512" si="4455">+A512</f>
        <v>44336</v>
      </c>
      <c r="AY512" s="6">
        <v>0</v>
      </c>
      <c r="AZ512" s="238">
        <f t="shared" ref="AZ512" si="4456">+AZ511+AY512</f>
        <v>410</v>
      </c>
      <c r="BA512" s="238">
        <f t="shared" si="2496"/>
        <v>295</v>
      </c>
      <c r="BB512" s="130">
        <v>0</v>
      </c>
      <c r="BC512" s="27">
        <f t="shared" ref="BC512" si="4457">+BC511+BB512</f>
        <v>964</v>
      </c>
      <c r="BD512" s="238">
        <f t="shared" si="2497"/>
        <v>330</v>
      </c>
      <c r="BE512" s="229">
        <f t="shared" ref="BE512" si="4458">+Z512</f>
        <v>44336</v>
      </c>
      <c r="BF512" s="132">
        <f t="shared" ref="BF512" si="4459">+B512</f>
        <v>24</v>
      </c>
      <c r="BG512" s="132">
        <f t="shared" ref="BG512" si="4460">+BI512</f>
        <v>5925</v>
      </c>
      <c r="BH512" s="229">
        <f t="shared" ref="BH512" si="4461">+A512</f>
        <v>44336</v>
      </c>
      <c r="BI512" s="132">
        <f t="shared" ref="BI512" si="4462">+C512</f>
        <v>5925</v>
      </c>
      <c r="BJ512" s="1">
        <f t="shared" ref="BJ512" si="4463">+BE512</f>
        <v>44336</v>
      </c>
      <c r="BK512">
        <f t="shared" ref="BK512" si="4464">+L512</f>
        <v>25</v>
      </c>
      <c r="BL512">
        <f t="shared" ref="BL512" si="4465">+M512</f>
        <v>23</v>
      </c>
      <c r="BM512" s="1">
        <f t="shared" ref="BM512" si="4466">+BJ512</f>
        <v>44336</v>
      </c>
      <c r="BN512">
        <f t="shared" ref="BN512" si="4467">+BN511+BK512</f>
        <v>9426</v>
      </c>
      <c r="BO512">
        <f t="shared" ref="BO512" si="4468">+BO511+BL512</f>
        <v>4940</v>
      </c>
      <c r="BP512" s="179">
        <f t="shared" ref="BP512" si="4469">+A512</f>
        <v>44336</v>
      </c>
      <c r="BQ512">
        <f t="shared" ref="BQ512" si="4470">+AF512</f>
        <v>11828</v>
      </c>
      <c r="BR512">
        <f t="shared" ref="BR512" si="4471">+AH512</f>
        <v>11542</v>
      </c>
      <c r="BS512">
        <f t="shared" ref="BS512" si="4472">+AJ512</f>
        <v>210</v>
      </c>
      <c r="BT512">
        <v>15</v>
      </c>
      <c r="BU512">
        <f t="shared" ref="BU512" si="4473">+AD512</f>
        <v>1</v>
      </c>
      <c r="BV512">
        <f t="shared" ref="BV512" si="4474">+BV511+BU512</f>
        <v>678</v>
      </c>
      <c r="BW512" s="179">
        <f t="shared" ref="BW512" si="4475">+A512</f>
        <v>44336</v>
      </c>
      <c r="BX512">
        <f t="shared" ref="BX512" si="4476">+AL512</f>
        <v>50</v>
      </c>
      <c r="BY512">
        <f t="shared" ref="BY512" si="4477">+AN512</f>
        <v>49</v>
      </c>
      <c r="BZ512">
        <f t="shared" ref="BZ512" si="4478">+AP512</f>
        <v>0</v>
      </c>
      <c r="CA512" s="179">
        <f t="shared" ref="CA512" si="4479">+A512</f>
        <v>44336</v>
      </c>
      <c r="CB512">
        <f t="shared" ref="CB512" si="4480">+AR512</f>
        <v>2825</v>
      </c>
      <c r="CC512">
        <f t="shared" ref="CC512" si="4481">+AT512</f>
        <v>1133</v>
      </c>
      <c r="CD512">
        <f t="shared" ref="CD512" si="4482">+AV512</f>
        <v>15</v>
      </c>
      <c r="CE512" s="179">
        <f t="shared" ref="CE512" si="4483">+A512</f>
        <v>44336</v>
      </c>
      <c r="CF512">
        <f t="shared" ref="CF512" si="4484">+AD512</f>
        <v>1</v>
      </c>
      <c r="CG512">
        <f t="shared" ref="CG512" si="4485">+AG512</f>
        <v>3</v>
      </c>
      <c r="CH512" s="179">
        <f t="shared" ref="CH512" si="4486">+A512</f>
        <v>44336</v>
      </c>
      <c r="CI512">
        <f t="shared" ref="CI512" si="4487">+AI512</f>
        <v>0</v>
      </c>
      <c r="CJ512" s="1">
        <f t="shared" ref="CJ512" si="4488">+Z512</f>
        <v>44336</v>
      </c>
      <c r="CK512" s="282">
        <f t="shared" ref="CK512" si="4489">+AD512</f>
        <v>1</v>
      </c>
      <c r="CL512" s="1">
        <f t="shared" ref="CL512" si="4490">+Z512</f>
        <v>44336</v>
      </c>
      <c r="CM512" s="283">
        <f t="shared" ref="CM512" si="4491">+AI512</f>
        <v>0</v>
      </c>
    </row>
    <row r="513" spans="1:91" ht="18" customHeight="1" x14ac:dyDescent="0.55000000000000004">
      <c r="A513" s="179">
        <v>44337</v>
      </c>
      <c r="B513" s="240">
        <v>9</v>
      </c>
      <c r="C513" s="154">
        <f t="shared" ref="C513" si="4492">+B513+C512</f>
        <v>5934</v>
      </c>
      <c r="D513" s="154">
        <f t="shared" ref="D513" si="4493">+C513-F513</f>
        <v>270</v>
      </c>
      <c r="E513" s="147">
        <v>4</v>
      </c>
      <c r="F513" s="147">
        <v>5664</v>
      </c>
      <c r="G513" s="147">
        <v>1</v>
      </c>
      <c r="H513" s="135"/>
      <c r="I513" s="147">
        <v>2</v>
      </c>
      <c r="J513" s="135"/>
      <c r="K513" s="42">
        <v>0</v>
      </c>
      <c r="L513" s="146">
        <v>23</v>
      </c>
      <c r="M513" s="147">
        <v>22</v>
      </c>
      <c r="N513" s="135"/>
      <c r="O513" s="135"/>
      <c r="P513" s="147">
        <v>1</v>
      </c>
      <c r="Q513" s="147">
        <v>1</v>
      </c>
      <c r="R513" s="135"/>
      <c r="S513" s="135"/>
      <c r="T513" s="147">
        <v>16</v>
      </c>
      <c r="U513" s="147">
        <v>16</v>
      </c>
      <c r="V513" s="135"/>
      <c r="W513" s="42">
        <v>370</v>
      </c>
      <c r="X513" s="148">
        <v>349</v>
      </c>
      <c r="Y513" s="5">
        <f t="shared" si="2287"/>
        <v>325</v>
      </c>
      <c r="Z513" s="75">
        <f t="shared" ref="Z513" si="4494">+A513</f>
        <v>44337</v>
      </c>
      <c r="AA513" s="230">
        <f t="shared" ref="AA513" si="4495">+AF513+AL513+AR513</f>
        <v>15018</v>
      </c>
      <c r="AB513" s="230">
        <f t="shared" ref="AB513" si="4496">+AH513+AN513+AT513</f>
        <v>12729</v>
      </c>
      <c r="AC513" s="231">
        <f t="shared" ref="AC513" si="4497">+AJ513+AP513+AV513</f>
        <v>225</v>
      </c>
      <c r="AD513" s="183">
        <f t="shared" ref="AD513" si="4498">+AF513-AF512</f>
        <v>1</v>
      </c>
      <c r="AE513" s="243">
        <f t="shared" ref="AE513" si="4499">+AE512+AD513</f>
        <v>10624</v>
      </c>
      <c r="AF513" s="155">
        <v>11829</v>
      </c>
      <c r="AG513" s="184">
        <f t="shared" si="4398"/>
        <v>5</v>
      </c>
      <c r="AH513" s="155">
        <v>11547</v>
      </c>
      <c r="AI513" s="184">
        <f t="shared" ref="AI513" si="4500">+AJ513-AJ512</f>
        <v>0</v>
      </c>
      <c r="AJ513" s="185">
        <v>210</v>
      </c>
      <c r="AK513" s="186">
        <f t="shared" ref="AK513" si="4501">+AL513-AL512</f>
        <v>0</v>
      </c>
      <c r="AL513" s="155">
        <v>50</v>
      </c>
      <c r="AM513" s="184">
        <f t="shared" ref="AM513" si="4502">+AN513-AN512</f>
        <v>0</v>
      </c>
      <c r="AN513" s="155">
        <v>49</v>
      </c>
      <c r="AO513" s="184">
        <f t="shared" ref="AO513" si="4503">+AP513-AP512</f>
        <v>0</v>
      </c>
      <c r="AP513" s="187">
        <v>0</v>
      </c>
      <c r="AQ513" s="186">
        <f t="shared" ref="AQ513" si="4504">+AR513-AR512</f>
        <v>314</v>
      </c>
      <c r="AR513" s="155">
        <v>3139</v>
      </c>
      <c r="AS513" s="184">
        <f t="shared" ref="AS513" si="4505">+AT513-AT512</f>
        <v>0</v>
      </c>
      <c r="AT513" s="155">
        <v>1133</v>
      </c>
      <c r="AU513" s="184">
        <f t="shared" ref="AU513" si="4506">+AV513-AV512</f>
        <v>0</v>
      </c>
      <c r="AV513" s="188">
        <v>15</v>
      </c>
      <c r="AW513" s="238">
        <f t="shared" si="1985"/>
        <v>352</v>
      </c>
      <c r="AX513" s="237">
        <f t="shared" ref="AX513" si="4507">+A513</f>
        <v>44337</v>
      </c>
      <c r="AY513" s="6">
        <v>0</v>
      </c>
      <c r="AZ513" s="238">
        <f t="shared" ref="AZ513" si="4508">+AZ512+AY513</f>
        <v>410</v>
      </c>
      <c r="BA513" s="238">
        <f t="shared" si="2496"/>
        <v>296</v>
      </c>
      <c r="BB513" s="130">
        <v>0</v>
      </c>
      <c r="BC513" s="27">
        <f t="shared" ref="BC513" si="4509">+BC512+BB513</f>
        <v>964</v>
      </c>
      <c r="BD513" s="238">
        <f t="shared" si="2497"/>
        <v>331</v>
      </c>
      <c r="BE513" s="229">
        <f t="shared" ref="BE513" si="4510">+Z513</f>
        <v>44337</v>
      </c>
      <c r="BF513" s="132">
        <f t="shared" ref="BF513" si="4511">+B513</f>
        <v>9</v>
      </c>
      <c r="BG513" s="132">
        <f t="shared" ref="BG513" si="4512">+BI513</f>
        <v>5934</v>
      </c>
      <c r="BH513" s="229">
        <f t="shared" ref="BH513" si="4513">+A513</f>
        <v>44337</v>
      </c>
      <c r="BI513" s="132">
        <f t="shared" ref="BI513" si="4514">+C513</f>
        <v>5934</v>
      </c>
      <c r="BJ513" s="1">
        <f t="shared" ref="BJ513" si="4515">+BE513</f>
        <v>44337</v>
      </c>
      <c r="BK513">
        <f t="shared" ref="BK513" si="4516">+L513</f>
        <v>23</v>
      </c>
      <c r="BL513">
        <f t="shared" ref="BL513" si="4517">+M513</f>
        <v>22</v>
      </c>
      <c r="BM513" s="1">
        <f t="shared" ref="BM513" si="4518">+BJ513</f>
        <v>44337</v>
      </c>
      <c r="BN513">
        <f t="shared" ref="BN513" si="4519">+BN512+BK513</f>
        <v>9449</v>
      </c>
      <c r="BO513">
        <f t="shared" ref="BO513" si="4520">+BO512+BL513</f>
        <v>4962</v>
      </c>
      <c r="BP513" s="179">
        <f t="shared" ref="BP513" si="4521">+A513</f>
        <v>44337</v>
      </c>
      <c r="BQ513">
        <f t="shared" ref="BQ513" si="4522">+AF513</f>
        <v>11829</v>
      </c>
      <c r="BR513">
        <f t="shared" ref="BR513" si="4523">+AH513</f>
        <v>11547</v>
      </c>
      <c r="BS513">
        <f t="shared" ref="BS513" si="4524">+AJ513</f>
        <v>210</v>
      </c>
      <c r="BT513">
        <v>15</v>
      </c>
      <c r="BU513">
        <f t="shared" ref="BU513" si="4525">+AD513</f>
        <v>1</v>
      </c>
      <c r="BV513">
        <f t="shared" ref="BV513" si="4526">+BV512+BU513</f>
        <v>679</v>
      </c>
      <c r="BW513" s="179">
        <f t="shared" ref="BW513" si="4527">+A513</f>
        <v>44337</v>
      </c>
      <c r="BX513">
        <f t="shared" ref="BX513" si="4528">+AL513</f>
        <v>50</v>
      </c>
      <c r="BY513">
        <f t="shared" ref="BY513" si="4529">+AN513</f>
        <v>49</v>
      </c>
      <c r="BZ513">
        <f t="shared" ref="BZ513" si="4530">+AP513</f>
        <v>0</v>
      </c>
      <c r="CA513" s="179">
        <f t="shared" ref="CA513" si="4531">+A513</f>
        <v>44337</v>
      </c>
      <c r="CB513">
        <f t="shared" ref="CB513" si="4532">+AR513</f>
        <v>3139</v>
      </c>
      <c r="CC513">
        <f t="shared" ref="CC513" si="4533">+AT513</f>
        <v>1133</v>
      </c>
      <c r="CD513">
        <f t="shared" ref="CD513" si="4534">+AV513</f>
        <v>15</v>
      </c>
      <c r="CE513" s="179">
        <f t="shared" ref="CE513" si="4535">+A513</f>
        <v>44337</v>
      </c>
      <c r="CF513">
        <f t="shared" ref="CF513" si="4536">+AD513</f>
        <v>1</v>
      </c>
      <c r="CG513">
        <f t="shared" ref="CG513" si="4537">+AG513</f>
        <v>5</v>
      </c>
      <c r="CH513" s="179">
        <f t="shared" ref="CH513" si="4538">+A513</f>
        <v>44337</v>
      </c>
      <c r="CI513">
        <f t="shared" ref="CI513" si="4539">+AI513</f>
        <v>0</v>
      </c>
      <c r="CJ513" s="1">
        <f t="shared" ref="CJ513" si="4540">+Z513</f>
        <v>44337</v>
      </c>
      <c r="CK513" s="282">
        <f t="shared" ref="CK513" si="4541">+AD513</f>
        <v>1</v>
      </c>
      <c r="CL513" s="1">
        <f t="shared" ref="CL513" si="4542">+Z513</f>
        <v>44337</v>
      </c>
      <c r="CM513" s="283">
        <f t="shared" ref="CM513" si="4543">+AI513</f>
        <v>0</v>
      </c>
    </row>
    <row r="514" spans="1:91" ht="18" customHeight="1" x14ac:dyDescent="0.55000000000000004">
      <c r="A514" s="179">
        <v>44338</v>
      </c>
      <c r="B514" s="240">
        <v>18</v>
      </c>
      <c r="C514" s="154">
        <f t="shared" ref="C514" si="4544">+B514+C513</f>
        <v>5952</v>
      </c>
      <c r="D514" s="154">
        <f t="shared" ref="D514" si="4545">+C514-F514</f>
        <v>283</v>
      </c>
      <c r="E514" s="147">
        <v>3</v>
      </c>
      <c r="F514" s="147">
        <v>5669</v>
      </c>
      <c r="G514" s="147">
        <v>0</v>
      </c>
      <c r="H514" s="135"/>
      <c r="I514" s="147">
        <v>1</v>
      </c>
      <c r="J514" s="135"/>
      <c r="K514" s="42">
        <v>0</v>
      </c>
      <c r="L514" s="146">
        <v>25</v>
      </c>
      <c r="M514" s="147">
        <v>24</v>
      </c>
      <c r="N514" s="135"/>
      <c r="O514" s="135"/>
      <c r="P514" s="147">
        <v>6</v>
      </c>
      <c r="Q514" s="147">
        <v>6</v>
      </c>
      <c r="R514" s="135"/>
      <c r="S514" s="135"/>
      <c r="T514" s="147">
        <v>13</v>
      </c>
      <c r="U514" s="147">
        <v>13</v>
      </c>
      <c r="V514" s="135"/>
      <c r="W514" s="42">
        <v>376</v>
      </c>
      <c r="X514" s="148">
        <v>354</v>
      </c>
      <c r="Y514" s="5">
        <f t="shared" si="2287"/>
        <v>326</v>
      </c>
      <c r="Z514" s="75">
        <f t="shared" ref="Z514" si="4546">+A514</f>
        <v>44338</v>
      </c>
      <c r="AA514" s="230">
        <f t="shared" ref="AA514" si="4547">+AF514+AL514+AR514</f>
        <v>15742</v>
      </c>
      <c r="AB514" s="230">
        <f t="shared" ref="AB514" si="4548">+AH514+AN514+AT514</f>
        <v>12732</v>
      </c>
      <c r="AC514" s="231">
        <f t="shared" ref="AC514" si="4549">+AJ514+AP514+AV514</f>
        <v>227</v>
      </c>
      <c r="AD514" s="183">
        <f t="shared" ref="AD514" si="4550">+AF514-AF513</f>
        <v>1</v>
      </c>
      <c r="AE514" s="243">
        <f t="shared" ref="AE514" si="4551">+AE513+AD514</f>
        <v>10625</v>
      </c>
      <c r="AF514" s="155">
        <v>11830</v>
      </c>
      <c r="AG514" s="184">
        <f t="shared" ref="AG514" si="4552">+AH514-AH513</f>
        <v>3</v>
      </c>
      <c r="AH514" s="155">
        <v>11550</v>
      </c>
      <c r="AI514" s="184">
        <f t="shared" ref="AI514" si="4553">+AJ514-AJ513</f>
        <v>0</v>
      </c>
      <c r="AJ514" s="185">
        <v>210</v>
      </c>
      <c r="AK514" s="186">
        <f t="shared" ref="AK514" si="4554">+AL514-AL513</f>
        <v>0</v>
      </c>
      <c r="AL514" s="155">
        <v>50</v>
      </c>
      <c r="AM514" s="184">
        <f t="shared" ref="AM514" si="4555">+AN514-AN513</f>
        <v>0</v>
      </c>
      <c r="AN514" s="155">
        <v>49</v>
      </c>
      <c r="AO514" s="184">
        <f t="shared" ref="AO514" si="4556">+AP514-AP513</f>
        <v>0</v>
      </c>
      <c r="AP514" s="187">
        <v>0</v>
      </c>
      <c r="AQ514" s="186">
        <f t="shared" ref="AQ514" si="4557">+AR514-AR513</f>
        <v>723</v>
      </c>
      <c r="AR514" s="155">
        <v>3862</v>
      </c>
      <c r="AS514" s="184">
        <f t="shared" ref="AS514" si="4558">+AT514-AT513</f>
        <v>0</v>
      </c>
      <c r="AT514" s="155">
        <v>1133</v>
      </c>
      <c r="AU514" s="184">
        <f t="shared" ref="AU514" si="4559">+AV514-AV513</f>
        <v>2</v>
      </c>
      <c r="AV514" s="188">
        <v>17</v>
      </c>
      <c r="AW514" s="238">
        <f t="shared" si="1985"/>
        <v>353</v>
      </c>
      <c r="AX514" s="237">
        <f t="shared" ref="AX514" si="4560">+A514</f>
        <v>44338</v>
      </c>
      <c r="AY514" s="6">
        <v>0</v>
      </c>
      <c r="AZ514" s="238">
        <f t="shared" ref="AZ514" si="4561">+AZ513+AY514</f>
        <v>410</v>
      </c>
      <c r="BA514" s="238">
        <f t="shared" si="2496"/>
        <v>297</v>
      </c>
      <c r="BB514" s="130">
        <v>0</v>
      </c>
      <c r="BC514" s="27">
        <f t="shared" ref="BC514" si="4562">+BC513+BB514</f>
        <v>964</v>
      </c>
      <c r="BD514" s="238">
        <f t="shared" si="2497"/>
        <v>332</v>
      </c>
      <c r="BE514" s="229">
        <f t="shared" ref="BE514" si="4563">+Z514</f>
        <v>44338</v>
      </c>
      <c r="BF514" s="132">
        <f t="shared" ref="BF514" si="4564">+B514</f>
        <v>18</v>
      </c>
      <c r="BG514" s="132">
        <f t="shared" ref="BG514" si="4565">+BI514</f>
        <v>5952</v>
      </c>
      <c r="BH514" s="229">
        <f t="shared" ref="BH514" si="4566">+A514</f>
        <v>44338</v>
      </c>
      <c r="BI514" s="132">
        <f t="shared" ref="BI514" si="4567">+C514</f>
        <v>5952</v>
      </c>
      <c r="BJ514" s="1">
        <f t="shared" ref="BJ514" si="4568">+BE514</f>
        <v>44338</v>
      </c>
      <c r="BK514">
        <f t="shared" ref="BK514" si="4569">+L514</f>
        <v>25</v>
      </c>
      <c r="BL514">
        <f t="shared" ref="BL514" si="4570">+M514</f>
        <v>24</v>
      </c>
      <c r="BM514" s="1">
        <f t="shared" ref="BM514" si="4571">+BJ514</f>
        <v>44338</v>
      </c>
      <c r="BN514">
        <f t="shared" ref="BN514" si="4572">+BN513+BK514</f>
        <v>9474</v>
      </c>
      <c r="BO514">
        <f t="shared" ref="BO514" si="4573">+BO513+BL514</f>
        <v>4986</v>
      </c>
      <c r="BP514" s="179">
        <f t="shared" ref="BP514" si="4574">+A514</f>
        <v>44338</v>
      </c>
      <c r="BQ514">
        <f t="shared" ref="BQ514" si="4575">+AF514</f>
        <v>11830</v>
      </c>
      <c r="BR514">
        <f t="shared" ref="BR514" si="4576">+AH514</f>
        <v>11550</v>
      </c>
      <c r="BS514">
        <f t="shared" ref="BS514" si="4577">+AJ514</f>
        <v>210</v>
      </c>
      <c r="BT514">
        <v>15</v>
      </c>
      <c r="BU514">
        <f t="shared" ref="BU514" si="4578">+AD514</f>
        <v>1</v>
      </c>
      <c r="BV514">
        <f t="shared" ref="BV514" si="4579">+BV513+BU514</f>
        <v>680</v>
      </c>
      <c r="BW514" s="179">
        <f t="shared" ref="BW514" si="4580">+A514</f>
        <v>44338</v>
      </c>
      <c r="BX514">
        <f t="shared" ref="BX514" si="4581">+AL514</f>
        <v>50</v>
      </c>
      <c r="BY514">
        <f t="shared" ref="BY514" si="4582">+AN514</f>
        <v>49</v>
      </c>
      <c r="BZ514">
        <f t="shared" ref="BZ514" si="4583">+AP514</f>
        <v>0</v>
      </c>
      <c r="CA514" s="179">
        <f t="shared" ref="CA514" si="4584">+A514</f>
        <v>44338</v>
      </c>
      <c r="CB514">
        <f t="shared" ref="CB514" si="4585">+AR514</f>
        <v>3862</v>
      </c>
      <c r="CC514">
        <f t="shared" ref="CC514" si="4586">+AT514</f>
        <v>1133</v>
      </c>
      <c r="CD514">
        <f t="shared" ref="CD514" si="4587">+AV514</f>
        <v>17</v>
      </c>
      <c r="CE514" s="179">
        <f t="shared" ref="CE514" si="4588">+A514</f>
        <v>44338</v>
      </c>
      <c r="CF514">
        <f t="shared" ref="CF514" si="4589">+AD514</f>
        <v>1</v>
      </c>
      <c r="CG514">
        <f t="shared" ref="CG514" si="4590">+AG514</f>
        <v>3</v>
      </c>
      <c r="CH514" s="179">
        <f t="shared" ref="CH514" si="4591">+A514</f>
        <v>44338</v>
      </c>
      <c r="CI514">
        <f t="shared" ref="CI514" si="4592">+AI514</f>
        <v>0</v>
      </c>
      <c r="CJ514" s="1">
        <f t="shared" ref="CJ514" si="4593">+Z514</f>
        <v>44338</v>
      </c>
      <c r="CK514" s="282">
        <f t="shared" ref="CK514" si="4594">+AD514</f>
        <v>1</v>
      </c>
      <c r="CL514" s="1">
        <f t="shared" ref="CL514" si="4595">+Z514</f>
        <v>44338</v>
      </c>
      <c r="CM514" s="283">
        <f t="shared" ref="CM514" si="4596">+AI514</f>
        <v>0</v>
      </c>
    </row>
    <row r="515" spans="1:91" ht="18" customHeight="1" x14ac:dyDescent="0.55000000000000004">
      <c r="A515" s="179">
        <v>44339</v>
      </c>
      <c r="B515" s="240">
        <v>18</v>
      </c>
      <c r="C515" s="154">
        <f t="shared" ref="C515" si="4597">+B515+C514</f>
        <v>5970</v>
      </c>
      <c r="D515" s="154">
        <f t="shared" ref="D515" si="4598">+C515-F515</f>
        <v>294</v>
      </c>
      <c r="E515" s="147">
        <v>3</v>
      </c>
      <c r="F515" s="147">
        <v>5676</v>
      </c>
      <c r="G515" s="147">
        <v>1</v>
      </c>
      <c r="H515" s="135"/>
      <c r="I515" s="147">
        <v>2</v>
      </c>
      <c r="J515" s="135"/>
      <c r="K515" s="42">
        <v>0</v>
      </c>
      <c r="L515" s="146">
        <v>22</v>
      </c>
      <c r="M515" s="147">
        <v>18</v>
      </c>
      <c r="N515" s="135"/>
      <c r="O515" s="135"/>
      <c r="P515" s="147">
        <v>2</v>
      </c>
      <c r="Q515" s="147">
        <v>2</v>
      </c>
      <c r="R515" s="135"/>
      <c r="S515" s="135"/>
      <c r="T515" s="147">
        <v>8</v>
      </c>
      <c r="U515" s="147">
        <v>7</v>
      </c>
      <c r="V515" s="135"/>
      <c r="W515" s="42">
        <v>388</v>
      </c>
      <c r="X515" s="148">
        <v>363</v>
      </c>
      <c r="Y515" s="5">
        <f t="shared" si="2287"/>
        <v>327</v>
      </c>
      <c r="Z515" s="75">
        <f t="shared" ref="Z515" si="4599">+A515</f>
        <v>44339</v>
      </c>
      <c r="AA515" s="230">
        <f t="shared" ref="AA515" si="4600">+AF515+AL515+AR515</f>
        <v>16204</v>
      </c>
      <c r="AB515" s="230">
        <f t="shared" ref="AB515" si="4601">+AH515+AN515+AT515</f>
        <v>12735</v>
      </c>
      <c r="AC515" s="231">
        <f t="shared" ref="AC515" si="4602">+AJ515+AP515+AV515</f>
        <v>233</v>
      </c>
      <c r="AD515" s="183">
        <f t="shared" ref="AD515" si="4603">+AF515-AF514</f>
        <v>2</v>
      </c>
      <c r="AE515" s="243">
        <f t="shared" ref="AE515" si="4604">+AE514+AD515</f>
        <v>10627</v>
      </c>
      <c r="AF515" s="155">
        <v>11832</v>
      </c>
      <c r="AG515" s="184">
        <f t="shared" ref="AG515" si="4605">+AH515-AH514</f>
        <v>3</v>
      </c>
      <c r="AH515" s="155">
        <v>11553</v>
      </c>
      <c r="AI515" s="184">
        <f t="shared" ref="AI515" si="4606">+AJ515-AJ514</f>
        <v>0</v>
      </c>
      <c r="AJ515" s="185">
        <v>210</v>
      </c>
      <c r="AK515" s="186">
        <f t="shared" ref="AK515" si="4607">+AL515-AL514</f>
        <v>0</v>
      </c>
      <c r="AL515" s="155">
        <v>50</v>
      </c>
      <c r="AM515" s="184">
        <f t="shared" ref="AM515" si="4608">+AN515-AN514</f>
        <v>0</v>
      </c>
      <c r="AN515" s="155">
        <v>49</v>
      </c>
      <c r="AO515" s="184">
        <f t="shared" ref="AO515" si="4609">+AP515-AP514</f>
        <v>0</v>
      </c>
      <c r="AP515" s="187">
        <v>0</v>
      </c>
      <c r="AQ515" s="186">
        <f t="shared" ref="AQ515" si="4610">+AR515-AR514</f>
        <v>460</v>
      </c>
      <c r="AR515" s="155">
        <v>4322</v>
      </c>
      <c r="AS515" s="184">
        <f t="shared" ref="AS515" si="4611">+AT515-AT514</f>
        <v>0</v>
      </c>
      <c r="AT515" s="155">
        <v>1133</v>
      </c>
      <c r="AU515" s="184">
        <f t="shared" ref="AU515:AU516" si="4612">+AV515-AV514</f>
        <v>6</v>
      </c>
      <c r="AV515" s="188">
        <v>23</v>
      </c>
      <c r="AW515" s="238">
        <f t="shared" si="1985"/>
        <v>354</v>
      </c>
      <c r="AX515" s="237">
        <f t="shared" ref="AX515" si="4613">+A515</f>
        <v>44339</v>
      </c>
      <c r="AY515" s="6">
        <v>0</v>
      </c>
      <c r="AZ515" s="238">
        <f t="shared" ref="AZ515" si="4614">+AZ514+AY515</f>
        <v>410</v>
      </c>
      <c r="BA515" s="238">
        <f t="shared" si="2496"/>
        <v>298</v>
      </c>
      <c r="BB515" s="130">
        <v>0</v>
      </c>
      <c r="BC515" s="27">
        <f t="shared" ref="BC515" si="4615">+BC514+BB515</f>
        <v>964</v>
      </c>
      <c r="BD515" s="238">
        <f t="shared" si="2497"/>
        <v>333</v>
      </c>
      <c r="BE515" s="229">
        <f t="shared" ref="BE515" si="4616">+Z515</f>
        <v>44339</v>
      </c>
      <c r="BF515" s="132">
        <f t="shared" ref="BF515" si="4617">+B515</f>
        <v>18</v>
      </c>
      <c r="BG515" s="132">
        <f t="shared" ref="BG515" si="4618">+BI515</f>
        <v>5970</v>
      </c>
      <c r="BH515" s="229">
        <f t="shared" ref="BH515" si="4619">+A515</f>
        <v>44339</v>
      </c>
      <c r="BI515" s="132">
        <f t="shared" ref="BI515" si="4620">+C515</f>
        <v>5970</v>
      </c>
      <c r="BJ515" s="1">
        <f t="shared" ref="BJ515" si="4621">+BE515</f>
        <v>44339</v>
      </c>
      <c r="BK515">
        <f t="shared" ref="BK515" si="4622">+L515</f>
        <v>22</v>
      </c>
      <c r="BL515">
        <f t="shared" ref="BL515" si="4623">+M515</f>
        <v>18</v>
      </c>
      <c r="BM515" s="1">
        <f t="shared" ref="BM515" si="4624">+BJ515</f>
        <v>44339</v>
      </c>
      <c r="BN515">
        <f t="shared" ref="BN515" si="4625">+BN514+BK515</f>
        <v>9496</v>
      </c>
      <c r="BO515">
        <f t="shared" ref="BO515" si="4626">+BO514+BL515</f>
        <v>5004</v>
      </c>
      <c r="BP515" s="179">
        <f t="shared" ref="BP515" si="4627">+A515</f>
        <v>44339</v>
      </c>
      <c r="BQ515">
        <f t="shared" ref="BQ515" si="4628">+AF515</f>
        <v>11832</v>
      </c>
      <c r="BR515">
        <f t="shared" ref="BR515" si="4629">+AH515</f>
        <v>11553</v>
      </c>
      <c r="BS515">
        <f t="shared" ref="BS515" si="4630">+AJ515</f>
        <v>210</v>
      </c>
      <c r="BT515">
        <v>15</v>
      </c>
      <c r="BU515">
        <f t="shared" ref="BU515" si="4631">+AD515</f>
        <v>2</v>
      </c>
      <c r="BV515">
        <f t="shared" ref="BV515" si="4632">+BV514+BU515</f>
        <v>682</v>
      </c>
      <c r="BW515" s="179">
        <f t="shared" ref="BW515" si="4633">+A515</f>
        <v>44339</v>
      </c>
      <c r="BX515">
        <f t="shared" ref="BX515" si="4634">+AL515</f>
        <v>50</v>
      </c>
      <c r="BY515">
        <f t="shared" ref="BY515" si="4635">+AN515</f>
        <v>49</v>
      </c>
      <c r="BZ515">
        <f t="shared" ref="BZ515" si="4636">+AP515</f>
        <v>0</v>
      </c>
      <c r="CA515" s="179">
        <f t="shared" ref="CA515" si="4637">+A515</f>
        <v>44339</v>
      </c>
      <c r="CB515">
        <f t="shared" ref="CB515" si="4638">+AR515</f>
        <v>4322</v>
      </c>
      <c r="CC515">
        <f t="shared" ref="CC515" si="4639">+AT515</f>
        <v>1133</v>
      </c>
      <c r="CD515">
        <f t="shared" ref="CD515" si="4640">+AV515</f>
        <v>23</v>
      </c>
      <c r="CE515" s="179">
        <f t="shared" ref="CE515" si="4641">+A515</f>
        <v>44339</v>
      </c>
      <c r="CF515">
        <f t="shared" ref="CF515" si="4642">+AD515</f>
        <v>2</v>
      </c>
      <c r="CG515">
        <f t="shared" ref="CG515" si="4643">+AG515</f>
        <v>3</v>
      </c>
      <c r="CH515" s="179">
        <f t="shared" ref="CH515" si="4644">+A515</f>
        <v>44339</v>
      </c>
      <c r="CI515">
        <f t="shared" ref="CI515" si="4645">+AI515</f>
        <v>0</v>
      </c>
      <c r="CJ515" s="1">
        <f t="shared" ref="CJ515" si="4646">+Z515</f>
        <v>44339</v>
      </c>
      <c r="CK515" s="282">
        <f t="shared" ref="CK515" si="4647">+AD515</f>
        <v>2</v>
      </c>
      <c r="CL515" s="1">
        <f t="shared" ref="CL515" si="4648">+Z515</f>
        <v>44339</v>
      </c>
      <c r="CM515" s="283">
        <f t="shared" ref="CM515" si="4649">+AI515</f>
        <v>0</v>
      </c>
    </row>
    <row r="516" spans="1:91" ht="18" customHeight="1" x14ac:dyDescent="0.55000000000000004">
      <c r="A516" s="179">
        <v>44340</v>
      </c>
      <c r="B516" s="240">
        <v>13</v>
      </c>
      <c r="C516" s="154">
        <f t="shared" ref="C516" si="4650">+B516+C515</f>
        <v>5983</v>
      </c>
      <c r="D516" s="154">
        <f t="shared" ref="D516" si="4651">+C516-F516</f>
        <v>289</v>
      </c>
      <c r="E516" s="147">
        <v>3</v>
      </c>
      <c r="F516" s="147">
        <v>5694</v>
      </c>
      <c r="G516" s="147">
        <v>0</v>
      </c>
      <c r="H516" s="135"/>
      <c r="I516" s="147">
        <v>2</v>
      </c>
      <c r="J516" s="135"/>
      <c r="K516" s="42">
        <v>0</v>
      </c>
      <c r="L516" s="146">
        <v>18</v>
      </c>
      <c r="M516" s="147">
        <v>16</v>
      </c>
      <c r="N516" s="135"/>
      <c r="O516" s="135"/>
      <c r="P516" s="147">
        <v>2</v>
      </c>
      <c r="Q516" s="147">
        <v>1</v>
      </c>
      <c r="R516" s="135"/>
      <c r="S516" s="135"/>
      <c r="T516" s="147">
        <v>15</v>
      </c>
      <c r="U516" s="147">
        <v>15</v>
      </c>
      <c r="V516" s="135"/>
      <c r="W516" s="42">
        <v>389</v>
      </c>
      <c r="X516" s="148">
        <v>363</v>
      </c>
      <c r="Y516" s="5">
        <f t="shared" si="2287"/>
        <v>328</v>
      </c>
      <c r="Z516" s="75">
        <f t="shared" ref="Z516" si="4652">+A516</f>
        <v>44340</v>
      </c>
      <c r="AA516" s="230">
        <f t="shared" ref="AA516" si="4653">+AF516+AL516+AR516</f>
        <v>16801</v>
      </c>
      <c r="AB516" s="230">
        <f t="shared" ref="AB516" si="4654">+AH516+AN516+AT516</f>
        <v>12738</v>
      </c>
      <c r="AC516" s="231">
        <f t="shared" ref="AC516" si="4655">+AJ516+AP516+AV516</f>
        <v>239</v>
      </c>
      <c r="AD516" s="183">
        <f t="shared" ref="AD516" si="4656">+AF516-AF515</f>
        <v>1</v>
      </c>
      <c r="AE516" s="243">
        <f t="shared" ref="AE516" si="4657">+AE515+AD516</f>
        <v>10628</v>
      </c>
      <c r="AF516" s="155">
        <v>11833</v>
      </c>
      <c r="AG516" s="184">
        <f t="shared" ref="AG516" si="4658">+AH516-AH515</f>
        <v>3</v>
      </c>
      <c r="AH516" s="155">
        <v>11556</v>
      </c>
      <c r="AI516" s="184">
        <f t="shared" ref="AI516" si="4659">+AJ516-AJ515</f>
        <v>0</v>
      </c>
      <c r="AJ516" s="185">
        <v>210</v>
      </c>
      <c r="AK516" s="186">
        <f t="shared" ref="AK516" si="4660">+AL516-AL515</f>
        <v>1</v>
      </c>
      <c r="AL516" s="155">
        <v>51</v>
      </c>
      <c r="AM516" s="184">
        <f t="shared" ref="AM516" si="4661">+AN516-AN515</f>
        <v>0</v>
      </c>
      <c r="AN516" s="155">
        <v>49</v>
      </c>
      <c r="AO516" s="184">
        <f t="shared" ref="AO516" si="4662">+AP516-AP515</f>
        <v>0</v>
      </c>
      <c r="AP516" s="187">
        <v>0</v>
      </c>
      <c r="AQ516" s="186">
        <f t="shared" ref="AQ516" si="4663">+AR516-AR515</f>
        <v>595</v>
      </c>
      <c r="AR516" s="155">
        <v>4917</v>
      </c>
      <c r="AS516" s="184">
        <f t="shared" ref="AS516" si="4664">+AT516-AT515</f>
        <v>0</v>
      </c>
      <c r="AT516" s="155">
        <v>1133</v>
      </c>
      <c r="AU516" s="184">
        <f t="shared" si="4612"/>
        <v>6</v>
      </c>
      <c r="AV516" s="188">
        <v>29</v>
      </c>
      <c r="AW516" s="238">
        <f t="shared" si="1985"/>
        <v>355</v>
      </c>
      <c r="AX516" s="237">
        <f t="shared" ref="AX516" si="4665">+A516</f>
        <v>44340</v>
      </c>
      <c r="AY516" s="6">
        <v>0</v>
      </c>
      <c r="AZ516" s="238">
        <f t="shared" ref="AZ516" si="4666">+AZ515+AY516</f>
        <v>410</v>
      </c>
      <c r="BA516" s="238">
        <f t="shared" si="2496"/>
        <v>299</v>
      </c>
      <c r="BB516" s="130">
        <v>0</v>
      </c>
      <c r="BC516" s="27">
        <f t="shared" ref="BC516" si="4667">+BC515+BB516</f>
        <v>964</v>
      </c>
      <c r="BD516" s="238">
        <f t="shared" si="2497"/>
        <v>334</v>
      </c>
      <c r="BE516" s="229">
        <f t="shared" ref="BE516" si="4668">+Z516</f>
        <v>44340</v>
      </c>
      <c r="BF516" s="132">
        <f t="shared" ref="BF516" si="4669">+B516</f>
        <v>13</v>
      </c>
      <c r="BG516" s="132">
        <f t="shared" ref="BG516" si="4670">+BI516</f>
        <v>5983</v>
      </c>
      <c r="BH516" s="229">
        <f t="shared" ref="BH516" si="4671">+A516</f>
        <v>44340</v>
      </c>
      <c r="BI516" s="132">
        <f t="shared" ref="BI516" si="4672">+C516</f>
        <v>5983</v>
      </c>
      <c r="BJ516" s="1">
        <f t="shared" ref="BJ516" si="4673">+BE516</f>
        <v>44340</v>
      </c>
      <c r="BK516">
        <f t="shared" ref="BK516" si="4674">+L516</f>
        <v>18</v>
      </c>
      <c r="BL516">
        <f t="shared" ref="BL516" si="4675">+M516</f>
        <v>16</v>
      </c>
      <c r="BM516" s="1">
        <f t="shared" ref="BM516" si="4676">+BJ516</f>
        <v>44340</v>
      </c>
      <c r="BN516">
        <f t="shared" ref="BN516" si="4677">+BN515+BK516</f>
        <v>9514</v>
      </c>
      <c r="BO516">
        <f t="shared" ref="BO516" si="4678">+BO515+BL516</f>
        <v>5020</v>
      </c>
      <c r="BP516" s="179">
        <f t="shared" ref="BP516" si="4679">+A516</f>
        <v>44340</v>
      </c>
      <c r="BQ516">
        <f t="shared" ref="BQ516" si="4680">+AF516</f>
        <v>11833</v>
      </c>
      <c r="BR516">
        <f t="shared" ref="BR516" si="4681">+AH516</f>
        <v>11556</v>
      </c>
      <c r="BS516">
        <f t="shared" ref="BS516" si="4682">+AJ516</f>
        <v>210</v>
      </c>
      <c r="BT516">
        <v>15</v>
      </c>
      <c r="BU516">
        <f t="shared" ref="BU516" si="4683">+AD516</f>
        <v>1</v>
      </c>
      <c r="BV516">
        <f t="shared" ref="BV516" si="4684">+BV515+BU516</f>
        <v>683</v>
      </c>
      <c r="BW516" s="179">
        <f t="shared" ref="BW516" si="4685">+A516</f>
        <v>44340</v>
      </c>
      <c r="BX516">
        <f t="shared" ref="BX516" si="4686">+AL516</f>
        <v>51</v>
      </c>
      <c r="BY516">
        <f t="shared" ref="BY516" si="4687">+AN516</f>
        <v>49</v>
      </c>
      <c r="BZ516">
        <f t="shared" ref="BZ516" si="4688">+AP516</f>
        <v>0</v>
      </c>
      <c r="CA516" s="179">
        <f t="shared" ref="CA516" si="4689">+A516</f>
        <v>44340</v>
      </c>
      <c r="CB516">
        <f t="shared" ref="CB516" si="4690">+AR516</f>
        <v>4917</v>
      </c>
      <c r="CC516">
        <f t="shared" ref="CC516" si="4691">+AT516</f>
        <v>1133</v>
      </c>
      <c r="CD516">
        <f t="shared" ref="CD516" si="4692">+AV516</f>
        <v>29</v>
      </c>
      <c r="CE516" s="179">
        <f t="shared" ref="CE516" si="4693">+A516</f>
        <v>44340</v>
      </c>
      <c r="CF516">
        <f t="shared" ref="CF516" si="4694">+AD516</f>
        <v>1</v>
      </c>
      <c r="CG516">
        <f t="shared" ref="CG516" si="4695">+AG516</f>
        <v>3</v>
      </c>
      <c r="CH516" s="179">
        <f t="shared" ref="CH516" si="4696">+A516</f>
        <v>44340</v>
      </c>
      <c r="CI516">
        <f t="shared" ref="CI516" si="4697">+AI516</f>
        <v>0</v>
      </c>
      <c r="CJ516" s="1">
        <f t="shared" ref="CJ516" si="4698">+Z516</f>
        <v>44340</v>
      </c>
      <c r="CK516" s="282">
        <f t="shared" ref="CK516" si="4699">+AD516</f>
        <v>1</v>
      </c>
      <c r="CL516" s="1">
        <f t="shared" ref="CL516" si="4700">+Z516</f>
        <v>44340</v>
      </c>
      <c r="CM516" s="283">
        <f t="shared" ref="CM516" si="4701">+AI516</f>
        <v>0</v>
      </c>
    </row>
    <row r="517" spans="1:91" ht="18" customHeight="1" x14ac:dyDescent="0.55000000000000004">
      <c r="A517" s="179">
        <v>44341</v>
      </c>
      <c r="B517" s="240">
        <v>12</v>
      </c>
      <c r="C517" s="154">
        <f t="shared" ref="C517" si="4702">+B517+C516</f>
        <v>5995</v>
      </c>
      <c r="D517" s="154">
        <f t="shared" ref="D517" si="4703">+C517-F517</f>
        <v>290</v>
      </c>
      <c r="E517" s="147">
        <v>2</v>
      </c>
      <c r="F517" s="147">
        <v>5705</v>
      </c>
      <c r="G517" s="147">
        <v>0</v>
      </c>
      <c r="H517" s="135"/>
      <c r="I517" s="147">
        <v>1</v>
      </c>
      <c r="J517" s="135"/>
      <c r="K517" s="42">
        <v>0</v>
      </c>
      <c r="L517" s="146">
        <v>13</v>
      </c>
      <c r="M517" s="147">
        <v>10</v>
      </c>
      <c r="N517" s="135"/>
      <c r="O517" s="135"/>
      <c r="P517" s="147">
        <v>2</v>
      </c>
      <c r="Q517" s="147">
        <v>1</v>
      </c>
      <c r="R517" s="135"/>
      <c r="S517" s="135"/>
      <c r="T517" s="147">
        <v>18</v>
      </c>
      <c r="U517" s="147">
        <v>17</v>
      </c>
      <c r="V517" s="135"/>
      <c r="W517" s="42">
        <v>382</v>
      </c>
      <c r="X517" s="148">
        <v>355</v>
      </c>
      <c r="Y517" s="5">
        <f t="shared" si="2287"/>
        <v>329</v>
      </c>
      <c r="Z517" s="75">
        <f t="shared" ref="Z517" si="4704">+A517</f>
        <v>44341</v>
      </c>
      <c r="AA517" s="230">
        <f t="shared" ref="AA517" si="4705">+AF517+AL517+AR517</f>
        <v>17342</v>
      </c>
      <c r="AB517" s="230">
        <f t="shared" ref="AB517" si="4706">+AH517+AN517+AT517</f>
        <v>12742</v>
      </c>
      <c r="AC517" s="231">
        <f t="shared" ref="AC517" si="4707">+AJ517+AP517+AV517</f>
        <v>245</v>
      </c>
      <c r="AD517" s="183">
        <f t="shared" ref="AD517" si="4708">+AF517-AF516</f>
        <v>2</v>
      </c>
      <c r="AE517" s="243">
        <f t="shared" ref="AE517" si="4709">+AE516+AD517</f>
        <v>10630</v>
      </c>
      <c r="AF517" s="155">
        <v>11835</v>
      </c>
      <c r="AG517" s="184">
        <f t="shared" ref="AG517" si="4710">+AH517-AH516</f>
        <v>4</v>
      </c>
      <c r="AH517" s="155">
        <v>11560</v>
      </c>
      <c r="AI517" s="184">
        <f t="shared" ref="AI517" si="4711">+AJ517-AJ516</f>
        <v>0</v>
      </c>
      <c r="AJ517" s="185">
        <v>210</v>
      </c>
      <c r="AK517" s="186">
        <f t="shared" ref="AK517" si="4712">+AL517-AL516</f>
        <v>0</v>
      </c>
      <c r="AL517" s="155">
        <v>51</v>
      </c>
      <c r="AM517" s="184">
        <f t="shared" ref="AM517" si="4713">+AN517-AN516</f>
        <v>0</v>
      </c>
      <c r="AN517" s="155">
        <v>49</v>
      </c>
      <c r="AO517" s="184">
        <f t="shared" ref="AO517" si="4714">+AP517-AP516</f>
        <v>0</v>
      </c>
      <c r="AP517" s="187">
        <v>0</v>
      </c>
      <c r="AQ517" s="186">
        <f t="shared" ref="AQ517" si="4715">+AR517-AR516</f>
        <v>539</v>
      </c>
      <c r="AR517" s="155">
        <v>5456</v>
      </c>
      <c r="AS517" s="184">
        <f t="shared" ref="AS517" si="4716">+AT517-AT516</f>
        <v>0</v>
      </c>
      <c r="AT517" s="155">
        <v>1133</v>
      </c>
      <c r="AU517" s="184">
        <f t="shared" ref="AU517" si="4717">+AV517-AV516</f>
        <v>6</v>
      </c>
      <c r="AV517" s="188">
        <v>35</v>
      </c>
      <c r="AW517" s="238">
        <f t="shared" si="1985"/>
        <v>356</v>
      </c>
      <c r="AX517" s="237">
        <f t="shared" ref="AX517" si="4718">+A517</f>
        <v>44341</v>
      </c>
      <c r="AY517" s="6">
        <v>0</v>
      </c>
      <c r="AZ517" s="238">
        <f t="shared" ref="AZ517" si="4719">+AZ516+AY517</f>
        <v>410</v>
      </c>
      <c r="BA517" s="238">
        <f t="shared" si="2496"/>
        <v>300</v>
      </c>
      <c r="BB517" s="130">
        <v>0</v>
      </c>
      <c r="BC517" s="27">
        <f t="shared" ref="BC517" si="4720">+BC516+BB517</f>
        <v>964</v>
      </c>
      <c r="BD517" s="238">
        <f t="shared" si="2497"/>
        <v>335</v>
      </c>
      <c r="BE517" s="229">
        <f t="shared" ref="BE517" si="4721">+Z517</f>
        <v>44341</v>
      </c>
      <c r="BF517" s="132">
        <f t="shared" ref="BF517" si="4722">+B517</f>
        <v>12</v>
      </c>
      <c r="BG517" s="132">
        <f t="shared" ref="BG517" si="4723">+BI517</f>
        <v>5995</v>
      </c>
      <c r="BH517" s="229">
        <f t="shared" ref="BH517" si="4724">+A517</f>
        <v>44341</v>
      </c>
      <c r="BI517" s="132">
        <f t="shared" ref="BI517" si="4725">+C517</f>
        <v>5995</v>
      </c>
      <c r="BJ517" s="1">
        <f t="shared" ref="BJ517" si="4726">+BE517</f>
        <v>44341</v>
      </c>
      <c r="BK517">
        <f t="shared" ref="BK517" si="4727">+L517</f>
        <v>13</v>
      </c>
      <c r="BL517">
        <f t="shared" ref="BL517" si="4728">+M517</f>
        <v>10</v>
      </c>
      <c r="BM517" s="1">
        <f t="shared" ref="BM517" si="4729">+BJ517</f>
        <v>44341</v>
      </c>
      <c r="BN517">
        <f t="shared" ref="BN517" si="4730">+BN516+BK517</f>
        <v>9527</v>
      </c>
      <c r="BO517">
        <f t="shared" ref="BO517" si="4731">+BO516+BL517</f>
        <v>5030</v>
      </c>
      <c r="BP517" s="179">
        <f t="shared" ref="BP517" si="4732">+A517</f>
        <v>44341</v>
      </c>
      <c r="BQ517">
        <f t="shared" ref="BQ517" si="4733">+AF517</f>
        <v>11835</v>
      </c>
      <c r="BR517">
        <f t="shared" ref="BR517" si="4734">+AH517</f>
        <v>11560</v>
      </c>
      <c r="BS517">
        <f t="shared" ref="BS517" si="4735">+AJ517</f>
        <v>210</v>
      </c>
      <c r="BT517">
        <v>15</v>
      </c>
      <c r="BU517">
        <f t="shared" ref="BU517" si="4736">+AD517</f>
        <v>2</v>
      </c>
      <c r="BV517">
        <f t="shared" ref="BV517" si="4737">+BV516+BU517</f>
        <v>685</v>
      </c>
      <c r="BW517" s="179">
        <f t="shared" ref="BW517" si="4738">+A517</f>
        <v>44341</v>
      </c>
      <c r="BX517">
        <f t="shared" ref="BX517" si="4739">+AL517</f>
        <v>51</v>
      </c>
      <c r="BY517">
        <f t="shared" ref="BY517" si="4740">+AN517</f>
        <v>49</v>
      </c>
      <c r="BZ517">
        <f t="shared" ref="BZ517" si="4741">+AP517</f>
        <v>0</v>
      </c>
      <c r="CA517" s="179">
        <f t="shared" ref="CA517" si="4742">+A517</f>
        <v>44341</v>
      </c>
      <c r="CB517">
        <f t="shared" ref="CB517" si="4743">+AR517</f>
        <v>5456</v>
      </c>
      <c r="CC517">
        <f t="shared" ref="CC517" si="4744">+AT517</f>
        <v>1133</v>
      </c>
      <c r="CD517">
        <f t="shared" ref="CD517" si="4745">+AV517</f>
        <v>35</v>
      </c>
      <c r="CE517" s="179">
        <f t="shared" ref="CE517" si="4746">+A517</f>
        <v>44341</v>
      </c>
      <c r="CF517">
        <f t="shared" ref="CF517" si="4747">+AD517</f>
        <v>2</v>
      </c>
      <c r="CG517">
        <f t="shared" ref="CG517" si="4748">+AG517</f>
        <v>4</v>
      </c>
      <c r="CH517" s="179">
        <f t="shared" ref="CH517" si="4749">+A517</f>
        <v>44341</v>
      </c>
      <c r="CI517">
        <f t="shared" ref="CI517" si="4750">+AI517</f>
        <v>0</v>
      </c>
      <c r="CJ517" s="1">
        <f t="shared" ref="CJ517" si="4751">+Z517</f>
        <v>44341</v>
      </c>
      <c r="CK517" s="282">
        <f t="shared" ref="CK517" si="4752">+AD517</f>
        <v>2</v>
      </c>
      <c r="CL517" s="1">
        <f t="shared" ref="CL517" si="4753">+Z517</f>
        <v>44341</v>
      </c>
      <c r="CM517" s="283">
        <f t="shared" ref="CM517" si="4754">+AI517</f>
        <v>0</v>
      </c>
    </row>
    <row r="518" spans="1:91" ht="18" customHeight="1" x14ac:dyDescent="0.55000000000000004">
      <c r="A518" s="179">
        <v>44342</v>
      </c>
      <c r="B518" s="240">
        <v>17</v>
      </c>
      <c r="C518" s="154">
        <f t="shared" ref="C518" si="4755">+B518+C517</f>
        <v>6012</v>
      </c>
      <c r="D518" s="154">
        <f t="shared" ref="D518" si="4756">+C518-F518</f>
        <v>297</v>
      </c>
      <c r="E518" s="147">
        <v>2</v>
      </c>
      <c r="F518" s="147">
        <v>5715</v>
      </c>
      <c r="G518" s="147">
        <v>0</v>
      </c>
      <c r="H518" s="135"/>
      <c r="I518" s="147">
        <v>1</v>
      </c>
      <c r="J518" s="135"/>
      <c r="K518" s="42">
        <v>0</v>
      </c>
      <c r="L518" s="146">
        <v>22</v>
      </c>
      <c r="M518" s="147">
        <v>18</v>
      </c>
      <c r="N518" s="135"/>
      <c r="O518" s="135"/>
      <c r="P518" s="147">
        <v>1</v>
      </c>
      <c r="Q518" s="147">
        <v>1</v>
      </c>
      <c r="R518" s="135"/>
      <c r="S518" s="135"/>
      <c r="T518" s="147">
        <v>11</v>
      </c>
      <c r="U518" s="147">
        <v>9</v>
      </c>
      <c r="V518" s="135"/>
      <c r="W518" s="42">
        <v>392</v>
      </c>
      <c r="X518" s="148">
        <v>363</v>
      </c>
      <c r="Y518" s="5">
        <f t="shared" si="2287"/>
        <v>330</v>
      </c>
      <c r="Z518" s="75">
        <f t="shared" ref="Z518" si="4757">+A518</f>
        <v>44342</v>
      </c>
      <c r="AA518" s="230">
        <f t="shared" ref="AA518" si="4758">+AF518+AL518+AR518</f>
        <v>17978</v>
      </c>
      <c r="AB518" s="230">
        <f t="shared" ref="AB518" si="4759">+AH518+AN518+AT518</f>
        <v>12743</v>
      </c>
      <c r="AC518" s="231">
        <f t="shared" ref="AC518" si="4760">+AJ518+AP518+AV518</f>
        <v>256</v>
      </c>
      <c r="AD518" s="183">
        <f t="shared" ref="AD518" si="4761">+AF518-AF517</f>
        <v>1</v>
      </c>
      <c r="AE518" s="243">
        <f t="shared" ref="AE518" si="4762">+AE517+AD518</f>
        <v>10631</v>
      </c>
      <c r="AF518" s="155">
        <v>11836</v>
      </c>
      <c r="AG518" s="184">
        <f t="shared" ref="AG518:AG521" si="4763">+AH518-AH517</f>
        <v>1</v>
      </c>
      <c r="AH518" s="155">
        <v>11561</v>
      </c>
      <c r="AI518" s="184">
        <f t="shared" ref="AI518" si="4764">+AJ518-AJ517</f>
        <v>0</v>
      </c>
      <c r="AJ518" s="185">
        <v>210</v>
      </c>
      <c r="AK518" s="186">
        <f t="shared" ref="AK518" si="4765">+AL518-AL517</f>
        <v>0</v>
      </c>
      <c r="AL518" s="155">
        <v>51</v>
      </c>
      <c r="AM518" s="184">
        <f t="shared" ref="AM518" si="4766">+AN518-AN517</f>
        <v>0</v>
      </c>
      <c r="AN518" s="155">
        <v>49</v>
      </c>
      <c r="AO518" s="184">
        <f t="shared" ref="AO518" si="4767">+AP518-AP517</f>
        <v>0</v>
      </c>
      <c r="AP518" s="187">
        <v>0</v>
      </c>
      <c r="AQ518" s="186">
        <f t="shared" ref="AQ518" si="4768">+AR518-AR517</f>
        <v>635</v>
      </c>
      <c r="AR518" s="155">
        <v>6091</v>
      </c>
      <c r="AS518" s="184">
        <f t="shared" ref="AS518" si="4769">+AT518-AT517</f>
        <v>0</v>
      </c>
      <c r="AT518" s="155">
        <v>1133</v>
      </c>
      <c r="AU518" s="184">
        <f t="shared" ref="AU518" si="4770">+AV518-AV517</f>
        <v>11</v>
      </c>
      <c r="AV518" s="188">
        <v>46</v>
      </c>
      <c r="AW518" s="238">
        <f t="shared" si="1985"/>
        <v>357</v>
      </c>
      <c r="AX518" s="237">
        <f t="shared" ref="AX518" si="4771">+A518</f>
        <v>44342</v>
      </c>
      <c r="AY518" s="6">
        <v>0</v>
      </c>
      <c r="AZ518" s="238">
        <f t="shared" ref="AZ518" si="4772">+AZ517+AY518</f>
        <v>410</v>
      </c>
      <c r="BA518" s="238">
        <f t="shared" si="2496"/>
        <v>301</v>
      </c>
      <c r="BB518" s="130">
        <v>0</v>
      </c>
      <c r="BC518" s="27">
        <f t="shared" ref="BC518" si="4773">+BC517+BB518</f>
        <v>964</v>
      </c>
      <c r="BD518" s="238">
        <f t="shared" si="2497"/>
        <v>336</v>
      </c>
      <c r="BE518" s="229">
        <f t="shared" ref="BE518" si="4774">+Z518</f>
        <v>44342</v>
      </c>
      <c r="BF518" s="132">
        <f t="shared" ref="BF518" si="4775">+B518</f>
        <v>17</v>
      </c>
      <c r="BG518" s="132">
        <f t="shared" ref="BG518" si="4776">+BI518</f>
        <v>6012</v>
      </c>
      <c r="BH518" s="229">
        <f t="shared" ref="BH518" si="4777">+A518</f>
        <v>44342</v>
      </c>
      <c r="BI518" s="132">
        <f t="shared" ref="BI518" si="4778">+C518</f>
        <v>6012</v>
      </c>
      <c r="BJ518" s="1">
        <f t="shared" ref="BJ518" si="4779">+BE518</f>
        <v>44342</v>
      </c>
      <c r="BK518">
        <f t="shared" ref="BK518" si="4780">+L518</f>
        <v>22</v>
      </c>
      <c r="BL518">
        <f t="shared" ref="BL518" si="4781">+M518</f>
        <v>18</v>
      </c>
      <c r="BM518" s="1">
        <f t="shared" ref="BM518" si="4782">+BJ518</f>
        <v>44342</v>
      </c>
      <c r="BN518">
        <f t="shared" ref="BN518" si="4783">+BN517+BK518</f>
        <v>9549</v>
      </c>
      <c r="BO518">
        <f t="shared" ref="BO518" si="4784">+BO517+BL518</f>
        <v>5048</v>
      </c>
      <c r="BP518" s="179">
        <f t="shared" ref="BP518" si="4785">+A518</f>
        <v>44342</v>
      </c>
      <c r="BQ518">
        <f t="shared" ref="BQ518" si="4786">+AF518</f>
        <v>11836</v>
      </c>
      <c r="BR518">
        <f t="shared" ref="BR518" si="4787">+AH518</f>
        <v>11561</v>
      </c>
      <c r="BS518">
        <f t="shared" ref="BS518" si="4788">+AJ518</f>
        <v>210</v>
      </c>
      <c r="BT518">
        <v>15</v>
      </c>
      <c r="BU518">
        <f t="shared" ref="BU518" si="4789">+AD518</f>
        <v>1</v>
      </c>
      <c r="BV518">
        <f t="shared" ref="BV518" si="4790">+BV517+BU518</f>
        <v>686</v>
      </c>
      <c r="BW518" s="179">
        <f t="shared" ref="BW518" si="4791">+A518</f>
        <v>44342</v>
      </c>
      <c r="BX518">
        <f t="shared" ref="BX518" si="4792">+AL518</f>
        <v>51</v>
      </c>
      <c r="BY518">
        <f t="shared" ref="BY518" si="4793">+AN518</f>
        <v>49</v>
      </c>
      <c r="BZ518">
        <f t="shared" ref="BZ518" si="4794">+AP518</f>
        <v>0</v>
      </c>
      <c r="CA518" s="179">
        <f t="shared" ref="CA518" si="4795">+A518</f>
        <v>44342</v>
      </c>
      <c r="CB518">
        <f t="shared" ref="CB518" si="4796">+AR518</f>
        <v>6091</v>
      </c>
      <c r="CC518">
        <f t="shared" ref="CC518" si="4797">+AT518</f>
        <v>1133</v>
      </c>
      <c r="CD518">
        <f t="shared" ref="CD518" si="4798">+AV518</f>
        <v>46</v>
      </c>
      <c r="CE518" s="179">
        <f t="shared" ref="CE518" si="4799">+A518</f>
        <v>44342</v>
      </c>
      <c r="CF518">
        <f t="shared" ref="CF518" si="4800">+AD518</f>
        <v>1</v>
      </c>
      <c r="CG518">
        <f t="shared" ref="CG518" si="4801">+AG518</f>
        <v>1</v>
      </c>
      <c r="CH518" s="179">
        <f t="shared" ref="CH518" si="4802">+A518</f>
        <v>44342</v>
      </c>
      <c r="CI518">
        <f t="shared" ref="CI518" si="4803">+AI518</f>
        <v>0</v>
      </c>
      <c r="CJ518" s="1">
        <f t="shared" ref="CJ518" si="4804">+Z518</f>
        <v>44342</v>
      </c>
      <c r="CK518" s="282">
        <f t="shared" ref="CK518" si="4805">+AD518</f>
        <v>1</v>
      </c>
      <c r="CL518" s="1">
        <f t="shared" ref="CL518" si="4806">+Z518</f>
        <v>44342</v>
      </c>
      <c r="CM518" s="283">
        <f t="shared" ref="CM518" si="4807">+AI518</f>
        <v>0</v>
      </c>
    </row>
    <row r="519" spans="1:91" ht="18" customHeight="1" x14ac:dyDescent="0.55000000000000004">
      <c r="A519" s="179">
        <v>44343</v>
      </c>
      <c r="B519" s="240">
        <v>7</v>
      </c>
      <c r="C519" s="154">
        <f t="shared" ref="C519" si="4808">+B519+C518</f>
        <v>6019</v>
      </c>
      <c r="D519" s="154">
        <f t="shared" ref="D519" si="4809">+C519-F519</f>
        <v>291</v>
      </c>
      <c r="E519" s="147">
        <v>3</v>
      </c>
      <c r="F519" s="147">
        <v>5728</v>
      </c>
      <c r="G519" s="147">
        <v>2</v>
      </c>
      <c r="H519" s="135"/>
      <c r="I519" s="147">
        <v>3</v>
      </c>
      <c r="J519" s="135"/>
      <c r="K519" s="42">
        <v>0</v>
      </c>
      <c r="L519" s="146">
        <v>26</v>
      </c>
      <c r="M519" s="147">
        <v>21</v>
      </c>
      <c r="N519" s="135"/>
      <c r="O519" s="135"/>
      <c r="P519" s="147">
        <v>0</v>
      </c>
      <c r="Q519" s="147">
        <v>0</v>
      </c>
      <c r="R519" s="135"/>
      <c r="S519" s="135"/>
      <c r="T519" s="147">
        <v>13</v>
      </c>
      <c r="U519" s="147">
        <v>11</v>
      </c>
      <c r="V519" s="135"/>
      <c r="W519" s="42">
        <v>405</v>
      </c>
      <c r="X519" s="148">
        <v>373</v>
      </c>
      <c r="Y519" s="5">
        <f t="shared" si="2287"/>
        <v>331</v>
      </c>
      <c r="Z519" s="75">
        <f t="shared" ref="Z519" si="4810">+A519</f>
        <v>44343</v>
      </c>
      <c r="AA519" s="230">
        <f t="shared" ref="AA519" si="4811">+AF519+AL519+AR519</f>
        <v>18648</v>
      </c>
      <c r="AB519" s="230">
        <f t="shared" ref="AB519" si="4812">+AH519+AN519+AT519</f>
        <v>12747</v>
      </c>
      <c r="AC519" s="231">
        <f t="shared" ref="AC519" si="4813">+AJ519+AP519+AV519</f>
        <v>269</v>
      </c>
      <c r="AD519" s="183">
        <f t="shared" ref="AD519" si="4814">+AF519-AF518</f>
        <v>0</v>
      </c>
      <c r="AE519" s="243">
        <f t="shared" ref="AE519" si="4815">+AE518+AD519</f>
        <v>10631</v>
      </c>
      <c r="AF519" s="155">
        <v>11836</v>
      </c>
      <c r="AG519" s="184">
        <f t="shared" si="4763"/>
        <v>4</v>
      </c>
      <c r="AH519" s="155">
        <v>11565</v>
      </c>
      <c r="AI519" s="184">
        <f t="shared" ref="AI519" si="4816">+AJ519-AJ518</f>
        <v>0</v>
      </c>
      <c r="AJ519" s="185">
        <v>210</v>
      </c>
      <c r="AK519" s="186">
        <f t="shared" ref="AK519" si="4817">+AL519-AL518</f>
        <v>0</v>
      </c>
      <c r="AL519" s="155">
        <v>51</v>
      </c>
      <c r="AM519" s="184">
        <f t="shared" ref="AM519" si="4818">+AN519-AN518</f>
        <v>0</v>
      </c>
      <c r="AN519" s="155">
        <v>49</v>
      </c>
      <c r="AO519" s="184">
        <f t="shared" ref="AO519" si="4819">+AP519-AP518</f>
        <v>0</v>
      </c>
      <c r="AP519" s="187">
        <v>0</v>
      </c>
      <c r="AQ519" s="186">
        <f t="shared" ref="AQ519" si="4820">+AR519-AR518</f>
        <v>670</v>
      </c>
      <c r="AR519" s="155">
        <v>6761</v>
      </c>
      <c r="AS519" s="184">
        <f t="shared" ref="AS519" si="4821">+AT519-AT518</f>
        <v>0</v>
      </c>
      <c r="AT519" s="155">
        <v>1133</v>
      </c>
      <c r="AU519" s="184">
        <f t="shared" ref="AU519" si="4822">+AV519-AV518</f>
        <v>13</v>
      </c>
      <c r="AV519" s="188">
        <v>59</v>
      </c>
      <c r="AW519" s="238">
        <f t="shared" si="1985"/>
        <v>358</v>
      </c>
      <c r="AX519" s="237">
        <f t="shared" ref="AX519" si="4823">+A519</f>
        <v>44343</v>
      </c>
      <c r="AY519" s="6">
        <v>0</v>
      </c>
      <c r="AZ519" s="238">
        <f t="shared" ref="AZ519" si="4824">+AZ518+AY519</f>
        <v>410</v>
      </c>
      <c r="BA519" s="238">
        <f t="shared" si="2496"/>
        <v>302</v>
      </c>
      <c r="BB519" s="130">
        <v>0</v>
      </c>
      <c r="BC519" s="27">
        <f t="shared" ref="BC519" si="4825">+BC518+BB519</f>
        <v>964</v>
      </c>
      <c r="BD519" s="238">
        <f t="shared" si="2497"/>
        <v>337</v>
      </c>
      <c r="BE519" s="229">
        <f t="shared" ref="BE519" si="4826">+Z519</f>
        <v>44343</v>
      </c>
      <c r="BF519" s="132">
        <f t="shared" ref="BF519" si="4827">+B519</f>
        <v>7</v>
      </c>
      <c r="BG519" s="132">
        <f t="shared" ref="BG519" si="4828">+BI519</f>
        <v>6019</v>
      </c>
      <c r="BH519" s="229">
        <f t="shared" ref="BH519" si="4829">+A519</f>
        <v>44343</v>
      </c>
      <c r="BI519" s="132">
        <f t="shared" ref="BI519" si="4830">+C519</f>
        <v>6019</v>
      </c>
      <c r="BJ519" s="1">
        <f t="shared" ref="BJ519" si="4831">+BE519</f>
        <v>44343</v>
      </c>
      <c r="BK519">
        <f t="shared" ref="BK519" si="4832">+L519</f>
        <v>26</v>
      </c>
      <c r="BL519">
        <f t="shared" ref="BL519" si="4833">+M519</f>
        <v>21</v>
      </c>
      <c r="BM519" s="1">
        <f t="shared" ref="BM519" si="4834">+BJ519</f>
        <v>44343</v>
      </c>
      <c r="BN519">
        <f t="shared" ref="BN519" si="4835">+BN518+BK519</f>
        <v>9575</v>
      </c>
      <c r="BO519">
        <f t="shared" ref="BO519" si="4836">+BO518+BL519</f>
        <v>5069</v>
      </c>
      <c r="BP519" s="179">
        <f t="shared" ref="BP519" si="4837">+A519</f>
        <v>44343</v>
      </c>
      <c r="BQ519">
        <f t="shared" ref="BQ519" si="4838">+AF519</f>
        <v>11836</v>
      </c>
      <c r="BR519">
        <f t="shared" ref="BR519" si="4839">+AH519</f>
        <v>11565</v>
      </c>
      <c r="BS519">
        <f t="shared" ref="BS519" si="4840">+AJ519</f>
        <v>210</v>
      </c>
      <c r="BT519">
        <v>15</v>
      </c>
      <c r="BU519">
        <f t="shared" ref="BU519" si="4841">+AD519</f>
        <v>0</v>
      </c>
      <c r="BV519">
        <f t="shared" ref="BV519" si="4842">+BV518+BU519</f>
        <v>686</v>
      </c>
      <c r="BW519" s="179">
        <f t="shared" ref="BW519" si="4843">+A519</f>
        <v>44343</v>
      </c>
      <c r="BX519">
        <f t="shared" ref="BX519" si="4844">+AL519</f>
        <v>51</v>
      </c>
      <c r="BY519">
        <f t="shared" ref="BY519" si="4845">+AN519</f>
        <v>49</v>
      </c>
      <c r="BZ519">
        <f t="shared" ref="BZ519" si="4846">+AP519</f>
        <v>0</v>
      </c>
      <c r="CA519" s="179">
        <f t="shared" ref="CA519" si="4847">+A519</f>
        <v>44343</v>
      </c>
      <c r="CB519">
        <f t="shared" ref="CB519" si="4848">+AR519</f>
        <v>6761</v>
      </c>
      <c r="CC519">
        <f t="shared" ref="CC519" si="4849">+AT519</f>
        <v>1133</v>
      </c>
      <c r="CD519">
        <f t="shared" ref="CD519" si="4850">+AV519</f>
        <v>59</v>
      </c>
      <c r="CE519" s="179">
        <f t="shared" ref="CE519" si="4851">+A519</f>
        <v>44343</v>
      </c>
      <c r="CF519">
        <f t="shared" ref="CF519" si="4852">+AD519</f>
        <v>0</v>
      </c>
      <c r="CG519">
        <f t="shared" ref="CG519" si="4853">+AG519</f>
        <v>4</v>
      </c>
      <c r="CH519" s="179">
        <f t="shared" ref="CH519" si="4854">+A519</f>
        <v>44343</v>
      </c>
      <c r="CI519">
        <f t="shared" ref="CI519" si="4855">+AI519</f>
        <v>0</v>
      </c>
      <c r="CJ519" s="1">
        <f t="shared" ref="CJ519" si="4856">+Z519</f>
        <v>44343</v>
      </c>
      <c r="CK519" s="282">
        <f t="shared" ref="CK519" si="4857">+AD519</f>
        <v>0</v>
      </c>
      <c r="CL519" s="1">
        <f t="shared" ref="CL519" si="4858">+Z519</f>
        <v>44343</v>
      </c>
      <c r="CM519" s="283">
        <f t="shared" ref="CM519" si="4859">+AI519</f>
        <v>0</v>
      </c>
    </row>
    <row r="520" spans="1:91" ht="18" customHeight="1" x14ac:dyDescent="0.55000000000000004">
      <c r="A520" s="179">
        <v>44344</v>
      </c>
      <c r="B520" s="240">
        <v>14</v>
      </c>
      <c r="C520" s="154">
        <f t="shared" ref="C520" si="4860">+B520+C519</f>
        <v>6033</v>
      </c>
      <c r="D520" s="154">
        <f t="shared" ref="D520" si="4861">+C520-F520</f>
        <v>293</v>
      </c>
      <c r="E520" s="147">
        <v>3</v>
      </c>
      <c r="F520" s="147">
        <v>5740</v>
      </c>
      <c r="G520" s="147">
        <v>0</v>
      </c>
      <c r="H520" s="135"/>
      <c r="I520" s="147">
        <v>2</v>
      </c>
      <c r="J520" s="135"/>
      <c r="K520" s="42">
        <v>0</v>
      </c>
      <c r="L520" s="146">
        <v>14</v>
      </c>
      <c r="M520" s="147">
        <v>6</v>
      </c>
      <c r="N520" s="135"/>
      <c r="O520" s="135"/>
      <c r="P520" s="147">
        <v>2</v>
      </c>
      <c r="Q520" s="147">
        <v>1</v>
      </c>
      <c r="R520" s="135"/>
      <c r="S520" s="135"/>
      <c r="T520" s="147">
        <v>14</v>
      </c>
      <c r="U520" s="147">
        <v>14</v>
      </c>
      <c r="V520" s="135"/>
      <c r="W520" s="42">
        <v>403</v>
      </c>
      <c r="X520" s="148">
        <v>364</v>
      </c>
      <c r="Y520" s="5">
        <f t="shared" si="2287"/>
        <v>332</v>
      </c>
      <c r="Z520" s="75">
        <f t="shared" ref="Z520" si="4862">+A520</f>
        <v>44344</v>
      </c>
      <c r="AA520" s="230">
        <f t="shared" ref="AA520" si="4863">+AF520+AL520+AR520</f>
        <v>19202</v>
      </c>
      <c r="AB520" s="230">
        <f t="shared" ref="AB520" si="4864">+AH520+AN520+AT520</f>
        <v>12752</v>
      </c>
      <c r="AC520" s="231">
        <f t="shared" ref="AC520" si="4865">+AJ520+AP520+AV520</f>
        <v>288</v>
      </c>
      <c r="AD520" s="183">
        <f t="shared" ref="AD520" si="4866">+AF520-AF519</f>
        <v>0</v>
      </c>
      <c r="AE520" s="243">
        <f t="shared" ref="AE520" si="4867">+AE519+AD520</f>
        <v>10631</v>
      </c>
      <c r="AF520" s="155">
        <v>11836</v>
      </c>
      <c r="AG520" s="184">
        <f t="shared" si="4763"/>
        <v>5</v>
      </c>
      <c r="AH520" s="155">
        <v>11570</v>
      </c>
      <c r="AI520" s="184">
        <f t="shared" ref="AI520" si="4868">+AJ520-AJ519</f>
        <v>0</v>
      </c>
      <c r="AJ520" s="185">
        <v>210</v>
      </c>
      <c r="AK520" s="186">
        <f t="shared" ref="AK520" si="4869">+AL520-AL519</f>
        <v>0</v>
      </c>
      <c r="AL520" s="155">
        <v>51</v>
      </c>
      <c r="AM520" s="184">
        <f t="shared" ref="AM520" si="4870">+AN520-AN519</f>
        <v>0</v>
      </c>
      <c r="AN520" s="155">
        <v>49</v>
      </c>
      <c r="AO520" s="184">
        <f t="shared" ref="AO520" si="4871">+AP520-AP519</f>
        <v>0</v>
      </c>
      <c r="AP520" s="187">
        <v>0</v>
      </c>
      <c r="AQ520" s="186">
        <f t="shared" ref="AQ520" si="4872">+AR520-AR519</f>
        <v>554</v>
      </c>
      <c r="AR520" s="155">
        <v>7315</v>
      </c>
      <c r="AS520" s="184">
        <f t="shared" ref="AS520" si="4873">+AT520-AT519</f>
        <v>0</v>
      </c>
      <c r="AT520" s="155">
        <v>1133</v>
      </c>
      <c r="AU520" s="184">
        <f t="shared" ref="AU520" si="4874">+AV520-AV519</f>
        <v>19</v>
      </c>
      <c r="AV520" s="188">
        <v>78</v>
      </c>
      <c r="AW520" s="238">
        <f t="shared" si="1985"/>
        <v>359</v>
      </c>
      <c r="AX520" s="237">
        <f t="shared" ref="AX520" si="4875">+A520</f>
        <v>44344</v>
      </c>
      <c r="AY520" s="6">
        <v>0</v>
      </c>
      <c r="AZ520" s="238">
        <f t="shared" ref="AZ520" si="4876">+AZ519+AY520</f>
        <v>410</v>
      </c>
      <c r="BA520" s="238">
        <f t="shared" si="2496"/>
        <v>303</v>
      </c>
      <c r="BB520" s="130">
        <v>0</v>
      </c>
      <c r="BC520" s="27">
        <f t="shared" ref="BC520" si="4877">+BC519+BB520</f>
        <v>964</v>
      </c>
      <c r="BD520" s="238">
        <f t="shared" si="2497"/>
        <v>338</v>
      </c>
      <c r="BE520" s="229">
        <f t="shared" ref="BE520" si="4878">+Z520</f>
        <v>44344</v>
      </c>
      <c r="BF520" s="132">
        <f t="shared" ref="BF520:BF521" si="4879">+B520</f>
        <v>14</v>
      </c>
      <c r="BG520" s="132">
        <f t="shared" ref="BG520" si="4880">+BI520</f>
        <v>6033</v>
      </c>
      <c r="BH520" s="229">
        <f t="shared" ref="BH520" si="4881">+A520</f>
        <v>44344</v>
      </c>
      <c r="BI520" s="132">
        <f t="shared" ref="BI520" si="4882">+C520</f>
        <v>6033</v>
      </c>
      <c r="BJ520" s="1">
        <f t="shared" ref="BJ520" si="4883">+BE520</f>
        <v>44344</v>
      </c>
      <c r="BK520">
        <f t="shared" ref="BK520:BK521" si="4884">+L520</f>
        <v>14</v>
      </c>
      <c r="BL520">
        <f t="shared" ref="BL520:BL521" si="4885">+M520</f>
        <v>6</v>
      </c>
      <c r="BM520" s="1">
        <f t="shared" ref="BM520" si="4886">+BJ520</f>
        <v>44344</v>
      </c>
      <c r="BN520">
        <f t="shared" ref="BN520" si="4887">+BN519+BK520</f>
        <v>9589</v>
      </c>
      <c r="BO520">
        <f t="shared" ref="BO520" si="4888">+BO519+BL520</f>
        <v>5075</v>
      </c>
      <c r="BP520" s="179">
        <f t="shared" ref="BP520" si="4889">+A520</f>
        <v>44344</v>
      </c>
      <c r="BQ520">
        <f t="shared" ref="BQ520:BQ521" si="4890">+AF520</f>
        <v>11836</v>
      </c>
      <c r="BR520">
        <f t="shared" ref="BR520:BR521" si="4891">+AH520</f>
        <v>11570</v>
      </c>
      <c r="BS520">
        <f t="shared" ref="BS520" si="4892">+AJ520</f>
        <v>210</v>
      </c>
      <c r="BT520">
        <v>15</v>
      </c>
      <c r="BU520">
        <f t="shared" ref="BU520" si="4893">+AD520</f>
        <v>0</v>
      </c>
      <c r="BV520">
        <f t="shared" ref="BV520" si="4894">+BV519+BU520</f>
        <v>686</v>
      </c>
      <c r="BW520" s="179">
        <f t="shared" ref="BW520" si="4895">+A520</f>
        <v>44344</v>
      </c>
      <c r="BX520">
        <f t="shared" ref="BX520" si="4896">+AL520</f>
        <v>51</v>
      </c>
      <c r="BY520">
        <f t="shared" ref="BY520" si="4897">+AN520</f>
        <v>49</v>
      </c>
      <c r="BZ520">
        <f t="shared" ref="BZ520" si="4898">+AP520</f>
        <v>0</v>
      </c>
      <c r="CA520" s="179">
        <f t="shared" ref="CA520" si="4899">+A520</f>
        <v>44344</v>
      </c>
      <c r="CB520">
        <f t="shared" ref="CB520:CB521" si="4900">+AR520</f>
        <v>7315</v>
      </c>
      <c r="CC520">
        <f t="shared" ref="CC520" si="4901">+AT520</f>
        <v>1133</v>
      </c>
      <c r="CD520">
        <f t="shared" ref="CD520:CD521" si="4902">+AV520</f>
        <v>78</v>
      </c>
      <c r="CE520" s="179">
        <f t="shared" ref="CE520" si="4903">+A520</f>
        <v>44344</v>
      </c>
      <c r="CF520">
        <f t="shared" ref="CF520" si="4904">+AD520</f>
        <v>0</v>
      </c>
      <c r="CG520">
        <f t="shared" ref="CG520" si="4905">+AG520</f>
        <v>5</v>
      </c>
      <c r="CH520" s="179">
        <f t="shared" ref="CH520" si="4906">+A520</f>
        <v>44344</v>
      </c>
      <c r="CI520">
        <f t="shared" ref="CI520" si="4907">+AI520</f>
        <v>0</v>
      </c>
      <c r="CJ520" s="1">
        <f t="shared" ref="CJ520" si="4908">+Z520</f>
        <v>44344</v>
      </c>
      <c r="CK520" s="282">
        <f t="shared" ref="CK520" si="4909">+AD520</f>
        <v>0</v>
      </c>
      <c r="CL520" s="1">
        <f t="shared" ref="CL520" si="4910">+Z520</f>
        <v>44344</v>
      </c>
      <c r="CM520" s="283">
        <f t="shared" ref="CM520" si="4911">+AI520</f>
        <v>0</v>
      </c>
    </row>
    <row r="521" spans="1:91" ht="18" customHeight="1" x14ac:dyDescent="0.55000000000000004">
      <c r="A521" s="179">
        <v>44345</v>
      </c>
      <c r="B521" s="240">
        <v>11</v>
      </c>
      <c r="C521" s="154">
        <f t="shared" ref="C521" si="4912">+B521+C520</f>
        <v>6044</v>
      </c>
      <c r="D521" s="154">
        <f t="shared" ref="D521" si="4913">+C521-F521</f>
        <v>295</v>
      </c>
      <c r="E521" s="147">
        <v>3</v>
      </c>
      <c r="F521" s="147">
        <v>5749</v>
      </c>
      <c r="G521" s="147">
        <v>0</v>
      </c>
      <c r="H521" s="135"/>
      <c r="I521" s="147">
        <v>2</v>
      </c>
      <c r="J521" s="135"/>
      <c r="K521" s="42">
        <v>0</v>
      </c>
      <c r="L521" s="146">
        <v>22</v>
      </c>
      <c r="M521" s="147">
        <v>9</v>
      </c>
      <c r="N521" s="135"/>
      <c r="O521" s="135"/>
      <c r="P521" s="147">
        <v>0</v>
      </c>
      <c r="Q521" s="147">
        <v>0</v>
      </c>
      <c r="R521" s="135"/>
      <c r="S521" s="135"/>
      <c r="T521" s="147">
        <v>13</v>
      </c>
      <c r="U521" s="147">
        <v>10</v>
      </c>
      <c r="V521" s="135"/>
      <c r="W521" s="42">
        <v>412</v>
      </c>
      <c r="X521" s="148">
        <v>363</v>
      </c>
      <c r="Y521" s="5">
        <f t="shared" si="2287"/>
        <v>333</v>
      </c>
      <c r="Z521" s="75">
        <f t="shared" ref="Z521" si="4914">+A521</f>
        <v>44345</v>
      </c>
      <c r="AA521" s="230">
        <f t="shared" ref="AA521" si="4915">+AF521+AL521+AR521</f>
        <v>19694</v>
      </c>
      <c r="AB521" s="230">
        <f t="shared" ref="AB521" si="4916">+AH521+AN521+AT521</f>
        <v>12753</v>
      </c>
      <c r="AC521" s="231">
        <f t="shared" ref="AC521" si="4917">+AJ521+AP521+AV521</f>
        <v>309</v>
      </c>
      <c r="AD521" s="183">
        <f t="shared" ref="AD521" si="4918">+AF521-AF520</f>
        <v>1</v>
      </c>
      <c r="AE521" s="243">
        <f t="shared" ref="AE521" si="4919">+AE520+AD521</f>
        <v>10632</v>
      </c>
      <c r="AF521" s="155">
        <v>11837</v>
      </c>
      <c r="AG521" s="184">
        <f t="shared" si="4763"/>
        <v>1</v>
      </c>
      <c r="AH521" s="155">
        <v>11571</v>
      </c>
      <c r="AI521" s="184">
        <f t="shared" ref="AI521" si="4920">+AJ521-AJ520</f>
        <v>0</v>
      </c>
      <c r="AJ521" s="185">
        <v>210</v>
      </c>
      <c r="AK521" s="186">
        <f t="shared" ref="AK521" si="4921">+AL521-AL520</f>
        <v>0</v>
      </c>
      <c r="AL521" s="155">
        <v>51</v>
      </c>
      <c r="AM521" s="184">
        <f t="shared" ref="AM521" si="4922">+AN521-AN520</f>
        <v>0</v>
      </c>
      <c r="AN521" s="155">
        <v>49</v>
      </c>
      <c r="AO521" s="184">
        <f t="shared" ref="AO521" si="4923">+AP521-AP520</f>
        <v>0</v>
      </c>
      <c r="AP521" s="187">
        <v>0</v>
      </c>
      <c r="AQ521" s="186">
        <f t="shared" ref="AQ521" si="4924">+AR521-AR520</f>
        <v>491</v>
      </c>
      <c r="AR521" s="155">
        <v>7806</v>
      </c>
      <c r="AS521" s="184">
        <f t="shared" ref="AS521" si="4925">+AT521-AT520</f>
        <v>0</v>
      </c>
      <c r="AT521" s="155">
        <v>1133</v>
      </c>
      <c r="AU521" s="184">
        <f t="shared" ref="AU521" si="4926">+AV521-AV520</f>
        <v>21</v>
      </c>
      <c r="AV521" s="188">
        <v>99</v>
      </c>
      <c r="AW521" s="238">
        <f t="shared" si="1985"/>
        <v>360</v>
      </c>
      <c r="AX521" s="237">
        <f t="shared" ref="AX521" si="4927">+A521</f>
        <v>44345</v>
      </c>
      <c r="AY521" s="6">
        <v>0</v>
      </c>
      <c r="AZ521" s="238">
        <f t="shared" ref="AZ521" si="4928">+AZ520+AY521</f>
        <v>410</v>
      </c>
      <c r="BA521" s="238">
        <f t="shared" si="2496"/>
        <v>304</v>
      </c>
      <c r="BB521" s="130">
        <v>0</v>
      </c>
      <c r="BC521" s="27">
        <f t="shared" ref="BC521" si="4929">+BC520+BB521</f>
        <v>964</v>
      </c>
      <c r="BD521" s="238">
        <f t="shared" si="2497"/>
        <v>339</v>
      </c>
      <c r="BE521" s="229">
        <f t="shared" ref="BE521" si="4930">+Z521</f>
        <v>44345</v>
      </c>
      <c r="BF521" s="132">
        <f t="shared" ref="BF521" si="4931">+B521</f>
        <v>11</v>
      </c>
      <c r="BG521" s="132">
        <f t="shared" ref="BG521" si="4932">+BI521</f>
        <v>6044</v>
      </c>
      <c r="BH521" s="229">
        <f t="shared" ref="BH521" si="4933">+A521</f>
        <v>44345</v>
      </c>
      <c r="BI521" s="132">
        <f t="shared" ref="BI521" si="4934">+C521</f>
        <v>6044</v>
      </c>
      <c r="BJ521" s="1">
        <f t="shared" ref="BJ521" si="4935">+BE521</f>
        <v>44345</v>
      </c>
      <c r="BK521">
        <f t="shared" ref="BK521" si="4936">+L521</f>
        <v>22</v>
      </c>
      <c r="BL521">
        <f t="shared" ref="BL521" si="4937">+M521</f>
        <v>9</v>
      </c>
      <c r="BM521" s="1">
        <f t="shared" ref="BM521" si="4938">+BJ521</f>
        <v>44345</v>
      </c>
      <c r="BN521">
        <f t="shared" ref="BN521" si="4939">+BN520+BK521</f>
        <v>9611</v>
      </c>
      <c r="BO521">
        <f t="shared" ref="BO521" si="4940">+BO520+BL521</f>
        <v>5084</v>
      </c>
      <c r="BP521" s="179">
        <f t="shared" ref="BP521" si="4941">+A521</f>
        <v>44345</v>
      </c>
      <c r="BQ521">
        <f t="shared" ref="BQ521" si="4942">+AF521</f>
        <v>11837</v>
      </c>
      <c r="BR521">
        <f t="shared" ref="BR521" si="4943">+AH521</f>
        <v>11571</v>
      </c>
      <c r="BS521">
        <f t="shared" ref="BS521" si="4944">+AJ521</f>
        <v>210</v>
      </c>
      <c r="BT521">
        <v>15</v>
      </c>
      <c r="BU521">
        <f t="shared" ref="BU521" si="4945">+AD521</f>
        <v>1</v>
      </c>
      <c r="BV521">
        <f t="shared" ref="BV521" si="4946">+BV520+BU521</f>
        <v>687</v>
      </c>
      <c r="BW521" s="179">
        <f t="shared" ref="BW521" si="4947">+A521</f>
        <v>44345</v>
      </c>
      <c r="BX521">
        <f t="shared" ref="BX521" si="4948">+AL521</f>
        <v>51</v>
      </c>
      <c r="BY521">
        <f t="shared" ref="BY521" si="4949">+AN521</f>
        <v>49</v>
      </c>
      <c r="BZ521">
        <f t="shared" ref="BZ521" si="4950">+AP521</f>
        <v>0</v>
      </c>
      <c r="CA521" s="179">
        <f t="shared" ref="CA521" si="4951">+A521</f>
        <v>44345</v>
      </c>
      <c r="CB521">
        <f t="shared" ref="CB521" si="4952">+AR521</f>
        <v>7806</v>
      </c>
      <c r="CC521">
        <f t="shared" ref="CC521" si="4953">+AT521</f>
        <v>1133</v>
      </c>
      <c r="CD521">
        <f t="shared" ref="CD521" si="4954">+AV521</f>
        <v>99</v>
      </c>
      <c r="CE521" s="179">
        <f t="shared" ref="CE521" si="4955">+A521</f>
        <v>44345</v>
      </c>
      <c r="CF521">
        <f t="shared" ref="CF521" si="4956">+AD521</f>
        <v>1</v>
      </c>
      <c r="CG521">
        <f t="shared" ref="CG521" si="4957">+AG521</f>
        <v>1</v>
      </c>
      <c r="CH521" s="179">
        <f t="shared" ref="CH521" si="4958">+A521</f>
        <v>44345</v>
      </c>
      <c r="CI521">
        <f t="shared" ref="CI521" si="4959">+AI521</f>
        <v>0</v>
      </c>
      <c r="CJ521" s="1">
        <f t="shared" ref="CJ521" si="4960">+Z521</f>
        <v>44345</v>
      </c>
      <c r="CK521" s="282">
        <f t="shared" ref="CK521" si="4961">+AD521</f>
        <v>1</v>
      </c>
      <c r="CL521" s="1">
        <f t="shared" ref="CL521" si="4962">+Z521</f>
        <v>44345</v>
      </c>
      <c r="CM521" s="283">
        <f t="shared" ref="CM521" si="4963">+AI521</f>
        <v>0</v>
      </c>
    </row>
    <row r="522" spans="1:91" ht="18" customHeight="1" x14ac:dyDescent="0.55000000000000004">
      <c r="A522" s="179"/>
      <c r="B522" s="147"/>
      <c r="C522" s="154"/>
      <c r="D522" s="154"/>
      <c r="E522" s="147"/>
      <c r="F522" s="147"/>
      <c r="G522" s="147"/>
      <c r="H522" s="135"/>
      <c r="I522" s="147"/>
      <c r="J522" s="135"/>
      <c r="K522" s="42"/>
      <c r="L522" s="146"/>
      <c r="M522" s="147"/>
      <c r="N522" s="135"/>
      <c r="O522" s="135"/>
      <c r="P522" s="147"/>
      <c r="Q522" s="147"/>
      <c r="R522" s="135"/>
      <c r="S522" s="135"/>
      <c r="T522" s="147"/>
      <c r="U522" s="147"/>
      <c r="V522" s="135"/>
      <c r="W522" s="42"/>
      <c r="X522" s="148"/>
      <c r="Z522" s="75"/>
      <c r="AA522" s="230"/>
      <c r="AB522" s="230"/>
      <c r="AC522" s="231"/>
      <c r="AD522" s="183"/>
      <c r="AE522" s="243"/>
      <c r="AF522" s="155"/>
      <c r="AG522" s="184"/>
      <c r="AH522" s="155"/>
      <c r="AI522" s="184"/>
      <c r="AJ522" s="185"/>
      <c r="AK522" s="186"/>
      <c r="AL522" s="155"/>
      <c r="AM522" s="184"/>
      <c r="AN522" s="155"/>
      <c r="AO522" s="184"/>
      <c r="AP522" s="187"/>
      <c r="AQ522" s="186"/>
      <c r="AR522" s="155"/>
      <c r="AS522" s="184"/>
      <c r="AT522" s="155"/>
      <c r="AU522" s="184"/>
      <c r="AV522" s="188"/>
      <c r="AX522"/>
      <c r="AY522"/>
      <c r="AZ522"/>
      <c r="BB522"/>
      <c r="BQ522" s="45"/>
      <c r="BR522" s="45"/>
      <c r="BS522" s="45"/>
      <c r="BT522" s="45"/>
      <c r="BU522" s="45"/>
      <c r="BV522" s="45"/>
      <c r="BW522" s="45"/>
    </row>
    <row r="523" spans="1:91" ht="7" customHeight="1" thickBot="1" x14ac:dyDescent="0.6">
      <c r="A523" s="66"/>
      <c r="B523" s="146"/>
      <c r="C523" s="154"/>
      <c r="D523" s="147"/>
      <c r="E523" s="147"/>
      <c r="F523" s="147"/>
      <c r="G523" s="147"/>
      <c r="H523" s="135"/>
      <c r="I523" s="147"/>
      <c r="J523" s="135"/>
      <c r="K523" s="148"/>
      <c r="L523" s="146"/>
      <c r="M523" s="147"/>
      <c r="N523" s="135"/>
      <c r="O523" s="135"/>
      <c r="P523" s="147"/>
      <c r="Q523" s="147"/>
      <c r="R523" s="135"/>
      <c r="S523" s="135"/>
      <c r="T523" s="147"/>
      <c r="U523" s="147"/>
      <c r="V523" s="135"/>
      <c r="W523" s="42"/>
      <c r="X523" s="148"/>
      <c r="Z523" s="66"/>
      <c r="AA523" s="64"/>
      <c r="AB523" s="64"/>
      <c r="AC523" s="64"/>
      <c r="AD523" s="183"/>
      <c r="AE523" s="243"/>
      <c r="AF523" s="155"/>
      <c r="AG523" s="184"/>
      <c r="AH523" s="155"/>
      <c r="AI523" s="184"/>
      <c r="AJ523" s="185"/>
      <c r="AK523" s="186"/>
      <c r="AL523" s="155"/>
      <c r="AM523" s="184"/>
      <c r="AN523" s="155"/>
      <c r="AO523" s="184"/>
      <c r="AP523" s="187"/>
      <c r="AQ523" s="186"/>
      <c r="AR523" s="155"/>
      <c r="AS523" s="184"/>
      <c r="AT523" s="155"/>
      <c r="AU523" s="184"/>
      <c r="AV523" s="188"/>
    </row>
    <row r="524" spans="1:91" x14ac:dyDescent="0.55000000000000004">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AE524">
        <f>SUM(AD443:AD448)</f>
        <v>190</v>
      </c>
      <c r="AY524" s="45" t="s">
        <v>476</v>
      </c>
      <c r="BB524" s="45" t="s">
        <v>475</v>
      </c>
      <c r="BU524">
        <f>SUM(BU442:BU523)</f>
        <v>687</v>
      </c>
    </row>
    <row r="525" spans="1:91" x14ac:dyDescent="0.55000000000000004">
      <c r="AI525" s="259">
        <f>SUM(AI189:AI522)</f>
        <v>203</v>
      </c>
      <c r="AY525" s="45">
        <f>SUM(AY359:AY413)</f>
        <v>69</v>
      </c>
      <c r="BB525" s="45">
        <f>SUM(BB374:BB413)</f>
        <v>941</v>
      </c>
    </row>
    <row r="526" spans="1:91" x14ac:dyDescent="0.55000000000000004">
      <c r="L526">
        <f>SUM(L97:L525)</f>
        <v>9611</v>
      </c>
      <c r="P526">
        <f>SUM(P97:P525)</f>
        <v>1823</v>
      </c>
      <c r="AD526">
        <f>SUM(AD188:AD194)</f>
        <v>82</v>
      </c>
    </row>
    <row r="527" spans="1:91" ht="15" customHeight="1" x14ac:dyDescent="0.55000000000000004">
      <c r="A527" s="130"/>
      <c r="D527">
        <f>SUM(B229:B259)</f>
        <v>435</v>
      </c>
      <c r="Z527" s="130"/>
      <c r="AA527" s="130"/>
      <c r="AB527" s="130"/>
      <c r="AC527" s="130"/>
      <c r="AF527">
        <f>SUM(AD188:AD522)</f>
        <v>10634</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K294"/>
  <sheetViews>
    <sheetView workbookViewId="0">
      <pane xSplit="3" ySplit="1" topLeftCell="Q277" activePane="bottomRight" state="frozen"/>
      <selection pane="topRight" activeCell="C1" sqref="C1"/>
      <selection pane="bottomLeft" activeCell="A2" sqref="A2"/>
      <selection pane="bottomRight" activeCell="W284" sqref="W284"/>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6" width="4.83203125" customWidth="1"/>
    <col min="27" max="28" width="4.83203125" bestFit="1" customWidth="1"/>
    <col min="29" max="30" width="4.83203125" customWidth="1"/>
    <col min="31" max="31" width="8.6640625" style="5"/>
  </cols>
  <sheetData>
    <row r="1" spans="2:34"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579</v>
      </c>
      <c r="Z1" t="s">
        <v>366</v>
      </c>
      <c r="AA1" t="s">
        <v>364</v>
      </c>
      <c r="AB1" t="s">
        <v>357</v>
      </c>
      <c r="AC1" t="s">
        <v>367</v>
      </c>
      <c r="AD1" t="s">
        <v>368</v>
      </c>
      <c r="AG1" t="s">
        <v>345</v>
      </c>
      <c r="AH1" s="27" t="s">
        <v>7</v>
      </c>
    </row>
    <row r="2" spans="2:34" x14ac:dyDescent="0.55000000000000004">
      <c r="B2" s="265">
        <f t="shared" ref="B2:B53" si="0">SUM(D2:AE2)-I2</f>
        <v>22</v>
      </c>
      <c r="C2" s="1">
        <v>44064</v>
      </c>
      <c r="D2">
        <v>13</v>
      </c>
      <c r="G2">
        <v>2</v>
      </c>
      <c r="H2">
        <v>1</v>
      </c>
      <c r="I2" s="265">
        <f>SUM(J2:AD2)</f>
        <v>6</v>
      </c>
      <c r="P2">
        <v>3</v>
      </c>
      <c r="Z2">
        <v>3</v>
      </c>
      <c r="AF2" s="1">
        <f>+C2</f>
        <v>44064</v>
      </c>
      <c r="AG2" s="266">
        <f>+B2</f>
        <v>22</v>
      </c>
      <c r="AH2">
        <f>+D2</f>
        <v>13</v>
      </c>
    </row>
    <row r="3" spans="2:34" x14ac:dyDescent="0.55000000000000004">
      <c r="B3" s="265">
        <f t="shared" si="0"/>
        <v>12</v>
      </c>
      <c r="C3" s="1">
        <v>44065</v>
      </c>
      <c r="D3">
        <v>0</v>
      </c>
      <c r="E3">
        <v>2</v>
      </c>
      <c r="G3">
        <v>2</v>
      </c>
      <c r="H3">
        <v>1</v>
      </c>
      <c r="I3" s="265">
        <f t="shared" ref="I3:I75" si="1">SUM(J3:AD3)</f>
        <v>7</v>
      </c>
      <c r="P3">
        <v>5</v>
      </c>
      <c r="AB3">
        <v>2</v>
      </c>
      <c r="AF3" s="1">
        <f t="shared" ref="AF3:AF55" si="2">+C3</f>
        <v>44065</v>
      </c>
      <c r="AG3" s="266">
        <f t="shared" ref="AG3:AG55" si="3">+B3</f>
        <v>12</v>
      </c>
      <c r="AH3">
        <f t="shared" ref="AH3:AH55" si="4">+D3</f>
        <v>0</v>
      </c>
    </row>
    <row r="4" spans="2:34" x14ac:dyDescent="0.55000000000000004">
      <c r="B4" s="265">
        <f t="shared" si="0"/>
        <v>16</v>
      </c>
      <c r="C4" s="1">
        <v>44066</v>
      </c>
      <c r="D4">
        <v>5</v>
      </c>
      <c r="F4">
        <v>3</v>
      </c>
      <c r="H4">
        <v>3</v>
      </c>
      <c r="I4" s="265">
        <f t="shared" si="1"/>
        <v>5</v>
      </c>
      <c r="Z4">
        <v>1</v>
      </c>
      <c r="AA4">
        <v>1</v>
      </c>
      <c r="AC4">
        <v>3</v>
      </c>
      <c r="AF4" s="1">
        <f t="shared" si="2"/>
        <v>44066</v>
      </c>
      <c r="AG4" s="266">
        <f t="shared" si="3"/>
        <v>16</v>
      </c>
      <c r="AH4">
        <f t="shared" si="4"/>
        <v>5</v>
      </c>
    </row>
    <row r="5" spans="2:34" x14ac:dyDescent="0.55000000000000004">
      <c r="B5" s="265">
        <f t="shared" si="0"/>
        <v>14</v>
      </c>
      <c r="C5" s="1">
        <v>44067</v>
      </c>
      <c r="D5">
        <v>2</v>
      </c>
      <c r="E5">
        <v>3</v>
      </c>
      <c r="F5">
        <v>4</v>
      </c>
      <c r="G5">
        <v>2</v>
      </c>
      <c r="I5" s="265">
        <f t="shared" si="1"/>
        <v>3</v>
      </c>
      <c r="P5">
        <v>1</v>
      </c>
      <c r="W5">
        <v>1</v>
      </c>
      <c r="AB5">
        <v>1</v>
      </c>
      <c r="AF5" s="1">
        <f t="shared" si="2"/>
        <v>44067</v>
      </c>
      <c r="AG5" s="266">
        <f t="shared" si="3"/>
        <v>14</v>
      </c>
      <c r="AH5">
        <f t="shared" si="4"/>
        <v>2</v>
      </c>
    </row>
    <row r="6" spans="2:34" x14ac:dyDescent="0.55000000000000004">
      <c r="B6" s="265">
        <f t="shared" si="0"/>
        <v>15</v>
      </c>
      <c r="C6" s="1">
        <v>44068</v>
      </c>
      <c r="D6">
        <v>4</v>
      </c>
      <c r="E6">
        <v>4</v>
      </c>
      <c r="F6">
        <v>5</v>
      </c>
      <c r="I6" s="265">
        <f t="shared" si="1"/>
        <v>2</v>
      </c>
      <c r="AB6">
        <v>1</v>
      </c>
      <c r="AC6">
        <v>1</v>
      </c>
      <c r="AF6" s="1">
        <f t="shared" si="2"/>
        <v>44068</v>
      </c>
      <c r="AG6" s="266">
        <f t="shared" si="3"/>
        <v>15</v>
      </c>
      <c r="AH6">
        <f t="shared" si="4"/>
        <v>4</v>
      </c>
    </row>
    <row r="7" spans="2:34" x14ac:dyDescent="0.55000000000000004">
      <c r="B7" s="265">
        <f t="shared" si="0"/>
        <v>8</v>
      </c>
      <c r="C7" s="1">
        <v>44069</v>
      </c>
      <c r="D7">
        <v>2</v>
      </c>
      <c r="F7">
        <v>4</v>
      </c>
      <c r="I7" s="265">
        <f t="shared" si="1"/>
        <v>2</v>
      </c>
      <c r="P7">
        <v>2</v>
      </c>
      <c r="AF7" s="1">
        <f t="shared" si="2"/>
        <v>44069</v>
      </c>
      <c r="AG7" s="266">
        <f t="shared" si="3"/>
        <v>8</v>
      </c>
      <c r="AH7">
        <f t="shared" si="4"/>
        <v>2</v>
      </c>
    </row>
    <row r="8" spans="2:34" x14ac:dyDescent="0.55000000000000004">
      <c r="B8" s="265">
        <f t="shared" si="0"/>
        <v>9</v>
      </c>
      <c r="C8" s="1">
        <v>44070</v>
      </c>
      <c r="D8">
        <v>3</v>
      </c>
      <c r="E8">
        <v>1</v>
      </c>
      <c r="F8">
        <v>4</v>
      </c>
      <c r="H8">
        <v>1</v>
      </c>
      <c r="I8" s="265">
        <f t="shared" si="1"/>
        <v>0</v>
      </c>
      <c r="AF8" s="1">
        <f t="shared" si="2"/>
        <v>44070</v>
      </c>
      <c r="AG8" s="266">
        <f t="shared" si="3"/>
        <v>9</v>
      </c>
      <c r="AH8">
        <f t="shared" si="4"/>
        <v>3</v>
      </c>
    </row>
    <row r="9" spans="2:34" x14ac:dyDescent="0.55000000000000004">
      <c r="B9" s="265">
        <f t="shared" si="0"/>
        <v>9</v>
      </c>
      <c r="C9" s="1">
        <v>44071</v>
      </c>
      <c r="D9">
        <v>3</v>
      </c>
      <c r="E9">
        <v>2</v>
      </c>
      <c r="F9">
        <v>2</v>
      </c>
      <c r="H9">
        <v>2</v>
      </c>
      <c r="I9" s="265">
        <f t="shared" si="1"/>
        <v>0</v>
      </c>
      <c r="AF9" s="1">
        <f t="shared" si="2"/>
        <v>44071</v>
      </c>
      <c r="AG9" s="266">
        <f t="shared" si="3"/>
        <v>9</v>
      </c>
      <c r="AH9">
        <f t="shared" si="4"/>
        <v>3</v>
      </c>
    </row>
    <row r="10" spans="2:34" x14ac:dyDescent="0.55000000000000004">
      <c r="B10" s="265">
        <f t="shared" si="0"/>
        <v>9</v>
      </c>
      <c r="C10" s="1">
        <v>44072</v>
      </c>
      <c r="D10">
        <v>3</v>
      </c>
      <c r="E10">
        <v>1</v>
      </c>
      <c r="F10">
        <v>2</v>
      </c>
      <c r="H10">
        <v>2</v>
      </c>
      <c r="I10" s="265">
        <f t="shared" si="1"/>
        <v>1</v>
      </c>
      <c r="AB10">
        <v>1</v>
      </c>
      <c r="AF10" s="1">
        <f t="shared" si="2"/>
        <v>44072</v>
      </c>
      <c r="AG10" s="266">
        <f t="shared" si="3"/>
        <v>9</v>
      </c>
      <c r="AH10">
        <f t="shared" si="4"/>
        <v>3</v>
      </c>
    </row>
    <row r="11" spans="2:34" x14ac:dyDescent="0.55000000000000004">
      <c r="B11" s="265">
        <f t="shared" si="0"/>
        <v>17</v>
      </c>
      <c r="C11" s="1">
        <v>44073</v>
      </c>
      <c r="D11">
        <v>6</v>
      </c>
      <c r="E11">
        <v>1</v>
      </c>
      <c r="G11">
        <v>1</v>
      </c>
      <c r="H11">
        <v>2</v>
      </c>
      <c r="I11" s="265">
        <f t="shared" si="1"/>
        <v>7</v>
      </c>
      <c r="AA11">
        <v>1</v>
      </c>
      <c r="AB11">
        <v>5</v>
      </c>
      <c r="AD11">
        <v>1</v>
      </c>
      <c r="AF11" s="1">
        <f t="shared" si="2"/>
        <v>44073</v>
      </c>
      <c r="AG11" s="266">
        <f t="shared" si="3"/>
        <v>17</v>
      </c>
      <c r="AH11">
        <f t="shared" si="4"/>
        <v>6</v>
      </c>
    </row>
    <row r="12" spans="2:34" x14ac:dyDescent="0.55000000000000004">
      <c r="B12" s="265">
        <f t="shared" si="0"/>
        <v>10</v>
      </c>
      <c r="C12" s="1">
        <v>44074</v>
      </c>
      <c r="D12">
        <v>1</v>
      </c>
      <c r="E12">
        <v>1</v>
      </c>
      <c r="H12">
        <v>1</v>
      </c>
      <c r="I12" s="265">
        <f t="shared" si="1"/>
        <v>7</v>
      </c>
      <c r="P12">
        <v>3</v>
      </c>
      <c r="X12">
        <v>1</v>
      </c>
      <c r="AB12">
        <v>3</v>
      </c>
      <c r="AF12" s="1">
        <f t="shared" si="2"/>
        <v>44074</v>
      </c>
      <c r="AG12" s="266">
        <f t="shared" si="3"/>
        <v>10</v>
      </c>
      <c r="AH12">
        <f t="shared" si="4"/>
        <v>1</v>
      </c>
    </row>
    <row r="13" spans="2:34" x14ac:dyDescent="0.55000000000000004">
      <c r="B13" s="265">
        <f t="shared" si="0"/>
        <v>8</v>
      </c>
      <c r="C13" s="1">
        <v>44075</v>
      </c>
      <c r="D13">
        <v>4</v>
      </c>
      <c r="E13">
        <v>2</v>
      </c>
      <c r="F13">
        <v>1</v>
      </c>
      <c r="I13" s="265">
        <f t="shared" si="1"/>
        <v>1</v>
      </c>
      <c r="W13">
        <v>1</v>
      </c>
      <c r="AF13" s="1">
        <f t="shared" si="2"/>
        <v>44075</v>
      </c>
      <c r="AG13" s="266">
        <f t="shared" si="3"/>
        <v>8</v>
      </c>
      <c r="AH13">
        <f t="shared" si="4"/>
        <v>4</v>
      </c>
    </row>
    <row r="14" spans="2:34" x14ac:dyDescent="0.55000000000000004">
      <c r="B14" s="265">
        <f t="shared" si="0"/>
        <v>11</v>
      </c>
      <c r="C14" s="1">
        <v>44076</v>
      </c>
      <c r="E14">
        <v>3</v>
      </c>
      <c r="F14">
        <v>2</v>
      </c>
      <c r="G14">
        <v>6</v>
      </c>
      <c r="I14" s="265">
        <f t="shared" si="1"/>
        <v>0</v>
      </c>
      <c r="AF14" s="1">
        <f t="shared" si="2"/>
        <v>44076</v>
      </c>
      <c r="AG14" s="266">
        <f t="shared" si="3"/>
        <v>11</v>
      </c>
      <c r="AH14">
        <f t="shared" si="4"/>
        <v>0</v>
      </c>
    </row>
    <row r="15" spans="2:34" x14ac:dyDescent="0.55000000000000004">
      <c r="B15" s="265">
        <f t="shared" si="0"/>
        <v>25</v>
      </c>
      <c r="C15" s="1">
        <v>44077</v>
      </c>
      <c r="D15">
        <v>5</v>
      </c>
      <c r="E15">
        <v>13</v>
      </c>
      <c r="F15">
        <v>1</v>
      </c>
      <c r="G15">
        <v>2</v>
      </c>
      <c r="H15">
        <v>1</v>
      </c>
      <c r="I15" s="265">
        <f t="shared" si="1"/>
        <v>3</v>
      </c>
      <c r="N15">
        <v>2</v>
      </c>
      <c r="AB15">
        <v>1</v>
      </c>
      <c r="AF15" s="1">
        <f t="shared" si="2"/>
        <v>44077</v>
      </c>
      <c r="AG15" s="266">
        <f t="shared" si="3"/>
        <v>25</v>
      </c>
      <c r="AH15">
        <f t="shared" si="4"/>
        <v>5</v>
      </c>
    </row>
    <row r="16" spans="2:34" x14ac:dyDescent="0.55000000000000004">
      <c r="B16" s="265">
        <f t="shared" si="0"/>
        <v>10</v>
      </c>
      <c r="C16" s="1">
        <v>44078</v>
      </c>
      <c r="D16">
        <v>3</v>
      </c>
      <c r="E16">
        <v>2</v>
      </c>
      <c r="G16">
        <v>1</v>
      </c>
      <c r="H16">
        <v>1</v>
      </c>
      <c r="I16" s="265">
        <f t="shared" si="1"/>
        <v>3</v>
      </c>
      <c r="AB16">
        <v>1</v>
      </c>
      <c r="AC16">
        <v>2</v>
      </c>
      <c r="AF16" s="1">
        <f t="shared" si="2"/>
        <v>44078</v>
      </c>
      <c r="AG16" s="266">
        <f t="shared" si="3"/>
        <v>10</v>
      </c>
      <c r="AH16">
        <f t="shared" si="4"/>
        <v>3</v>
      </c>
    </row>
    <row r="17" spans="2:34" x14ac:dyDescent="0.55000000000000004">
      <c r="B17" s="265">
        <f t="shared" si="0"/>
        <v>10</v>
      </c>
      <c r="C17" s="1">
        <v>44079</v>
      </c>
      <c r="D17">
        <v>2</v>
      </c>
      <c r="E17">
        <v>3</v>
      </c>
      <c r="G17">
        <v>3</v>
      </c>
      <c r="H17">
        <v>1</v>
      </c>
      <c r="I17" s="265">
        <f t="shared" si="1"/>
        <v>1</v>
      </c>
      <c r="M17">
        <v>1</v>
      </c>
      <c r="AF17" s="1">
        <f t="shared" si="2"/>
        <v>44079</v>
      </c>
      <c r="AG17" s="266">
        <f t="shared" si="3"/>
        <v>10</v>
      </c>
      <c r="AH17">
        <f t="shared" si="4"/>
        <v>2</v>
      </c>
    </row>
    <row r="18" spans="2:34" x14ac:dyDescent="0.55000000000000004">
      <c r="B18" s="265">
        <f t="shared" si="0"/>
        <v>12</v>
      </c>
      <c r="C18" s="1">
        <v>44080</v>
      </c>
      <c r="D18">
        <v>4</v>
      </c>
      <c r="E18">
        <v>4</v>
      </c>
      <c r="F18">
        <v>2</v>
      </c>
      <c r="I18" s="265">
        <f t="shared" si="1"/>
        <v>2</v>
      </c>
      <c r="L18">
        <v>1</v>
      </c>
      <c r="AB18">
        <v>1</v>
      </c>
      <c r="AF18" s="1">
        <f t="shared" si="2"/>
        <v>44080</v>
      </c>
      <c r="AG18" s="266">
        <f t="shared" si="3"/>
        <v>12</v>
      </c>
      <c r="AH18">
        <f t="shared" si="4"/>
        <v>4</v>
      </c>
    </row>
    <row r="19" spans="2:34" x14ac:dyDescent="0.55000000000000004">
      <c r="B19" s="265">
        <f t="shared" si="0"/>
        <v>10</v>
      </c>
      <c r="C19" s="1">
        <v>44081</v>
      </c>
      <c r="D19">
        <v>0</v>
      </c>
      <c r="E19">
        <v>2</v>
      </c>
      <c r="F19">
        <v>5</v>
      </c>
      <c r="G19">
        <v>1</v>
      </c>
      <c r="H19">
        <v>1</v>
      </c>
      <c r="I19" s="265">
        <f t="shared" si="1"/>
        <v>1</v>
      </c>
      <c r="AB19">
        <v>1</v>
      </c>
      <c r="AF19" s="1">
        <f t="shared" si="2"/>
        <v>44081</v>
      </c>
      <c r="AG19" s="266">
        <f t="shared" si="3"/>
        <v>10</v>
      </c>
      <c r="AH19">
        <f t="shared" si="4"/>
        <v>0</v>
      </c>
    </row>
    <row r="20" spans="2:34" x14ac:dyDescent="0.55000000000000004">
      <c r="B20" s="265">
        <f t="shared" si="0"/>
        <v>2</v>
      </c>
      <c r="C20" s="1">
        <v>44082</v>
      </c>
      <c r="D20">
        <v>1</v>
      </c>
      <c r="F20">
        <v>1</v>
      </c>
      <c r="I20" s="265">
        <f t="shared" si="1"/>
        <v>0</v>
      </c>
      <c r="AF20" s="1">
        <f t="shared" si="2"/>
        <v>44082</v>
      </c>
      <c r="AG20" s="266">
        <f t="shared" si="3"/>
        <v>2</v>
      </c>
      <c r="AH20">
        <f t="shared" si="4"/>
        <v>1</v>
      </c>
    </row>
    <row r="21" spans="2:34" x14ac:dyDescent="0.55000000000000004">
      <c r="B21" s="265">
        <f t="shared" si="0"/>
        <v>7</v>
      </c>
      <c r="C21" s="1">
        <v>44083</v>
      </c>
      <c r="D21">
        <v>6</v>
      </c>
      <c r="E21">
        <v>1</v>
      </c>
      <c r="I21" s="265">
        <f t="shared" si="1"/>
        <v>0</v>
      </c>
      <c r="AF21" s="1">
        <f t="shared" si="2"/>
        <v>44083</v>
      </c>
      <c r="AG21" s="266">
        <f t="shared" si="3"/>
        <v>7</v>
      </c>
      <c r="AH21">
        <f t="shared" si="4"/>
        <v>6</v>
      </c>
    </row>
    <row r="22" spans="2:34" x14ac:dyDescent="0.55000000000000004">
      <c r="B22" s="265">
        <f t="shared" si="0"/>
        <v>15</v>
      </c>
      <c r="C22" s="1">
        <v>44084</v>
      </c>
      <c r="D22">
        <v>8</v>
      </c>
      <c r="E22">
        <v>4</v>
      </c>
      <c r="F22">
        <v>1</v>
      </c>
      <c r="G22">
        <v>1</v>
      </c>
      <c r="I22" s="265">
        <f t="shared" si="1"/>
        <v>1</v>
      </c>
      <c r="W22">
        <v>1</v>
      </c>
      <c r="AF22" s="1">
        <f t="shared" si="2"/>
        <v>44084</v>
      </c>
      <c r="AG22" s="266">
        <f t="shared" si="3"/>
        <v>15</v>
      </c>
      <c r="AH22">
        <f t="shared" si="4"/>
        <v>8</v>
      </c>
    </row>
    <row r="23" spans="2:34" x14ac:dyDescent="0.55000000000000004">
      <c r="B23" s="265">
        <f t="shared" si="0"/>
        <v>6</v>
      </c>
      <c r="C23" s="1">
        <v>44085</v>
      </c>
      <c r="D23">
        <v>2</v>
      </c>
      <c r="E23">
        <v>2</v>
      </c>
      <c r="G23">
        <v>1</v>
      </c>
      <c r="H23">
        <v>1</v>
      </c>
      <c r="I23" s="265">
        <f t="shared" si="1"/>
        <v>0</v>
      </c>
      <c r="AF23" s="1">
        <f t="shared" si="2"/>
        <v>44085</v>
      </c>
      <c r="AG23" s="266">
        <f t="shared" si="3"/>
        <v>6</v>
      </c>
      <c r="AH23">
        <f t="shared" si="4"/>
        <v>2</v>
      </c>
    </row>
    <row r="24" spans="2:34" x14ac:dyDescent="0.55000000000000004">
      <c r="B24" s="265">
        <f t="shared" si="0"/>
        <v>10</v>
      </c>
      <c r="C24" s="1">
        <v>44086</v>
      </c>
      <c r="D24">
        <v>3</v>
      </c>
      <c r="E24">
        <v>1</v>
      </c>
      <c r="G24">
        <v>1</v>
      </c>
      <c r="I24" s="265">
        <f t="shared" si="1"/>
        <v>5</v>
      </c>
      <c r="N24">
        <v>1</v>
      </c>
      <c r="Q24">
        <v>1</v>
      </c>
      <c r="AB24">
        <v>1</v>
      </c>
      <c r="AD24">
        <v>2</v>
      </c>
      <c r="AF24" s="1">
        <f t="shared" si="2"/>
        <v>44086</v>
      </c>
      <c r="AG24" s="266">
        <f t="shared" si="3"/>
        <v>10</v>
      </c>
      <c r="AH24">
        <f t="shared" si="4"/>
        <v>3</v>
      </c>
    </row>
    <row r="25" spans="2:34" x14ac:dyDescent="0.55000000000000004">
      <c r="B25" s="265">
        <f t="shared" si="0"/>
        <v>10</v>
      </c>
      <c r="C25" s="1">
        <v>44087</v>
      </c>
      <c r="D25">
        <v>5</v>
      </c>
      <c r="E25">
        <v>1</v>
      </c>
      <c r="H25">
        <v>2</v>
      </c>
      <c r="I25" s="265">
        <f t="shared" si="1"/>
        <v>2</v>
      </c>
      <c r="AC25">
        <v>2</v>
      </c>
      <c r="AF25" s="1">
        <f t="shared" si="2"/>
        <v>44087</v>
      </c>
      <c r="AG25" s="266">
        <f t="shared" si="3"/>
        <v>10</v>
      </c>
      <c r="AH25">
        <f t="shared" si="4"/>
        <v>5</v>
      </c>
    </row>
    <row r="26" spans="2:34" x14ac:dyDescent="0.55000000000000004">
      <c r="B26" s="265">
        <f t="shared" si="0"/>
        <v>8</v>
      </c>
      <c r="C26" s="1">
        <v>44088</v>
      </c>
      <c r="D26">
        <v>1</v>
      </c>
      <c r="E26">
        <v>4</v>
      </c>
      <c r="F26">
        <v>1</v>
      </c>
      <c r="I26" s="265">
        <f t="shared" si="1"/>
        <v>2</v>
      </c>
      <c r="AC26">
        <v>1</v>
      </c>
      <c r="AD26">
        <v>1</v>
      </c>
      <c r="AF26" s="1">
        <f t="shared" si="2"/>
        <v>44088</v>
      </c>
      <c r="AG26" s="266">
        <f t="shared" si="3"/>
        <v>8</v>
      </c>
      <c r="AH26">
        <f t="shared" si="4"/>
        <v>1</v>
      </c>
    </row>
    <row r="27" spans="2:34" x14ac:dyDescent="0.55000000000000004">
      <c r="B27" s="265">
        <f t="shared" si="0"/>
        <v>12</v>
      </c>
      <c r="C27" s="1">
        <v>44089</v>
      </c>
      <c r="D27">
        <v>2</v>
      </c>
      <c r="E27">
        <v>1</v>
      </c>
      <c r="F27">
        <v>4</v>
      </c>
      <c r="G27">
        <v>1</v>
      </c>
      <c r="H27">
        <v>2</v>
      </c>
      <c r="I27" s="265">
        <f t="shared" si="1"/>
        <v>2</v>
      </c>
      <c r="AC27">
        <v>1</v>
      </c>
      <c r="AD27">
        <v>1</v>
      </c>
      <c r="AF27" s="1">
        <f t="shared" si="2"/>
        <v>44089</v>
      </c>
      <c r="AG27" s="266">
        <f t="shared" si="3"/>
        <v>12</v>
      </c>
      <c r="AH27">
        <f t="shared" si="4"/>
        <v>2</v>
      </c>
    </row>
    <row r="28" spans="2:34" x14ac:dyDescent="0.55000000000000004">
      <c r="B28" s="265">
        <f t="shared" si="0"/>
        <v>9</v>
      </c>
      <c r="C28" s="1">
        <v>44090</v>
      </c>
      <c r="D28">
        <v>4</v>
      </c>
      <c r="E28">
        <v>1</v>
      </c>
      <c r="G28">
        <v>2</v>
      </c>
      <c r="I28" s="265">
        <f t="shared" si="1"/>
        <v>2</v>
      </c>
      <c r="Q28">
        <v>1</v>
      </c>
      <c r="AC28">
        <v>1</v>
      </c>
      <c r="AF28" s="1">
        <f t="shared" si="2"/>
        <v>44090</v>
      </c>
      <c r="AG28" s="266">
        <f t="shared" si="3"/>
        <v>9</v>
      </c>
      <c r="AH28">
        <f t="shared" si="4"/>
        <v>4</v>
      </c>
    </row>
    <row r="29" spans="2:34" x14ac:dyDescent="0.55000000000000004">
      <c r="B29" s="265">
        <f t="shared" si="0"/>
        <v>32</v>
      </c>
      <c r="C29" s="1">
        <v>44091</v>
      </c>
      <c r="D29">
        <v>12</v>
      </c>
      <c r="E29">
        <v>3</v>
      </c>
      <c r="G29">
        <v>13</v>
      </c>
      <c r="H29">
        <v>1</v>
      </c>
      <c r="I29" s="265">
        <f t="shared" si="1"/>
        <v>3</v>
      </c>
      <c r="AB29">
        <v>3</v>
      </c>
      <c r="AF29" s="1">
        <f t="shared" si="2"/>
        <v>44091</v>
      </c>
      <c r="AG29" s="266">
        <f t="shared" si="3"/>
        <v>32</v>
      </c>
      <c r="AH29">
        <f t="shared" si="4"/>
        <v>12</v>
      </c>
    </row>
    <row r="30" spans="2:34" x14ac:dyDescent="0.55000000000000004">
      <c r="B30" s="265">
        <f t="shared" si="0"/>
        <v>14</v>
      </c>
      <c r="C30" s="1">
        <v>44092</v>
      </c>
      <c r="D30">
        <v>2</v>
      </c>
      <c r="E30">
        <v>6</v>
      </c>
      <c r="F30">
        <v>2</v>
      </c>
      <c r="G30">
        <v>2</v>
      </c>
      <c r="H30">
        <v>1</v>
      </c>
      <c r="I30" s="265">
        <f t="shared" si="1"/>
        <v>1</v>
      </c>
      <c r="W30">
        <v>1</v>
      </c>
      <c r="AF30" s="1">
        <f t="shared" si="2"/>
        <v>44092</v>
      </c>
      <c r="AG30" s="266">
        <f t="shared" si="3"/>
        <v>14</v>
      </c>
      <c r="AH30">
        <f t="shared" si="4"/>
        <v>2</v>
      </c>
    </row>
    <row r="31" spans="2:34" x14ac:dyDescent="0.55000000000000004">
      <c r="B31" s="265">
        <f t="shared" si="0"/>
        <v>10</v>
      </c>
      <c r="C31" s="1">
        <v>44093</v>
      </c>
      <c r="D31">
        <v>4</v>
      </c>
      <c r="E31">
        <v>4</v>
      </c>
      <c r="H31">
        <v>1</v>
      </c>
      <c r="I31" s="265">
        <f t="shared" si="1"/>
        <v>1</v>
      </c>
      <c r="Q31">
        <v>1</v>
      </c>
      <c r="AF31" s="1">
        <f t="shared" si="2"/>
        <v>44093</v>
      </c>
      <c r="AG31" s="266">
        <f t="shared" si="3"/>
        <v>10</v>
      </c>
      <c r="AH31">
        <f t="shared" si="4"/>
        <v>4</v>
      </c>
    </row>
    <row r="32" spans="2:34" x14ac:dyDescent="0.55000000000000004">
      <c r="B32" s="265">
        <f t="shared" si="0"/>
        <v>12</v>
      </c>
      <c r="C32" s="1">
        <v>44094</v>
      </c>
      <c r="D32">
        <v>2</v>
      </c>
      <c r="E32">
        <v>3</v>
      </c>
      <c r="G32">
        <v>2</v>
      </c>
      <c r="H32">
        <v>1</v>
      </c>
      <c r="I32" s="265">
        <f t="shared" si="1"/>
        <v>4</v>
      </c>
      <c r="X32">
        <v>2</v>
      </c>
      <c r="AC32">
        <v>2</v>
      </c>
      <c r="AF32" s="1">
        <f t="shared" si="2"/>
        <v>44094</v>
      </c>
      <c r="AG32" s="266">
        <f t="shared" si="3"/>
        <v>12</v>
      </c>
      <c r="AH32">
        <f t="shared" si="4"/>
        <v>2</v>
      </c>
    </row>
    <row r="33" spans="2:34" x14ac:dyDescent="0.55000000000000004">
      <c r="B33" s="265">
        <f t="shared" si="0"/>
        <v>6</v>
      </c>
      <c r="C33" s="1">
        <v>44095</v>
      </c>
      <c r="D33">
        <v>1</v>
      </c>
      <c r="E33">
        <v>3</v>
      </c>
      <c r="I33" s="265">
        <f t="shared" si="1"/>
        <v>2</v>
      </c>
      <c r="AB33">
        <v>1</v>
      </c>
      <c r="AC33">
        <v>1</v>
      </c>
      <c r="AF33" s="1">
        <f t="shared" si="2"/>
        <v>44095</v>
      </c>
      <c r="AG33" s="266">
        <f t="shared" si="3"/>
        <v>6</v>
      </c>
      <c r="AH33">
        <f t="shared" si="4"/>
        <v>1</v>
      </c>
    </row>
    <row r="34" spans="2:34" x14ac:dyDescent="0.55000000000000004">
      <c r="B34" s="265">
        <f t="shared" si="0"/>
        <v>10</v>
      </c>
      <c r="C34" s="1">
        <v>44096</v>
      </c>
      <c r="D34">
        <v>0</v>
      </c>
      <c r="E34">
        <v>4</v>
      </c>
      <c r="I34" s="265">
        <f t="shared" si="1"/>
        <v>6</v>
      </c>
      <c r="Q34">
        <v>1</v>
      </c>
      <c r="Z34">
        <v>1</v>
      </c>
      <c r="AB34">
        <v>1</v>
      </c>
      <c r="AC34">
        <v>3</v>
      </c>
      <c r="AF34" s="1">
        <f t="shared" si="2"/>
        <v>44096</v>
      </c>
      <c r="AG34" s="266">
        <f t="shared" si="3"/>
        <v>10</v>
      </c>
      <c r="AH34">
        <f t="shared" si="4"/>
        <v>0</v>
      </c>
    </row>
    <row r="35" spans="2:34" x14ac:dyDescent="0.55000000000000004">
      <c r="B35" s="265">
        <f t="shared" si="0"/>
        <v>7</v>
      </c>
      <c r="C35" s="1">
        <v>44097</v>
      </c>
      <c r="D35">
        <v>2</v>
      </c>
      <c r="G35">
        <v>1</v>
      </c>
      <c r="I35" s="265">
        <f t="shared" si="1"/>
        <v>4</v>
      </c>
      <c r="N35">
        <v>1</v>
      </c>
      <c r="U35">
        <v>1</v>
      </c>
      <c r="W35">
        <v>2</v>
      </c>
      <c r="AF35" s="1">
        <f t="shared" si="2"/>
        <v>44097</v>
      </c>
      <c r="AG35" s="266">
        <f t="shared" si="3"/>
        <v>7</v>
      </c>
      <c r="AH35">
        <f t="shared" si="4"/>
        <v>2</v>
      </c>
    </row>
    <row r="36" spans="2:34" x14ac:dyDescent="0.55000000000000004">
      <c r="B36" s="265">
        <f t="shared" si="0"/>
        <v>8</v>
      </c>
      <c r="C36" s="1">
        <v>44098</v>
      </c>
      <c r="D36">
        <v>4</v>
      </c>
      <c r="E36">
        <v>2</v>
      </c>
      <c r="F36">
        <v>1</v>
      </c>
      <c r="I36" s="265">
        <f t="shared" si="1"/>
        <v>1</v>
      </c>
      <c r="J36">
        <v>1</v>
      </c>
      <c r="AF36" s="1">
        <f t="shared" si="2"/>
        <v>44098</v>
      </c>
      <c r="AG36" s="266">
        <f t="shared" si="3"/>
        <v>8</v>
      </c>
      <c r="AH36">
        <f t="shared" si="4"/>
        <v>4</v>
      </c>
    </row>
    <row r="37" spans="2:34" x14ac:dyDescent="0.55000000000000004">
      <c r="B37" s="265">
        <f t="shared" si="0"/>
        <v>15</v>
      </c>
      <c r="C37" s="1">
        <v>44099</v>
      </c>
      <c r="D37">
        <v>0</v>
      </c>
      <c r="E37">
        <v>3</v>
      </c>
      <c r="F37">
        <v>9</v>
      </c>
      <c r="G37">
        <v>1</v>
      </c>
      <c r="H37">
        <v>1</v>
      </c>
      <c r="I37" s="265">
        <f t="shared" si="1"/>
        <v>1</v>
      </c>
      <c r="AB37">
        <v>1</v>
      </c>
      <c r="AF37" s="1">
        <f t="shared" si="2"/>
        <v>44099</v>
      </c>
      <c r="AG37" s="266">
        <f t="shared" si="3"/>
        <v>15</v>
      </c>
      <c r="AH37">
        <f t="shared" si="4"/>
        <v>0</v>
      </c>
    </row>
    <row r="38" spans="2:34" x14ac:dyDescent="0.55000000000000004">
      <c r="B38" s="265">
        <f t="shared" si="0"/>
        <v>14</v>
      </c>
      <c r="C38" s="1">
        <v>44100</v>
      </c>
      <c r="D38">
        <v>1</v>
      </c>
      <c r="E38">
        <v>2</v>
      </c>
      <c r="F38">
        <v>3</v>
      </c>
      <c r="H38">
        <v>4</v>
      </c>
      <c r="I38" s="265">
        <f t="shared" si="1"/>
        <v>4</v>
      </c>
      <c r="W38">
        <v>4</v>
      </c>
      <c r="AF38" s="1">
        <f t="shared" si="2"/>
        <v>44100</v>
      </c>
      <c r="AG38" s="266">
        <f t="shared" si="3"/>
        <v>14</v>
      </c>
      <c r="AH38">
        <f t="shared" si="4"/>
        <v>1</v>
      </c>
    </row>
    <row r="39" spans="2:34" x14ac:dyDescent="0.55000000000000004">
      <c r="B39" s="265">
        <f t="shared" si="0"/>
        <v>21</v>
      </c>
      <c r="C39" s="1">
        <v>44101</v>
      </c>
      <c r="D39">
        <v>10</v>
      </c>
      <c r="E39">
        <v>5</v>
      </c>
      <c r="H39">
        <v>2</v>
      </c>
      <c r="I39" s="265">
        <f t="shared" si="1"/>
        <v>4</v>
      </c>
      <c r="X39">
        <v>3</v>
      </c>
      <c r="AA39">
        <v>1</v>
      </c>
      <c r="AF39" s="1">
        <f t="shared" si="2"/>
        <v>44101</v>
      </c>
      <c r="AG39" s="266">
        <f t="shared" si="3"/>
        <v>21</v>
      </c>
      <c r="AH39">
        <f t="shared" si="4"/>
        <v>10</v>
      </c>
    </row>
    <row r="40" spans="2:34" x14ac:dyDescent="0.55000000000000004">
      <c r="B40" s="265">
        <f t="shared" si="0"/>
        <v>12</v>
      </c>
      <c r="C40" s="1">
        <v>44102</v>
      </c>
      <c r="D40">
        <v>5</v>
      </c>
      <c r="F40">
        <v>3</v>
      </c>
      <c r="G40">
        <v>3</v>
      </c>
      <c r="H40">
        <v>1</v>
      </c>
      <c r="I40" s="265">
        <f t="shared" si="1"/>
        <v>0</v>
      </c>
      <c r="AF40" s="1">
        <f t="shared" si="2"/>
        <v>44102</v>
      </c>
      <c r="AG40" s="266">
        <f t="shared" si="3"/>
        <v>12</v>
      </c>
      <c r="AH40">
        <f t="shared" si="4"/>
        <v>5</v>
      </c>
    </row>
    <row r="41" spans="2:34" x14ac:dyDescent="0.55000000000000004">
      <c r="B41" s="265">
        <f t="shared" si="0"/>
        <v>19</v>
      </c>
      <c r="C41" s="1">
        <v>44103</v>
      </c>
      <c r="D41">
        <v>2</v>
      </c>
      <c r="E41">
        <v>8</v>
      </c>
      <c r="F41">
        <v>1</v>
      </c>
      <c r="G41">
        <v>2</v>
      </c>
      <c r="H41">
        <v>5</v>
      </c>
      <c r="I41" s="265">
        <f t="shared" si="1"/>
        <v>1</v>
      </c>
      <c r="Q41">
        <v>1</v>
      </c>
      <c r="AF41" s="1">
        <f t="shared" si="2"/>
        <v>44103</v>
      </c>
      <c r="AG41" s="266">
        <f t="shared" si="3"/>
        <v>19</v>
      </c>
      <c r="AH41">
        <f t="shared" si="4"/>
        <v>2</v>
      </c>
    </row>
    <row r="42" spans="2:34" x14ac:dyDescent="0.55000000000000004">
      <c r="B42" s="265">
        <f t="shared" si="0"/>
        <v>11</v>
      </c>
      <c r="C42" s="1">
        <v>44104</v>
      </c>
      <c r="D42">
        <v>7</v>
      </c>
      <c r="E42">
        <v>2</v>
      </c>
      <c r="F42">
        <v>1</v>
      </c>
      <c r="G42">
        <v>1</v>
      </c>
      <c r="I42" s="265">
        <f t="shared" si="1"/>
        <v>0</v>
      </c>
      <c r="AF42" s="1">
        <f t="shared" si="2"/>
        <v>44104</v>
      </c>
      <c r="AG42" s="266">
        <f t="shared" si="3"/>
        <v>11</v>
      </c>
      <c r="AH42">
        <f t="shared" si="4"/>
        <v>7</v>
      </c>
    </row>
    <row r="43" spans="2:34" x14ac:dyDescent="0.55000000000000004">
      <c r="B43" s="265">
        <f t="shared" si="0"/>
        <v>10</v>
      </c>
      <c r="C43" s="1">
        <v>44105</v>
      </c>
      <c r="D43">
        <v>1</v>
      </c>
      <c r="E43">
        <v>2</v>
      </c>
      <c r="F43">
        <v>3</v>
      </c>
      <c r="G43">
        <v>1</v>
      </c>
      <c r="H43">
        <v>2</v>
      </c>
      <c r="I43" s="265">
        <f t="shared" si="1"/>
        <v>1</v>
      </c>
      <c r="L43">
        <v>1</v>
      </c>
      <c r="AF43" s="1">
        <f t="shared" si="2"/>
        <v>44105</v>
      </c>
      <c r="AG43" s="266">
        <f t="shared" si="3"/>
        <v>10</v>
      </c>
      <c r="AH43">
        <f t="shared" si="4"/>
        <v>1</v>
      </c>
    </row>
    <row r="44" spans="2:34" x14ac:dyDescent="0.55000000000000004">
      <c r="B44" s="265">
        <f t="shared" si="0"/>
        <v>10</v>
      </c>
      <c r="C44" s="1">
        <v>44106</v>
      </c>
      <c r="D44">
        <v>4</v>
      </c>
      <c r="E44">
        <v>3</v>
      </c>
      <c r="F44">
        <v>2</v>
      </c>
      <c r="G44">
        <v>1</v>
      </c>
      <c r="I44" s="265">
        <f t="shared" si="1"/>
        <v>0</v>
      </c>
      <c r="AF44" s="1">
        <f t="shared" si="2"/>
        <v>44106</v>
      </c>
      <c r="AG44" s="266">
        <f t="shared" si="3"/>
        <v>10</v>
      </c>
      <c r="AH44">
        <f t="shared" si="4"/>
        <v>4</v>
      </c>
    </row>
    <row r="45" spans="2:34" x14ac:dyDescent="0.55000000000000004">
      <c r="B45" s="265">
        <f t="shared" si="0"/>
        <v>16</v>
      </c>
      <c r="C45" s="1">
        <v>44107</v>
      </c>
      <c r="D45">
        <v>1</v>
      </c>
      <c r="E45">
        <v>6</v>
      </c>
      <c r="F45">
        <v>3</v>
      </c>
      <c r="G45">
        <v>2</v>
      </c>
      <c r="I45" s="265">
        <f t="shared" si="1"/>
        <v>4</v>
      </c>
      <c r="N45">
        <v>1</v>
      </c>
      <c r="AB45">
        <v>1</v>
      </c>
      <c r="AC45">
        <v>2</v>
      </c>
      <c r="AF45" s="1">
        <f t="shared" si="2"/>
        <v>44107</v>
      </c>
      <c r="AG45" s="266">
        <f t="shared" si="3"/>
        <v>16</v>
      </c>
      <c r="AH45">
        <f t="shared" si="4"/>
        <v>1</v>
      </c>
    </row>
    <row r="46" spans="2:34" x14ac:dyDescent="0.55000000000000004">
      <c r="B46" s="265">
        <f t="shared" si="0"/>
        <v>20</v>
      </c>
      <c r="C46" s="1">
        <v>44108</v>
      </c>
      <c r="D46">
        <v>10</v>
      </c>
      <c r="E46">
        <v>1</v>
      </c>
      <c r="F46">
        <v>3</v>
      </c>
      <c r="H46">
        <v>2</v>
      </c>
      <c r="I46" s="265">
        <f t="shared" si="1"/>
        <v>4</v>
      </c>
      <c r="U46">
        <v>1</v>
      </c>
      <c r="AA46">
        <v>1</v>
      </c>
      <c r="AC46">
        <v>2</v>
      </c>
      <c r="AF46" s="1">
        <f t="shared" si="2"/>
        <v>44108</v>
      </c>
      <c r="AG46" s="266">
        <f t="shared" si="3"/>
        <v>20</v>
      </c>
      <c r="AH46">
        <f t="shared" si="4"/>
        <v>10</v>
      </c>
    </row>
    <row r="47" spans="2:34" x14ac:dyDescent="0.55000000000000004">
      <c r="B47" s="265">
        <f t="shared" si="0"/>
        <v>12</v>
      </c>
      <c r="C47" s="1">
        <v>44109</v>
      </c>
      <c r="D47">
        <v>2</v>
      </c>
      <c r="E47">
        <v>5</v>
      </c>
      <c r="F47">
        <v>3</v>
      </c>
      <c r="G47">
        <v>1</v>
      </c>
      <c r="I47" s="265">
        <f t="shared" si="1"/>
        <v>1</v>
      </c>
      <c r="AB47">
        <v>1</v>
      </c>
      <c r="AF47" s="1">
        <f t="shared" si="2"/>
        <v>44109</v>
      </c>
      <c r="AG47" s="266">
        <f t="shared" si="3"/>
        <v>12</v>
      </c>
      <c r="AH47">
        <f t="shared" si="4"/>
        <v>2</v>
      </c>
    </row>
    <row r="48" spans="2:34" x14ac:dyDescent="0.55000000000000004">
      <c r="B48" s="265">
        <f t="shared" si="0"/>
        <v>7</v>
      </c>
      <c r="C48" s="1">
        <v>44110</v>
      </c>
      <c r="D48">
        <v>1</v>
      </c>
      <c r="E48">
        <v>2</v>
      </c>
      <c r="F48">
        <v>3</v>
      </c>
      <c r="I48" s="265">
        <f t="shared" si="1"/>
        <v>1</v>
      </c>
      <c r="AA48">
        <v>1</v>
      </c>
      <c r="AF48" s="1">
        <f t="shared" si="2"/>
        <v>44110</v>
      </c>
      <c r="AG48" s="266">
        <f t="shared" si="3"/>
        <v>7</v>
      </c>
      <c r="AH48">
        <f t="shared" si="4"/>
        <v>1</v>
      </c>
    </row>
    <row r="49" spans="2:34" x14ac:dyDescent="0.55000000000000004">
      <c r="B49" s="265">
        <f t="shared" si="0"/>
        <v>11</v>
      </c>
      <c r="C49" s="1">
        <v>44111</v>
      </c>
      <c r="D49">
        <v>5</v>
      </c>
      <c r="F49">
        <v>3</v>
      </c>
      <c r="G49">
        <v>1</v>
      </c>
      <c r="H49">
        <v>1</v>
      </c>
      <c r="I49" s="265">
        <f t="shared" si="1"/>
        <v>1</v>
      </c>
      <c r="AD49">
        <v>1</v>
      </c>
      <c r="AF49" s="1">
        <f t="shared" si="2"/>
        <v>44111</v>
      </c>
      <c r="AG49" s="266">
        <f t="shared" si="3"/>
        <v>11</v>
      </c>
      <c r="AH49">
        <f t="shared" si="4"/>
        <v>5</v>
      </c>
    </row>
    <row r="50" spans="2:34" x14ac:dyDescent="0.55000000000000004">
      <c r="B50" s="265">
        <f t="shared" si="0"/>
        <v>21</v>
      </c>
      <c r="C50" s="1">
        <v>44112</v>
      </c>
      <c r="D50">
        <v>6</v>
      </c>
      <c r="E50">
        <v>3</v>
      </c>
      <c r="G50">
        <v>10</v>
      </c>
      <c r="I50" s="265">
        <f t="shared" si="1"/>
        <v>2</v>
      </c>
      <c r="W50">
        <v>2</v>
      </c>
      <c r="AF50" s="1">
        <f t="shared" si="2"/>
        <v>44112</v>
      </c>
      <c r="AG50" s="266">
        <f t="shared" si="3"/>
        <v>21</v>
      </c>
      <c r="AH50">
        <f t="shared" si="4"/>
        <v>6</v>
      </c>
    </row>
    <row r="51" spans="2:34" x14ac:dyDescent="0.55000000000000004">
      <c r="B51" s="265">
        <f t="shared" si="0"/>
        <v>15</v>
      </c>
      <c r="C51" s="1">
        <v>44113</v>
      </c>
      <c r="D51">
        <v>2</v>
      </c>
      <c r="E51">
        <v>1</v>
      </c>
      <c r="F51">
        <v>5</v>
      </c>
      <c r="G51">
        <v>3</v>
      </c>
      <c r="I51" s="265">
        <f t="shared" si="1"/>
        <v>4</v>
      </c>
      <c r="W51">
        <v>2</v>
      </c>
      <c r="AB51">
        <v>2</v>
      </c>
      <c r="AF51" s="1">
        <f t="shared" si="2"/>
        <v>44113</v>
      </c>
      <c r="AG51" s="266">
        <f t="shared" si="3"/>
        <v>15</v>
      </c>
      <c r="AH51">
        <f t="shared" si="4"/>
        <v>2</v>
      </c>
    </row>
    <row r="52" spans="2:34" x14ac:dyDescent="0.55000000000000004">
      <c r="B52" s="265">
        <f t="shared" si="0"/>
        <v>21</v>
      </c>
      <c r="C52" s="1">
        <v>44114</v>
      </c>
      <c r="D52">
        <v>10</v>
      </c>
      <c r="E52">
        <v>6</v>
      </c>
      <c r="F52">
        <v>3</v>
      </c>
      <c r="H52">
        <v>1</v>
      </c>
      <c r="I52" s="265">
        <f t="shared" si="1"/>
        <v>1</v>
      </c>
      <c r="W52">
        <v>1</v>
      </c>
      <c r="AF52" s="1">
        <f t="shared" si="2"/>
        <v>44114</v>
      </c>
      <c r="AG52" s="266">
        <f t="shared" si="3"/>
        <v>21</v>
      </c>
      <c r="AH52">
        <f t="shared" si="4"/>
        <v>10</v>
      </c>
    </row>
    <row r="53" spans="2:34" x14ac:dyDescent="0.55000000000000004">
      <c r="B53" s="265">
        <f t="shared" si="0"/>
        <v>21</v>
      </c>
      <c r="C53" s="1">
        <v>44115</v>
      </c>
      <c r="D53">
        <v>5</v>
      </c>
      <c r="E53">
        <v>3</v>
      </c>
      <c r="F53">
        <v>1</v>
      </c>
      <c r="H53">
        <v>1</v>
      </c>
      <c r="I53" s="265">
        <f t="shared" si="1"/>
        <v>11</v>
      </c>
      <c r="J53">
        <v>1</v>
      </c>
      <c r="P53">
        <v>2</v>
      </c>
      <c r="W53">
        <v>4</v>
      </c>
      <c r="X53">
        <v>1</v>
      </c>
      <c r="AA53">
        <v>2</v>
      </c>
      <c r="AB53">
        <v>1</v>
      </c>
      <c r="AF53" s="1">
        <f t="shared" si="2"/>
        <v>44115</v>
      </c>
      <c r="AG53" s="266">
        <f t="shared" si="3"/>
        <v>21</v>
      </c>
      <c r="AH53">
        <f t="shared" si="4"/>
        <v>5</v>
      </c>
    </row>
    <row r="54" spans="2:34" x14ac:dyDescent="0.55000000000000004">
      <c r="B54" s="265">
        <f t="shared" ref="B54:B60" si="5">SUM(D54:AE54)-I54</f>
        <v>7</v>
      </c>
      <c r="C54" s="1">
        <v>44116</v>
      </c>
      <c r="D54">
        <v>3</v>
      </c>
      <c r="E54">
        <v>2</v>
      </c>
      <c r="F54">
        <v>1</v>
      </c>
      <c r="I54" s="265">
        <f t="shared" si="1"/>
        <v>1</v>
      </c>
      <c r="AC54">
        <v>1</v>
      </c>
      <c r="AF54" s="1">
        <f t="shared" si="2"/>
        <v>44116</v>
      </c>
      <c r="AG54" s="266">
        <f t="shared" si="3"/>
        <v>7</v>
      </c>
      <c r="AH54">
        <f t="shared" si="4"/>
        <v>3</v>
      </c>
    </row>
    <row r="55" spans="2:34" x14ac:dyDescent="0.55000000000000004">
      <c r="B55" s="265">
        <f t="shared" si="5"/>
        <v>14</v>
      </c>
      <c r="C55" s="1">
        <v>44117</v>
      </c>
      <c r="D55">
        <v>5</v>
      </c>
      <c r="E55">
        <v>6</v>
      </c>
      <c r="G55">
        <v>3</v>
      </c>
      <c r="I55" s="265">
        <f t="shared" si="1"/>
        <v>0</v>
      </c>
      <c r="AF55" s="1">
        <f t="shared" si="2"/>
        <v>44117</v>
      </c>
      <c r="AG55" s="266">
        <f t="shared" si="3"/>
        <v>14</v>
      </c>
      <c r="AH55">
        <f t="shared" si="4"/>
        <v>5</v>
      </c>
    </row>
    <row r="56" spans="2:34" x14ac:dyDescent="0.55000000000000004">
      <c r="B56" s="265">
        <f t="shared" si="5"/>
        <v>10</v>
      </c>
      <c r="C56" s="1">
        <v>44118</v>
      </c>
      <c r="D56">
        <v>3</v>
      </c>
      <c r="E56">
        <v>4</v>
      </c>
      <c r="G56">
        <v>2</v>
      </c>
      <c r="I56" s="265">
        <f t="shared" si="1"/>
        <v>1</v>
      </c>
      <c r="P56">
        <v>1</v>
      </c>
      <c r="AF56" s="1">
        <f t="shared" ref="AF56:AF87" si="6">+C56</f>
        <v>44118</v>
      </c>
      <c r="AG56" s="266">
        <f t="shared" ref="AG56:AG87" si="7">+B56</f>
        <v>10</v>
      </c>
      <c r="AH56">
        <f t="shared" ref="AH56:AH87" si="8">+D56</f>
        <v>3</v>
      </c>
    </row>
    <row r="57" spans="2:34" x14ac:dyDescent="0.55000000000000004">
      <c r="B57" s="265">
        <f t="shared" si="5"/>
        <v>24</v>
      </c>
      <c r="C57" s="1">
        <v>44119</v>
      </c>
      <c r="D57">
        <v>11</v>
      </c>
      <c r="E57">
        <v>2</v>
      </c>
      <c r="H57">
        <v>1</v>
      </c>
      <c r="I57" s="265">
        <f t="shared" si="1"/>
        <v>10</v>
      </c>
      <c r="L57">
        <v>1</v>
      </c>
      <c r="U57">
        <v>2</v>
      </c>
      <c r="X57">
        <v>5</v>
      </c>
      <c r="AB57">
        <v>2</v>
      </c>
      <c r="AF57" s="1">
        <f t="shared" si="6"/>
        <v>44119</v>
      </c>
      <c r="AG57" s="266">
        <f t="shared" si="7"/>
        <v>24</v>
      </c>
      <c r="AH57">
        <f t="shared" si="8"/>
        <v>11</v>
      </c>
    </row>
    <row r="58" spans="2:34" x14ac:dyDescent="0.55000000000000004">
      <c r="B58" s="265">
        <f t="shared" si="5"/>
        <v>13</v>
      </c>
      <c r="C58" s="1">
        <v>44120</v>
      </c>
      <c r="D58">
        <v>5</v>
      </c>
      <c r="E58">
        <v>2</v>
      </c>
      <c r="F58">
        <v>1</v>
      </c>
      <c r="G58">
        <v>1</v>
      </c>
      <c r="I58" s="265">
        <f t="shared" si="1"/>
        <v>4</v>
      </c>
      <c r="AB58">
        <v>4</v>
      </c>
      <c r="AF58" s="1">
        <f t="shared" si="6"/>
        <v>44120</v>
      </c>
      <c r="AG58" s="266">
        <f t="shared" si="7"/>
        <v>13</v>
      </c>
      <c r="AH58">
        <f t="shared" si="8"/>
        <v>5</v>
      </c>
    </row>
    <row r="59" spans="2:34" x14ac:dyDescent="0.55000000000000004">
      <c r="B59" s="265">
        <f t="shared" si="5"/>
        <v>13</v>
      </c>
      <c r="C59" s="1">
        <v>44121</v>
      </c>
      <c r="D59">
        <v>5</v>
      </c>
      <c r="E59">
        <v>4</v>
      </c>
      <c r="F59">
        <v>1</v>
      </c>
      <c r="G59">
        <v>2</v>
      </c>
      <c r="I59" s="265">
        <f t="shared" si="1"/>
        <v>1</v>
      </c>
      <c r="AB59">
        <v>1</v>
      </c>
      <c r="AF59" s="1">
        <f t="shared" si="6"/>
        <v>44121</v>
      </c>
      <c r="AG59" s="266">
        <f t="shared" si="7"/>
        <v>13</v>
      </c>
      <c r="AH59">
        <f t="shared" si="8"/>
        <v>5</v>
      </c>
    </row>
    <row r="60" spans="2:34" x14ac:dyDescent="0.55000000000000004">
      <c r="B60" s="265">
        <f t="shared" si="5"/>
        <v>13</v>
      </c>
      <c r="C60" s="1">
        <v>44122</v>
      </c>
      <c r="D60">
        <v>5</v>
      </c>
      <c r="E60">
        <v>3</v>
      </c>
      <c r="G60">
        <v>2</v>
      </c>
      <c r="I60" s="265">
        <f t="shared" si="1"/>
        <v>3</v>
      </c>
      <c r="AA60">
        <v>1</v>
      </c>
      <c r="AB60">
        <v>2</v>
      </c>
      <c r="AF60" s="1">
        <f t="shared" si="6"/>
        <v>44122</v>
      </c>
      <c r="AG60" s="266">
        <f t="shared" si="7"/>
        <v>13</v>
      </c>
      <c r="AH60">
        <f t="shared" si="8"/>
        <v>5</v>
      </c>
    </row>
    <row r="61" spans="2:34" x14ac:dyDescent="0.55000000000000004">
      <c r="B61" s="265">
        <f t="shared" ref="B61:B92" si="9">SUM(D61:AE61)-I61</f>
        <v>19</v>
      </c>
      <c r="C61" s="1">
        <v>44123</v>
      </c>
      <c r="D61">
        <v>5</v>
      </c>
      <c r="E61">
        <v>5</v>
      </c>
      <c r="F61">
        <v>3</v>
      </c>
      <c r="H61">
        <v>1</v>
      </c>
      <c r="I61" s="265">
        <f t="shared" si="1"/>
        <v>5</v>
      </c>
      <c r="J61">
        <v>1</v>
      </c>
      <c r="L61">
        <v>1</v>
      </c>
      <c r="U61">
        <v>1</v>
      </c>
      <c r="AB61">
        <v>2</v>
      </c>
      <c r="AF61" s="1">
        <f t="shared" si="6"/>
        <v>44123</v>
      </c>
      <c r="AG61" s="266">
        <f t="shared" si="7"/>
        <v>19</v>
      </c>
      <c r="AH61">
        <f t="shared" si="8"/>
        <v>5</v>
      </c>
    </row>
    <row r="62" spans="2:34" x14ac:dyDescent="0.55000000000000004">
      <c r="B62" s="265">
        <f t="shared" si="9"/>
        <v>11</v>
      </c>
      <c r="C62" s="1">
        <v>44124</v>
      </c>
      <c r="D62">
        <v>2</v>
      </c>
      <c r="E62">
        <v>3</v>
      </c>
      <c r="F62">
        <v>3</v>
      </c>
      <c r="H62">
        <v>1</v>
      </c>
      <c r="I62" s="265">
        <f t="shared" si="1"/>
        <v>2</v>
      </c>
      <c r="Q62">
        <v>2</v>
      </c>
      <c r="AF62" s="1">
        <f t="shared" si="6"/>
        <v>44124</v>
      </c>
      <c r="AG62" s="266">
        <f t="shared" si="7"/>
        <v>11</v>
      </c>
      <c r="AH62">
        <f t="shared" si="8"/>
        <v>2</v>
      </c>
    </row>
    <row r="63" spans="2:34" x14ac:dyDescent="0.55000000000000004">
      <c r="B63" s="265">
        <f t="shared" si="9"/>
        <v>14</v>
      </c>
      <c r="C63" s="1">
        <v>44125</v>
      </c>
      <c r="D63">
        <v>8</v>
      </c>
      <c r="E63">
        <v>3</v>
      </c>
      <c r="F63">
        <v>2</v>
      </c>
      <c r="H63">
        <v>1</v>
      </c>
      <c r="I63" s="265">
        <f t="shared" si="1"/>
        <v>0</v>
      </c>
      <c r="AF63" s="1">
        <f t="shared" si="6"/>
        <v>44125</v>
      </c>
      <c r="AG63" s="266">
        <f t="shared" si="7"/>
        <v>14</v>
      </c>
      <c r="AH63">
        <f t="shared" si="8"/>
        <v>8</v>
      </c>
    </row>
    <row r="64" spans="2:34" x14ac:dyDescent="0.55000000000000004">
      <c r="B64" s="265">
        <f t="shared" si="9"/>
        <v>18</v>
      </c>
      <c r="C64" s="1">
        <v>44126</v>
      </c>
      <c r="D64">
        <v>9</v>
      </c>
      <c r="H64">
        <v>7</v>
      </c>
      <c r="I64" s="265">
        <f t="shared" si="1"/>
        <v>2</v>
      </c>
      <c r="L64">
        <v>2</v>
      </c>
      <c r="AF64" s="1">
        <f t="shared" si="6"/>
        <v>44126</v>
      </c>
      <c r="AG64" s="266">
        <f t="shared" si="7"/>
        <v>18</v>
      </c>
      <c r="AH64">
        <f t="shared" si="8"/>
        <v>9</v>
      </c>
    </row>
    <row r="65" spans="2:34" x14ac:dyDescent="0.55000000000000004">
      <c r="B65" s="265">
        <f t="shared" si="9"/>
        <v>28</v>
      </c>
      <c r="C65" s="1">
        <v>44127</v>
      </c>
      <c r="D65">
        <v>9</v>
      </c>
      <c r="E65">
        <v>9</v>
      </c>
      <c r="G65">
        <v>3</v>
      </c>
      <c r="H65">
        <v>2</v>
      </c>
      <c r="I65" s="265">
        <f t="shared" si="1"/>
        <v>5</v>
      </c>
      <c r="J65">
        <v>2</v>
      </c>
      <c r="AB65">
        <v>3</v>
      </c>
      <c r="AF65" s="1">
        <f t="shared" si="6"/>
        <v>44127</v>
      </c>
      <c r="AG65" s="266">
        <f t="shared" si="7"/>
        <v>28</v>
      </c>
      <c r="AH65">
        <f t="shared" si="8"/>
        <v>9</v>
      </c>
    </row>
    <row r="66" spans="2:34" x14ac:dyDescent="0.55000000000000004">
      <c r="B66" s="265">
        <f t="shared" si="9"/>
        <v>15</v>
      </c>
      <c r="C66" s="1">
        <v>44128</v>
      </c>
      <c r="D66">
        <v>5</v>
      </c>
      <c r="E66">
        <v>3</v>
      </c>
      <c r="G66">
        <v>1</v>
      </c>
      <c r="I66" s="265">
        <f t="shared" si="1"/>
        <v>6</v>
      </c>
      <c r="W66">
        <v>3</v>
      </c>
      <c r="AA66">
        <v>2</v>
      </c>
      <c r="AB66">
        <v>1</v>
      </c>
      <c r="AF66" s="1">
        <f t="shared" si="6"/>
        <v>44128</v>
      </c>
      <c r="AG66" s="266">
        <f t="shared" si="7"/>
        <v>15</v>
      </c>
      <c r="AH66">
        <f t="shared" si="8"/>
        <v>5</v>
      </c>
    </row>
    <row r="67" spans="2:34" x14ac:dyDescent="0.55000000000000004">
      <c r="B67" s="265">
        <f t="shared" si="9"/>
        <v>20</v>
      </c>
      <c r="C67" s="1">
        <v>44129</v>
      </c>
      <c r="D67">
        <v>11</v>
      </c>
      <c r="E67">
        <v>1</v>
      </c>
      <c r="F67">
        <v>1</v>
      </c>
      <c r="G67">
        <v>2</v>
      </c>
      <c r="H67">
        <v>1</v>
      </c>
      <c r="I67" s="265">
        <f t="shared" si="1"/>
        <v>4</v>
      </c>
      <c r="P67">
        <v>2</v>
      </c>
      <c r="X67">
        <v>2</v>
      </c>
      <c r="AF67" s="1">
        <f t="shared" si="6"/>
        <v>44129</v>
      </c>
      <c r="AG67" s="266">
        <f t="shared" si="7"/>
        <v>20</v>
      </c>
      <c r="AH67">
        <f t="shared" si="8"/>
        <v>11</v>
      </c>
    </row>
    <row r="68" spans="2:34" x14ac:dyDescent="0.55000000000000004">
      <c r="B68" s="265">
        <f t="shared" si="9"/>
        <v>16</v>
      </c>
      <c r="C68" s="1">
        <v>44130</v>
      </c>
      <c r="D68">
        <v>3</v>
      </c>
      <c r="E68">
        <v>1</v>
      </c>
      <c r="F68">
        <v>2</v>
      </c>
      <c r="G68">
        <v>3</v>
      </c>
      <c r="H68">
        <v>1</v>
      </c>
      <c r="I68" s="265">
        <f t="shared" si="1"/>
        <v>6</v>
      </c>
      <c r="J68">
        <v>1</v>
      </c>
      <c r="P68">
        <v>2</v>
      </c>
      <c r="R68">
        <v>1</v>
      </c>
      <c r="X68">
        <v>1</v>
      </c>
      <c r="Z68">
        <v>1</v>
      </c>
      <c r="AF68" s="1">
        <f t="shared" si="6"/>
        <v>44130</v>
      </c>
      <c r="AG68" s="266">
        <f t="shared" si="7"/>
        <v>16</v>
      </c>
      <c r="AH68">
        <f t="shared" si="8"/>
        <v>3</v>
      </c>
    </row>
    <row r="69" spans="2:34" x14ac:dyDescent="0.55000000000000004">
      <c r="B69" s="265">
        <f t="shared" si="9"/>
        <v>20</v>
      </c>
      <c r="C69" s="1">
        <v>44131</v>
      </c>
      <c r="D69">
        <v>7</v>
      </c>
      <c r="E69">
        <v>2</v>
      </c>
      <c r="F69">
        <v>1</v>
      </c>
      <c r="G69">
        <v>6</v>
      </c>
      <c r="I69" s="265">
        <f t="shared" si="1"/>
        <v>4</v>
      </c>
      <c r="P69">
        <v>1</v>
      </c>
      <c r="Q69">
        <v>1</v>
      </c>
      <c r="X69">
        <v>1</v>
      </c>
      <c r="AB69">
        <v>1</v>
      </c>
      <c r="AF69" s="1">
        <f t="shared" si="6"/>
        <v>44131</v>
      </c>
      <c r="AG69" s="266">
        <f t="shared" si="7"/>
        <v>20</v>
      </c>
      <c r="AH69">
        <f t="shared" si="8"/>
        <v>7</v>
      </c>
    </row>
    <row r="70" spans="2:34" x14ac:dyDescent="0.55000000000000004">
      <c r="B70" s="265">
        <f t="shared" si="9"/>
        <v>24</v>
      </c>
      <c r="C70" s="1">
        <v>44132</v>
      </c>
      <c r="D70">
        <v>6</v>
      </c>
      <c r="E70">
        <v>3</v>
      </c>
      <c r="G70">
        <v>1</v>
      </c>
      <c r="H70">
        <v>1</v>
      </c>
      <c r="I70" s="265">
        <f t="shared" si="1"/>
        <v>13</v>
      </c>
      <c r="J70">
        <v>1</v>
      </c>
      <c r="U70">
        <v>2</v>
      </c>
      <c r="X70">
        <v>8</v>
      </c>
      <c r="AB70">
        <v>2</v>
      </c>
      <c r="AF70" s="1">
        <f t="shared" si="6"/>
        <v>44132</v>
      </c>
      <c r="AG70" s="266">
        <f t="shared" si="7"/>
        <v>24</v>
      </c>
      <c r="AH70">
        <f t="shared" si="8"/>
        <v>6</v>
      </c>
    </row>
    <row r="71" spans="2:34" x14ac:dyDescent="0.55000000000000004">
      <c r="B71" s="265">
        <f t="shared" si="9"/>
        <v>24</v>
      </c>
      <c r="C71" s="1">
        <v>44133</v>
      </c>
      <c r="D71">
        <v>13</v>
      </c>
      <c r="E71">
        <v>2</v>
      </c>
      <c r="F71">
        <v>2</v>
      </c>
      <c r="H71">
        <v>4</v>
      </c>
      <c r="I71" s="265">
        <f t="shared" si="1"/>
        <v>3</v>
      </c>
      <c r="AB71">
        <v>2</v>
      </c>
      <c r="AC71">
        <v>1</v>
      </c>
      <c r="AF71" s="1">
        <f t="shared" si="6"/>
        <v>44133</v>
      </c>
      <c r="AG71" s="266">
        <f t="shared" si="7"/>
        <v>24</v>
      </c>
      <c r="AH71">
        <f t="shared" si="8"/>
        <v>13</v>
      </c>
    </row>
    <row r="72" spans="2:34" x14ac:dyDescent="0.55000000000000004">
      <c r="B72" s="265">
        <f t="shared" si="9"/>
        <v>27</v>
      </c>
      <c r="C72" s="1">
        <v>44134</v>
      </c>
      <c r="D72">
        <v>8</v>
      </c>
      <c r="E72">
        <v>3</v>
      </c>
      <c r="F72">
        <v>4</v>
      </c>
      <c r="I72" s="265">
        <f t="shared" si="1"/>
        <v>12</v>
      </c>
      <c r="P72">
        <v>1</v>
      </c>
      <c r="T72">
        <v>1</v>
      </c>
      <c r="X72">
        <v>1</v>
      </c>
      <c r="AB72">
        <v>5</v>
      </c>
      <c r="AC72">
        <v>1</v>
      </c>
      <c r="AD72">
        <v>3</v>
      </c>
      <c r="AF72" s="1">
        <f t="shared" si="6"/>
        <v>44134</v>
      </c>
      <c r="AG72" s="266">
        <f t="shared" si="7"/>
        <v>27</v>
      </c>
      <c r="AH72">
        <f t="shared" si="8"/>
        <v>8</v>
      </c>
    </row>
    <row r="73" spans="2:34" x14ac:dyDescent="0.55000000000000004">
      <c r="B73" s="265">
        <f t="shared" si="9"/>
        <v>21</v>
      </c>
      <c r="C73" s="1">
        <v>44135</v>
      </c>
      <c r="D73">
        <v>5</v>
      </c>
      <c r="E73">
        <v>3</v>
      </c>
      <c r="F73">
        <v>1</v>
      </c>
      <c r="G73">
        <v>1</v>
      </c>
      <c r="H73">
        <v>1</v>
      </c>
      <c r="I73" s="265">
        <f t="shared" si="1"/>
        <v>10</v>
      </c>
      <c r="M73">
        <v>7</v>
      </c>
      <c r="X73">
        <v>3</v>
      </c>
      <c r="AF73" s="1">
        <f t="shared" si="6"/>
        <v>44135</v>
      </c>
      <c r="AG73" s="266">
        <f t="shared" si="7"/>
        <v>21</v>
      </c>
      <c r="AH73">
        <f t="shared" si="8"/>
        <v>5</v>
      </c>
    </row>
    <row r="74" spans="2:34" x14ac:dyDescent="0.55000000000000004">
      <c r="B74" s="265">
        <f t="shared" si="9"/>
        <v>21</v>
      </c>
      <c r="C74" s="1">
        <v>44136</v>
      </c>
      <c r="D74">
        <v>6</v>
      </c>
      <c r="E74">
        <v>5</v>
      </c>
      <c r="F74">
        <v>2</v>
      </c>
      <c r="I74" s="265">
        <f t="shared" si="1"/>
        <v>8</v>
      </c>
      <c r="M74">
        <v>3</v>
      </c>
      <c r="U74">
        <v>1</v>
      </c>
      <c r="AA74">
        <v>3</v>
      </c>
      <c r="AB74">
        <v>1</v>
      </c>
      <c r="AF74" s="1">
        <f t="shared" si="6"/>
        <v>44136</v>
      </c>
      <c r="AG74" s="266">
        <f t="shared" si="7"/>
        <v>21</v>
      </c>
      <c r="AH74">
        <f t="shared" si="8"/>
        <v>6</v>
      </c>
    </row>
    <row r="75" spans="2:34" x14ac:dyDescent="0.55000000000000004">
      <c r="B75" s="265">
        <f t="shared" si="9"/>
        <v>44</v>
      </c>
      <c r="C75" s="1">
        <v>44137</v>
      </c>
      <c r="D75">
        <v>9</v>
      </c>
      <c r="E75">
        <v>8</v>
      </c>
      <c r="F75">
        <v>8</v>
      </c>
      <c r="H75">
        <v>4</v>
      </c>
      <c r="I75" s="265">
        <f t="shared" si="1"/>
        <v>15</v>
      </c>
      <c r="J75">
        <v>2</v>
      </c>
      <c r="S75">
        <v>4</v>
      </c>
      <c r="U75">
        <v>1</v>
      </c>
      <c r="X75">
        <v>4</v>
      </c>
      <c r="Z75">
        <v>1</v>
      </c>
      <c r="AB75">
        <v>2</v>
      </c>
      <c r="AD75">
        <v>1</v>
      </c>
      <c r="AF75" s="1">
        <f t="shared" si="6"/>
        <v>44137</v>
      </c>
      <c r="AG75" s="266">
        <f t="shared" si="7"/>
        <v>44</v>
      </c>
      <c r="AH75">
        <f t="shared" si="8"/>
        <v>9</v>
      </c>
    </row>
    <row r="76" spans="2:34" x14ac:dyDescent="0.55000000000000004">
      <c r="B76" s="265">
        <f t="shared" si="9"/>
        <v>15</v>
      </c>
      <c r="C76" s="1">
        <v>44138</v>
      </c>
      <c r="D76">
        <v>4</v>
      </c>
      <c r="E76">
        <v>3</v>
      </c>
      <c r="F76">
        <v>3</v>
      </c>
      <c r="G76">
        <v>1</v>
      </c>
      <c r="H76">
        <v>2</v>
      </c>
      <c r="I76" s="265">
        <f t="shared" ref="I76:I176" si="10">SUM(J76:AD76)</f>
        <v>2</v>
      </c>
      <c r="X76">
        <v>2</v>
      </c>
      <c r="AF76" s="1">
        <f t="shared" si="6"/>
        <v>44138</v>
      </c>
      <c r="AG76" s="266">
        <f t="shared" si="7"/>
        <v>15</v>
      </c>
      <c r="AH76">
        <f t="shared" si="8"/>
        <v>4</v>
      </c>
    </row>
    <row r="77" spans="2:34" x14ac:dyDescent="0.55000000000000004">
      <c r="B77" s="265">
        <f t="shared" si="9"/>
        <v>20</v>
      </c>
      <c r="C77" s="1">
        <v>44139</v>
      </c>
      <c r="D77">
        <v>8</v>
      </c>
      <c r="F77">
        <v>4</v>
      </c>
      <c r="G77">
        <v>3</v>
      </c>
      <c r="H77">
        <v>1</v>
      </c>
      <c r="I77" s="265">
        <f t="shared" si="10"/>
        <v>4</v>
      </c>
      <c r="J77">
        <v>1</v>
      </c>
      <c r="Q77">
        <v>2</v>
      </c>
      <c r="X77">
        <v>1</v>
      </c>
      <c r="AF77" s="1">
        <f t="shared" si="6"/>
        <v>44139</v>
      </c>
      <c r="AG77" s="266">
        <f t="shared" si="7"/>
        <v>20</v>
      </c>
      <c r="AH77">
        <f t="shared" si="8"/>
        <v>8</v>
      </c>
    </row>
    <row r="78" spans="2:34" x14ac:dyDescent="0.55000000000000004">
      <c r="B78" s="265">
        <f t="shared" si="9"/>
        <v>30</v>
      </c>
      <c r="C78" s="1">
        <v>44140</v>
      </c>
      <c r="D78">
        <v>15</v>
      </c>
      <c r="E78">
        <v>3</v>
      </c>
      <c r="F78">
        <v>2</v>
      </c>
      <c r="H78">
        <v>2</v>
      </c>
      <c r="I78" s="265">
        <f t="shared" si="10"/>
        <v>8</v>
      </c>
      <c r="W78">
        <v>1</v>
      </c>
      <c r="X78">
        <v>2</v>
      </c>
      <c r="AA78">
        <v>1</v>
      </c>
      <c r="AB78">
        <v>2</v>
      </c>
      <c r="AC78">
        <v>1</v>
      </c>
      <c r="AD78">
        <v>1</v>
      </c>
      <c r="AF78" s="1">
        <f t="shared" si="6"/>
        <v>44140</v>
      </c>
      <c r="AG78" s="266">
        <f t="shared" si="7"/>
        <v>30</v>
      </c>
      <c r="AH78">
        <f t="shared" si="8"/>
        <v>15</v>
      </c>
    </row>
    <row r="79" spans="2:34" x14ac:dyDescent="0.55000000000000004">
      <c r="B79" s="265">
        <f t="shared" si="9"/>
        <v>33</v>
      </c>
      <c r="C79" s="1">
        <v>44141</v>
      </c>
      <c r="D79">
        <v>11</v>
      </c>
      <c r="E79">
        <v>2</v>
      </c>
      <c r="F79">
        <v>4</v>
      </c>
      <c r="G79">
        <v>4</v>
      </c>
      <c r="H79">
        <v>9</v>
      </c>
      <c r="I79" s="265">
        <f t="shared" si="10"/>
        <v>3</v>
      </c>
      <c r="X79">
        <v>3</v>
      </c>
      <c r="AF79" s="1">
        <f t="shared" si="6"/>
        <v>44141</v>
      </c>
      <c r="AG79" s="266">
        <f t="shared" si="7"/>
        <v>33</v>
      </c>
      <c r="AH79">
        <f t="shared" si="8"/>
        <v>11</v>
      </c>
    </row>
    <row r="80" spans="2:34" x14ac:dyDescent="0.55000000000000004">
      <c r="B80" s="265">
        <f t="shared" si="9"/>
        <v>28</v>
      </c>
      <c r="C80" s="1">
        <v>44142</v>
      </c>
      <c r="D80">
        <v>7</v>
      </c>
      <c r="E80">
        <v>2</v>
      </c>
      <c r="F80">
        <v>2</v>
      </c>
      <c r="G80">
        <v>9</v>
      </c>
      <c r="H80">
        <v>1</v>
      </c>
      <c r="I80" s="265">
        <f t="shared" si="10"/>
        <v>7</v>
      </c>
      <c r="S80">
        <v>4</v>
      </c>
      <c r="AA80">
        <v>1</v>
      </c>
      <c r="AD80">
        <v>2</v>
      </c>
      <c r="AF80" s="1">
        <f t="shared" si="6"/>
        <v>44142</v>
      </c>
      <c r="AG80" s="266">
        <f t="shared" si="7"/>
        <v>28</v>
      </c>
      <c r="AH80">
        <f t="shared" si="8"/>
        <v>7</v>
      </c>
    </row>
    <row r="81" spans="2:34" x14ac:dyDescent="0.55000000000000004">
      <c r="B81" s="265">
        <f t="shared" si="9"/>
        <v>32</v>
      </c>
      <c r="C81" s="1">
        <v>44143</v>
      </c>
      <c r="D81">
        <v>13</v>
      </c>
      <c r="E81">
        <v>4</v>
      </c>
      <c r="F81">
        <v>4</v>
      </c>
      <c r="G81">
        <v>6</v>
      </c>
      <c r="I81" s="265">
        <f t="shared" si="10"/>
        <v>5</v>
      </c>
      <c r="U81">
        <v>1</v>
      </c>
      <c r="W81">
        <v>1</v>
      </c>
      <c r="X81">
        <v>2</v>
      </c>
      <c r="AA81">
        <v>1</v>
      </c>
      <c r="AF81" s="1">
        <f t="shared" si="6"/>
        <v>44143</v>
      </c>
      <c r="AG81" s="266">
        <f t="shared" si="7"/>
        <v>32</v>
      </c>
      <c r="AH81">
        <f t="shared" si="8"/>
        <v>13</v>
      </c>
    </row>
    <row r="82" spans="2:34" x14ac:dyDescent="0.55000000000000004">
      <c r="B82" s="265">
        <f t="shared" si="9"/>
        <v>21</v>
      </c>
      <c r="C82" s="1">
        <v>44144</v>
      </c>
      <c r="D82">
        <v>4</v>
      </c>
      <c r="E82">
        <v>6</v>
      </c>
      <c r="F82">
        <v>3</v>
      </c>
      <c r="G82">
        <v>1</v>
      </c>
      <c r="H82">
        <v>3</v>
      </c>
      <c r="I82" s="265">
        <f t="shared" si="10"/>
        <v>4</v>
      </c>
      <c r="J82">
        <v>2</v>
      </c>
      <c r="AB82">
        <v>1</v>
      </c>
      <c r="AD82">
        <v>1</v>
      </c>
      <c r="AF82" s="1">
        <f t="shared" si="6"/>
        <v>44144</v>
      </c>
      <c r="AG82" s="266">
        <f t="shared" si="7"/>
        <v>21</v>
      </c>
      <c r="AH82">
        <f t="shared" si="8"/>
        <v>4</v>
      </c>
    </row>
    <row r="83" spans="2:34" x14ac:dyDescent="0.55000000000000004">
      <c r="B83" s="265">
        <f t="shared" si="9"/>
        <v>16</v>
      </c>
      <c r="C83" s="1">
        <v>44145</v>
      </c>
      <c r="D83">
        <v>5</v>
      </c>
      <c r="F83">
        <v>2</v>
      </c>
      <c r="G83">
        <v>1</v>
      </c>
      <c r="I83" s="265">
        <f t="shared" si="10"/>
        <v>8</v>
      </c>
      <c r="U83">
        <v>1</v>
      </c>
      <c r="W83">
        <v>1</v>
      </c>
      <c r="AB83">
        <v>6</v>
      </c>
      <c r="AF83" s="1">
        <f t="shared" si="6"/>
        <v>44145</v>
      </c>
      <c r="AG83" s="266">
        <f t="shared" si="7"/>
        <v>16</v>
      </c>
      <c r="AH83">
        <f t="shared" si="8"/>
        <v>5</v>
      </c>
    </row>
    <row r="84" spans="2:34" x14ac:dyDescent="0.55000000000000004">
      <c r="B84" s="265">
        <f t="shared" si="9"/>
        <v>14</v>
      </c>
      <c r="C84" s="1">
        <v>44146</v>
      </c>
      <c r="D84">
        <v>4</v>
      </c>
      <c r="E84">
        <v>1</v>
      </c>
      <c r="F84">
        <v>4</v>
      </c>
      <c r="G84">
        <v>2</v>
      </c>
      <c r="H84">
        <v>1</v>
      </c>
      <c r="I84" s="265">
        <f t="shared" si="10"/>
        <v>2</v>
      </c>
      <c r="X84">
        <v>1</v>
      </c>
      <c r="AB84">
        <v>1</v>
      </c>
      <c r="AF84" s="1">
        <f t="shared" si="6"/>
        <v>44146</v>
      </c>
      <c r="AG84" s="266">
        <f t="shared" si="7"/>
        <v>14</v>
      </c>
      <c r="AH84">
        <f t="shared" si="8"/>
        <v>4</v>
      </c>
    </row>
    <row r="85" spans="2:34" x14ac:dyDescent="0.55000000000000004">
      <c r="B85" s="265">
        <f t="shared" si="9"/>
        <v>8</v>
      </c>
      <c r="C85" s="1">
        <v>44147</v>
      </c>
      <c r="D85">
        <v>3</v>
      </c>
      <c r="F85">
        <v>1</v>
      </c>
      <c r="G85">
        <v>1</v>
      </c>
      <c r="I85" s="265">
        <f t="shared" si="10"/>
        <v>3</v>
      </c>
      <c r="M85">
        <v>1</v>
      </c>
      <c r="Q85">
        <v>1</v>
      </c>
      <c r="X85">
        <v>1</v>
      </c>
      <c r="AF85" s="1">
        <f t="shared" si="6"/>
        <v>44147</v>
      </c>
      <c r="AG85" s="266">
        <f t="shared" si="7"/>
        <v>8</v>
      </c>
      <c r="AH85">
        <f t="shared" si="8"/>
        <v>3</v>
      </c>
    </row>
    <row r="86" spans="2:34" x14ac:dyDescent="0.55000000000000004">
      <c r="B86" s="265">
        <f t="shared" si="9"/>
        <v>18</v>
      </c>
      <c r="C86" s="1">
        <v>44148</v>
      </c>
      <c r="D86">
        <v>5</v>
      </c>
      <c r="E86">
        <v>7</v>
      </c>
      <c r="G86">
        <v>1</v>
      </c>
      <c r="H86">
        <v>1</v>
      </c>
      <c r="I86" s="265">
        <f t="shared" si="10"/>
        <v>4</v>
      </c>
      <c r="W86">
        <v>2</v>
      </c>
      <c r="AB86">
        <v>2</v>
      </c>
      <c r="AF86" s="1">
        <f t="shared" si="6"/>
        <v>44148</v>
      </c>
      <c r="AG86" s="266">
        <f t="shared" si="7"/>
        <v>18</v>
      </c>
      <c r="AH86">
        <f t="shared" si="8"/>
        <v>5</v>
      </c>
    </row>
    <row r="87" spans="2:34" x14ac:dyDescent="0.55000000000000004">
      <c r="B87" s="265">
        <f t="shared" si="9"/>
        <v>13</v>
      </c>
      <c r="C87" s="1">
        <v>44149</v>
      </c>
      <c r="D87">
        <v>1</v>
      </c>
      <c r="E87">
        <v>3</v>
      </c>
      <c r="G87">
        <v>2</v>
      </c>
      <c r="I87" s="265">
        <f t="shared" si="10"/>
        <v>7</v>
      </c>
      <c r="Q87">
        <v>1</v>
      </c>
      <c r="S87">
        <v>1</v>
      </c>
      <c r="AB87">
        <v>2</v>
      </c>
      <c r="AC87">
        <v>3</v>
      </c>
      <c r="AF87" s="1">
        <f t="shared" si="6"/>
        <v>44149</v>
      </c>
      <c r="AG87" s="266">
        <f t="shared" si="7"/>
        <v>13</v>
      </c>
      <c r="AH87">
        <f t="shared" si="8"/>
        <v>1</v>
      </c>
    </row>
    <row r="88" spans="2:34" x14ac:dyDescent="0.55000000000000004">
      <c r="B88" s="265">
        <f t="shared" si="9"/>
        <v>8</v>
      </c>
      <c r="C88" s="1">
        <v>44150</v>
      </c>
      <c r="E88">
        <v>2</v>
      </c>
      <c r="F88">
        <v>3</v>
      </c>
      <c r="G88">
        <v>1</v>
      </c>
      <c r="I88" s="265">
        <f t="shared" si="10"/>
        <v>2</v>
      </c>
      <c r="U88">
        <v>1</v>
      </c>
      <c r="AA88">
        <v>1</v>
      </c>
      <c r="AF88" s="1">
        <f t="shared" ref="AF88:AF119" si="11">+C88</f>
        <v>44150</v>
      </c>
      <c r="AG88" s="266">
        <f t="shared" ref="AG88:AG119" si="12">+B88</f>
        <v>8</v>
      </c>
      <c r="AH88">
        <f t="shared" ref="AH88:AH119" si="13">+D88</f>
        <v>0</v>
      </c>
    </row>
    <row r="89" spans="2:34" x14ac:dyDescent="0.55000000000000004">
      <c r="B89" s="265">
        <f t="shared" si="9"/>
        <v>15</v>
      </c>
      <c r="C89" s="1">
        <v>44151</v>
      </c>
      <c r="D89">
        <v>4</v>
      </c>
      <c r="E89">
        <v>3</v>
      </c>
      <c r="F89">
        <v>6</v>
      </c>
      <c r="I89" s="265">
        <f t="shared" si="10"/>
        <v>2</v>
      </c>
      <c r="Z89">
        <v>1</v>
      </c>
      <c r="AB89">
        <v>1</v>
      </c>
      <c r="AF89" s="1">
        <f t="shared" si="11"/>
        <v>44151</v>
      </c>
      <c r="AG89" s="266">
        <f t="shared" si="12"/>
        <v>15</v>
      </c>
      <c r="AH89">
        <f t="shared" si="13"/>
        <v>4</v>
      </c>
    </row>
    <row r="90" spans="2:34" x14ac:dyDescent="0.55000000000000004">
      <c r="B90" s="265">
        <f t="shared" si="9"/>
        <v>7</v>
      </c>
      <c r="C90" s="1">
        <v>44152</v>
      </c>
      <c r="D90">
        <v>4</v>
      </c>
      <c r="E90">
        <v>1</v>
      </c>
      <c r="I90" s="265">
        <f t="shared" si="10"/>
        <v>2</v>
      </c>
      <c r="W90">
        <v>1</v>
      </c>
      <c r="AA90">
        <v>1</v>
      </c>
      <c r="AF90" s="1">
        <f t="shared" si="11"/>
        <v>44152</v>
      </c>
      <c r="AG90" s="266">
        <f t="shared" si="12"/>
        <v>7</v>
      </c>
      <c r="AH90">
        <f t="shared" si="13"/>
        <v>4</v>
      </c>
    </row>
    <row r="91" spans="2:34" x14ac:dyDescent="0.55000000000000004">
      <c r="B91" s="265">
        <f t="shared" si="9"/>
        <v>12</v>
      </c>
      <c r="C91" s="1">
        <v>44153</v>
      </c>
      <c r="D91">
        <v>1</v>
      </c>
      <c r="E91">
        <v>1</v>
      </c>
      <c r="F91">
        <v>4</v>
      </c>
      <c r="H91">
        <v>2</v>
      </c>
      <c r="I91" s="265">
        <f t="shared" si="10"/>
        <v>4</v>
      </c>
      <c r="N91">
        <v>2</v>
      </c>
      <c r="X91">
        <v>1</v>
      </c>
      <c r="AD91">
        <v>1</v>
      </c>
      <c r="AF91" s="1">
        <f t="shared" si="11"/>
        <v>44153</v>
      </c>
      <c r="AG91" s="266">
        <f t="shared" si="12"/>
        <v>12</v>
      </c>
      <c r="AH91">
        <f t="shared" si="13"/>
        <v>1</v>
      </c>
    </row>
    <row r="92" spans="2:34" x14ac:dyDescent="0.55000000000000004">
      <c r="B92" s="265">
        <f t="shared" si="9"/>
        <v>17</v>
      </c>
      <c r="C92" s="1">
        <v>44154</v>
      </c>
      <c r="D92">
        <v>4</v>
      </c>
      <c r="E92">
        <v>2</v>
      </c>
      <c r="F92">
        <v>1</v>
      </c>
      <c r="G92">
        <v>3</v>
      </c>
      <c r="H92">
        <v>6</v>
      </c>
      <c r="I92" s="265">
        <f t="shared" si="10"/>
        <v>1</v>
      </c>
      <c r="J92">
        <v>1</v>
      </c>
      <c r="AF92" s="1">
        <f t="shared" si="11"/>
        <v>44154</v>
      </c>
      <c r="AG92" s="266">
        <f t="shared" si="12"/>
        <v>17</v>
      </c>
      <c r="AH92">
        <f t="shared" si="13"/>
        <v>4</v>
      </c>
    </row>
    <row r="93" spans="2:34" x14ac:dyDescent="0.55000000000000004">
      <c r="B93" s="265">
        <f t="shared" ref="B93:B124" si="14">SUM(D93:AE93)-I93</f>
        <v>9</v>
      </c>
      <c r="C93" s="1">
        <v>44155</v>
      </c>
      <c r="D93">
        <v>9</v>
      </c>
      <c r="I93" s="265">
        <f t="shared" si="10"/>
        <v>0</v>
      </c>
      <c r="AF93" s="1">
        <f t="shared" si="11"/>
        <v>44155</v>
      </c>
      <c r="AG93" s="266">
        <f t="shared" si="12"/>
        <v>9</v>
      </c>
      <c r="AH93">
        <f t="shared" si="13"/>
        <v>9</v>
      </c>
    </row>
    <row r="94" spans="2:34" x14ac:dyDescent="0.55000000000000004">
      <c r="B94" s="265">
        <f t="shared" si="14"/>
        <v>14</v>
      </c>
      <c r="C94" s="1">
        <v>44156</v>
      </c>
      <c r="D94">
        <v>3</v>
      </c>
      <c r="F94">
        <v>1</v>
      </c>
      <c r="G94">
        <v>2</v>
      </c>
      <c r="H94">
        <v>4</v>
      </c>
      <c r="I94" s="265">
        <f t="shared" si="10"/>
        <v>4</v>
      </c>
      <c r="J94">
        <v>1</v>
      </c>
      <c r="N94">
        <v>1</v>
      </c>
      <c r="AB94">
        <v>1</v>
      </c>
      <c r="AD94">
        <v>1</v>
      </c>
      <c r="AF94" s="1">
        <f t="shared" si="11"/>
        <v>44156</v>
      </c>
      <c r="AG94" s="266">
        <f t="shared" si="12"/>
        <v>14</v>
      </c>
      <c r="AH94">
        <f t="shared" si="13"/>
        <v>3</v>
      </c>
    </row>
    <row r="95" spans="2:34" x14ac:dyDescent="0.55000000000000004">
      <c r="B95" s="265">
        <f t="shared" si="14"/>
        <v>9</v>
      </c>
      <c r="C95" s="1">
        <v>44157</v>
      </c>
      <c r="D95">
        <v>1</v>
      </c>
      <c r="E95">
        <v>4</v>
      </c>
      <c r="G95">
        <v>1</v>
      </c>
      <c r="H95">
        <v>1</v>
      </c>
      <c r="I95" s="265">
        <f t="shared" si="10"/>
        <v>2</v>
      </c>
      <c r="J95">
        <v>1</v>
      </c>
      <c r="AB95">
        <v>1</v>
      </c>
      <c r="AF95" s="1">
        <f t="shared" si="11"/>
        <v>44157</v>
      </c>
      <c r="AG95" s="266">
        <f t="shared" si="12"/>
        <v>9</v>
      </c>
      <c r="AH95">
        <f t="shared" si="13"/>
        <v>1</v>
      </c>
    </row>
    <row r="96" spans="2:34" x14ac:dyDescent="0.55000000000000004">
      <c r="B96" s="265">
        <f t="shared" si="14"/>
        <v>20</v>
      </c>
      <c r="C96" s="1">
        <v>44158</v>
      </c>
      <c r="D96">
        <v>3</v>
      </c>
      <c r="E96">
        <v>4</v>
      </c>
      <c r="F96">
        <v>3</v>
      </c>
      <c r="G96">
        <v>2</v>
      </c>
      <c r="H96">
        <v>4</v>
      </c>
      <c r="I96" s="265">
        <f t="shared" si="10"/>
        <v>4</v>
      </c>
      <c r="Q96">
        <v>1</v>
      </c>
      <c r="U96">
        <v>2</v>
      </c>
      <c r="X96">
        <v>1</v>
      </c>
      <c r="AF96" s="1">
        <f t="shared" si="11"/>
        <v>44158</v>
      </c>
      <c r="AG96" s="266">
        <f t="shared" si="12"/>
        <v>20</v>
      </c>
      <c r="AH96">
        <f t="shared" si="13"/>
        <v>3</v>
      </c>
    </row>
    <row r="97" spans="2:34" x14ac:dyDescent="0.55000000000000004">
      <c r="B97" s="265">
        <f t="shared" si="14"/>
        <v>5</v>
      </c>
      <c r="C97" s="1">
        <v>44159</v>
      </c>
      <c r="D97">
        <v>2</v>
      </c>
      <c r="E97">
        <v>1</v>
      </c>
      <c r="G97">
        <v>1</v>
      </c>
      <c r="H97">
        <v>1</v>
      </c>
      <c r="I97" s="265">
        <f t="shared" si="10"/>
        <v>0</v>
      </c>
      <c r="AF97" s="1">
        <f t="shared" si="11"/>
        <v>44159</v>
      </c>
      <c r="AG97" s="266">
        <f t="shared" si="12"/>
        <v>5</v>
      </c>
      <c r="AH97">
        <f t="shared" si="13"/>
        <v>2</v>
      </c>
    </row>
    <row r="98" spans="2:34" x14ac:dyDescent="0.55000000000000004">
      <c r="B98" s="265">
        <f t="shared" si="14"/>
        <v>12</v>
      </c>
      <c r="C98" s="1">
        <v>44160</v>
      </c>
      <c r="D98">
        <v>5</v>
      </c>
      <c r="E98">
        <v>4</v>
      </c>
      <c r="F98">
        <v>1</v>
      </c>
      <c r="H98">
        <v>1</v>
      </c>
      <c r="I98" s="265">
        <f t="shared" si="10"/>
        <v>1</v>
      </c>
      <c r="U98">
        <v>1</v>
      </c>
      <c r="AF98" s="1">
        <f t="shared" si="11"/>
        <v>44160</v>
      </c>
      <c r="AG98" s="266">
        <f t="shared" si="12"/>
        <v>12</v>
      </c>
      <c r="AH98">
        <f t="shared" si="13"/>
        <v>5</v>
      </c>
    </row>
    <row r="99" spans="2:34" x14ac:dyDescent="0.55000000000000004">
      <c r="B99" s="265">
        <f t="shared" si="14"/>
        <v>5</v>
      </c>
      <c r="C99" s="1">
        <v>44161</v>
      </c>
      <c r="D99">
        <v>3</v>
      </c>
      <c r="G99">
        <v>1</v>
      </c>
      <c r="H99">
        <v>1</v>
      </c>
      <c r="I99" s="265">
        <f t="shared" si="10"/>
        <v>0</v>
      </c>
      <c r="AF99" s="1">
        <f t="shared" si="11"/>
        <v>44161</v>
      </c>
      <c r="AG99" s="266">
        <f t="shared" si="12"/>
        <v>5</v>
      </c>
      <c r="AH99">
        <f t="shared" si="13"/>
        <v>3</v>
      </c>
    </row>
    <row r="100" spans="2:34" x14ac:dyDescent="0.55000000000000004">
      <c r="B100" s="265">
        <f t="shared" si="14"/>
        <v>6</v>
      </c>
      <c r="C100" s="1">
        <v>44162</v>
      </c>
      <c r="F100">
        <v>1</v>
      </c>
      <c r="H100">
        <v>2</v>
      </c>
      <c r="I100" s="265">
        <f t="shared" si="10"/>
        <v>3</v>
      </c>
      <c r="AB100">
        <v>1</v>
      </c>
      <c r="AC100">
        <v>1</v>
      </c>
      <c r="AD100">
        <v>1</v>
      </c>
      <c r="AF100" s="1">
        <f t="shared" si="11"/>
        <v>44162</v>
      </c>
      <c r="AG100" s="266">
        <f t="shared" si="12"/>
        <v>6</v>
      </c>
      <c r="AH100">
        <f t="shared" si="13"/>
        <v>0</v>
      </c>
    </row>
    <row r="101" spans="2:34" x14ac:dyDescent="0.55000000000000004">
      <c r="B101" s="265">
        <f t="shared" si="14"/>
        <v>11</v>
      </c>
      <c r="C101" s="1">
        <v>44163</v>
      </c>
      <c r="D101">
        <v>3</v>
      </c>
      <c r="F101">
        <v>1</v>
      </c>
      <c r="G101">
        <v>1</v>
      </c>
      <c r="H101">
        <v>4</v>
      </c>
      <c r="I101" s="265">
        <f t="shared" si="10"/>
        <v>2</v>
      </c>
      <c r="M101">
        <v>1</v>
      </c>
      <c r="AC101">
        <v>1</v>
      </c>
      <c r="AF101" s="1">
        <f t="shared" si="11"/>
        <v>44163</v>
      </c>
      <c r="AG101" s="266">
        <f t="shared" si="12"/>
        <v>11</v>
      </c>
      <c r="AH101">
        <f t="shared" si="13"/>
        <v>3</v>
      </c>
    </row>
    <row r="102" spans="2:34" x14ac:dyDescent="0.55000000000000004">
      <c r="B102" s="265">
        <f t="shared" si="14"/>
        <v>15</v>
      </c>
      <c r="C102" s="1">
        <v>44164</v>
      </c>
      <c r="D102">
        <v>5</v>
      </c>
      <c r="E102">
        <v>1</v>
      </c>
      <c r="F102">
        <v>3</v>
      </c>
      <c r="I102" s="265">
        <f t="shared" si="10"/>
        <v>6</v>
      </c>
      <c r="Z102">
        <v>5</v>
      </c>
      <c r="AA102">
        <v>1</v>
      </c>
      <c r="AF102" s="1">
        <f t="shared" si="11"/>
        <v>44164</v>
      </c>
      <c r="AG102" s="266">
        <f t="shared" si="12"/>
        <v>15</v>
      </c>
      <c r="AH102">
        <f t="shared" si="13"/>
        <v>5</v>
      </c>
    </row>
    <row r="103" spans="2:34" x14ac:dyDescent="0.55000000000000004">
      <c r="B103" s="265">
        <f t="shared" si="14"/>
        <v>8</v>
      </c>
      <c r="C103" s="1">
        <v>44165</v>
      </c>
      <c r="D103">
        <v>2</v>
      </c>
      <c r="F103">
        <v>2</v>
      </c>
      <c r="G103">
        <v>1</v>
      </c>
      <c r="H103">
        <v>2</v>
      </c>
      <c r="I103" s="265">
        <f t="shared" si="10"/>
        <v>1</v>
      </c>
      <c r="J103">
        <v>1</v>
      </c>
      <c r="AF103" s="1">
        <f t="shared" si="11"/>
        <v>44165</v>
      </c>
      <c r="AG103" s="266">
        <f t="shared" si="12"/>
        <v>8</v>
      </c>
      <c r="AH103">
        <f t="shared" si="13"/>
        <v>2</v>
      </c>
    </row>
    <row r="104" spans="2:34" x14ac:dyDescent="0.55000000000000004">
      <c r="B104" s="265">
        <f t="shared" si="14"/>
        <v>7</v>
      </c>
      <c r="C104" s="1">
        <v>44166</v>
      </c>
      <c r="D104">
        <v>1</v>
      </c>
      <c r="E104">
        <v>3</v>
      </c>
      <c r="G104">
        <v>1</v>
      </c>
      <c r="H104">
        <v>1</v>
      </c>
      <c r="I104" s="265">
        <f t="shared" si="10"/>
        <v>1</v>
      </c>
      <c r="Q104">
        <v>1</v>
      </c>
      <c r="AF104" s="1">
        <f t="shared" si="11"/>
        <v>44166</v>
      </c>
      <c r="AG104" s="266">
        <f t="shared" si="12"/>
        <v>7</v>
      </c>
      <c r="AH104">
        <f t="shared" si="13"/>
        <v>1</v>
      </c>
    </row>
    <row r="105" spans="2:34" x14ac:dyDescent="0.55000000000000004">
      <c r="B105" s="265">
        <f t="shared" si="14"/>
        <v>16</v>
      </c>
      <c r="C105" s="1">
        <v>44167</v>
      </c>
      <c r="D105">
        <v>8</v>
      </c>
      <c r="E105">
        <v>4</v>
      </c>
      <c r="G105">
        <v>1</v>
      </c>
      <c r="I105" s="265">
        <f t="shared" si="10"/>
        <v>3</v>
      </c>
      <c r="S105">
        <v>1</v>
      </c>
      <c r="Z105">
        <v>2</v>
      </c>
      <c r="AF105" s="1">
        <f t="shared" si="11"/>
        <v>44167</v>
      </c>
      <c r="AG105" s="266">
        <f t="shared" si="12"/>
        <v>16</v>
      </c>
      <c r="AH105">
        <f t="shared" si="13"/>
        <v>8</v>
      </c>
    </row>
    <row r="106" spans="2:34" x14ac:dyDescent="0.55000000000000004">
      <c r="B106" s="265">
        <f t="shared" si="14"/>
        <v>15</v>
      </c>
      <c r="C106" s="1">
        <v>44168</v>
      </c>
      <c r="D106">
        <v>9</v>
      </c>
      <c r="E106">
        <v>1</v>
      </c>
      <c r="H106">
        <v>2</v>
      </c>
      <c r="I106" s="265">
        <f t="shared" si="10"/>
        <v>3</v>
      </c>
      <c r="Q106">
        <v>2</v>
      </c>
      <c r="Z106">
        <v>1</v>
      </c>
      <c r="AF106" s="1">
        <f t="shared" si="11"/>
        <v>44168</v>
      </c>
      <c r="AG106" s="266">
        <f t="shared" si="12"/>
        <v>15</v>
      </c>
      <c r="AH106">
        <f t="shared" si="13"/>
        <v>9</v>
      </c>
    </row>
    <row r="107" spans="2:34" x14ac:dyDescent="0.55000000000000004">
      <c r="B107" s="265">
        <f t="shared" si="14"/>
        <v>15</v>
      </c>
      <c r="C107" s="1">
        <v>44169</v>
      </c>
      <c r="D107">
        <v>3</v>
      </c>
      <c r="E107">
        <v>3</v>
      </c>
      <c r="F107">
        <v>3</v>
      </c>
      <c r="H107">
        <v>1</v>
      </c>
      <c r="I107" s="265">
        <f t="shared" si="10"/>
        <v>5</v>
      </c>
      <c r="J107">
        <v>1</v>
      </c>
      <c r="Q107">
        <v>3</v>
      </c>
      <c r="AA107">
        <v>1</v>
      </c>
      <c r="AF107" s="1">
        <f t="shared" si="11"/>
        <v>44169</v>
      </c>
      <c r="AG107" s="266">
        <f t="shared" si="12"/>
        <v>15</v>
      </c>
      <c r="AH107">
        <f t="shared" si="13"/>
        <v>3</v>
      </c>
    </row>
    <row r="108" spans="2:34" x14ac:dyDescent="0.55000000000000004">
      <c r="B108" s="265">
        <f t="shared" si="14"/>
        <v>17</v>
      </c>
      <c r="C108" s="1">
        <v>44170</v>
      </c>
      <c r="D108">
        <v>6</v>
      </c>
      <c r="E108">
        <v>2</v>
      </c>
      <c r="F108">
        <v>1</v>
      </c>
      <c r="G108">
        <v>1</v>
      </c>
      <c r="H108">
        <v>6</v>
      </c>
      <c r="I108" s="265">
        <f t="shared" si="10"/>
        <v>1</v>
      </c>
      <c r="AC108">
        <v>1</v>
      </c>
      <c r="AF108" s="1">
        <f t="shared" si="11"/>
        <v>44170</v>
      </c>
      <c r="AG108" s="266">
        <f t="shared" si="12"/>
        <v>17</v>
      </c>
      <c r="AH108">
        <f t="shared" si="13"/>
        <v>6</v>
      </c>
    </row>
    <row r="109" spans="2:34" x14ac:dyDescent="0.55000000000000004">
      <c r="B109" s="265">
        <f t="shared" si="14"/>
        <v>12</v>
      </c>
      <c r="C109" s="1">
        <v>44171</v>
      </c>
      <c r="D109">
        <v>7</v>
      </c>
      <c r="E109">
        <v>2</v>
      </c>
      <c r="H109">
        <v>1</v>
      </c>
      <c r="I109" s="265">
        <f t="shared" si="10"/>
        <v>2</v>
      </c>
      <c r="AC109">
        <v>1</v>
      </c>
      <c r="AD109">
        <v>1</v>
      </c>
      <c r="AF109" s="1">
        <f t="shared" si="11"/>
        <v>44171</v>
      </c>
      <c r="AG109" s="266">
        <f t="shared" si="12"/>
        <v>12</v>
      </c>
      <c r="AH109">
        <f t="shared" si="13"/>
        <v>7</v>
      </c>
    </row>
    <row r="110" spans="2:34" x14ac:dyDescent="0.55000000000000004">
      <c r="B110" s="265">
        <f t="shared" si="14"/>
        <v>10</v>
      </c>
      <c r="C110" s="1">
        <v>44172</v>
      </c>
      <c r="D110">
        <v>4</v>
      </c>
      <c r="E110">
        <v>3</v>
      </c>
      <c r="F110">
        <v>3</v>
      </c>
      <c r="I110" s="265">
        <f t="shared" si="10"/>
        <v>0</v>
      </c>
      <c r="AF110" s="1">
        <f t="shared" si="11"/>
        <v>44172</v>
      </c>
      <c r="AG110" s="266">
        <f t="shared" si="12"/>
        <v>10</v>
      </c>
      <c r="AH110">
        <f t="shared" si="13"/>
        <v>4</v>
      </c>
    </row>
    <row r="111" spans="2:34" x14ac:dyDescent="0.55000000000000004">
      <c r="B111" s="265">
        <f t="shared" si="14"/>
        <v>11</v>
      </c>
      <c r="C111" s="1">
        <v>44173</v>
      </c>
      <c r="D111">
        <v>6</v>
      </c>
      <c r="E111">
        <v>2</v>
      </c>
      <c r="F111">
        <v>1</v>
      </c>
      <c r="I111" s="265">
        <f t="shared" si="10"/>
        <v>2</v>
      </c>
      <c r="N111">
        <v>1</v>
      </c>
      <c r="U111">
        <v>1</v>
      </c>
      <c r="AF111" s="1">
        <f t="shared" si="11"/>
        <v>44173</v>
      </c>
      <c r="AG111" s="266">
        <f t="shared" si="12"/>
        <v>11</v>
      </c>
      <c r="AH111">
        <f t="shared" si="13"/>
        <v>6</v>
      </c>
    </row>
    <row r="112" spans="2:34" x14ac:dyDescent="0.55000000000000004">
      <c r="B112" s="265">
        <f t="shared" si="14"/>
        <v>11</v>
      </c>
      <c r="C112" s="1">
        <v>44174</v>
      </c>
      <c r="D112">
        <v>9</v>
      </c>
      <c r="E112">
        <v>1</v>
      </c>
      <c r="H112">
        <v>1</v>
      </c>
      <c r="I112" s="265">
        <f t="shared" si="10"/>
        <v>0</v>
      </c>
      <c r="AF112" s="1">
        <f t="shared" si="11"/>
        <v>44174</v>
      </c>
      <c r="AG112" s="266">
        <f t="shared" si="12"/>
        <v>11</v>
      </c>
      <c r="AH112">
        <f t="shared" si="13"/>
        <v>9</v>
      </c>
    </row>
    <row r="113" spans="2:34" x14ac:dyDescent="0.55000000000000004">
      <c r="B113" s="265">
        <f t="shared" si="14"/>
        <v>9</v>
      </c>
      <c r="C113" s="1">
        <v>44175</v>
      </c>
      <c r="D113">
        <v>5</v>
      </c>
      <c r="E113">
        <v>3</v>
      </c>
      <c r="I113" s="265">
        <f t="shared" si="10"/>
        <v>1</v>
      </c>
      <c r="AC113">
        <v>1</v>
      </c>
      <c r="AF113" s="1">
        <f t="shared" si="11"/>
        <v>44175</v>
      </c>
      <c r="AG113" s="266">
        <f t="shared" si="12"/>
        <v>9</v>
      </c>
      <c r="AH113">
        <f t="shared" si="13"/>
        <v>5</v>
      </c>
    </row>
    <row r="114" spans="2:34" x14ac:dyDescent="0.55000000000000004">
      <c r="B114" s="265">
        <f t="shared" si="14"/>
        <v>13</v>
      </c>
      <c r="C114" s="1">
        <v>44176</v>
      </c>
      <c r="D114">
        <v>5</v>
      </c>
      <c r="E114">
        <v>2</v>
      </c>
      <c r="H114">
        <v>1</v>
      </c>
      <c r="I114" s="265">
        <f t="shared" si="10"/>
        <v>5</v>
      </c>
      <c r="U114">
        <v>2</v>
      </c>
      <c r="AB114">
        <v>1</v>
      </c>
      <c r="AC114">
        <v>1</v>
      </c>
      <c r="AD114">
        <v>1</v>
      </c>
      <c r="AF114" s="1">
        <f t="shared" si="11"/>
        <v>44176</v>
      </c>
      <c r="AG114" s="266">
        <f t="shared" si="12"/>
        <v>13</v>
      </c>
      <c r="AH114">
        <f t="shared" si="13"/>
        <v>5</v>
      </c>
    </row>
    <row r="115" spans="2:34" x14ac:dyDescent="0.55000000000000004">
      <c r="B115" s="265">
        <f t="shared" si="14"/>
        <v>19</v>
      </c>
      <c r="C115" s="1">
        <v>44177</v>
      </c>
      <c r="D115">
        <v>10</v>
      </c>
      <c r="E115">
        <v>1</v>
      </c>
      <c r="F115">
        <v>2</v>
      </c>
      <c r="I115" s="265">
        <f t="shared" si="10"/>
        <v>6</v>
      </c>
      <c r="J115">
        <v>2</v>
      </c>
      <c r="R115">
        <v>1</v>
      </c>
      <c r="U115">
        <v>1</v>
      </c>
      <c r="Z115">
        <v>1</v>
      </c>
      <c r="AC115">
        <v>1</v>
      </c>
      <c r="AF115" s="1">
        <f t="shared" si="11"/>
        <v>44177</v>
      </c>
      <c r="AG115" s="266">
        <f t="shared" si="12"/>
        <v>19</v>
      </c>
      <c r="AH115">
        <f t="shared" si="13"/>
        <v>10</v>
      </c>
    </row>
    <row r="116" spans="2:34" x14ac:dyDescent="0.55000000000000004">
      <c r="B116" s="265">
        <f t="shared" si="14"/>
        <v>14</v>
      </c>
      <c r="C116" s="1">
        <v>44178</v>
      </c>
      <c r="D116">
        <v>7</v>
      </c>
      <c r="E116">
        <v>1</v>
      </c>
      <c r="F116">
        <v>3</v>
      </c>
      <c r="I116" s="265">
        <f t="shared" si="10"/>
        <v>3</v>
      </c>
      <c r="J116">
        <v>1</v>
      </c>
      <c r="X116">
        <v>1</v>
      </c>
      <c r="AD116">
        <v>1</v>
      </c>
      <c r="AF116" s="1">
        <f t="shared" si="11"/>
        <v>44178</v>
      </c>
      <c r="AG116" s="266">
        <f t="shared" si="12"/>
        <v>14</v>
      </c>
      <c r="AH116">
        <f t="shared" si="13"/>
        <v>7</v>
      </c>
    </row>
    <row r="117" spans="2:34" x14ac:dyDescent="0.55000000000000004">
      <c r="B117" s="265">
        <f t="shared" si="14"/>
        <v>14</v>
      </c>
      <c r="C117" s="1">
        <v>44179</v>
      </c>
      <c r="D117">
        <v>3</v>
      </c>
      <c r="E117">
        <v>1</v>
      </c>
      <c r="F117">
        <v>5</v>
      </c>
      <c r="I117" s="265">
        <f t="shared" si="10"/>
        <v>5</v>
      </c>
      <c r="J117">
        <v>1</v>
      </c>
      <c r="X117">
        <v>4</v>
      </c>
      <c r="AF117" s="1">
        <f t="shared" si="11"/>
        <v>44179</v>
      </c>
      <c r="AG117" s="266">
        <f t="shared" si="12"/>
        <v>14</v>
      </c>
      <c r="AH117">
        <f t="shared" si="13"/>
        <v>3</v>
      </c>
    </row>
    <row r="118" spans="2:34" x14ac:dyDescent="0.55000000000000004">
      <c r="B118" s="265">
        <f t="shared" si="14"/>
        <v>12</v>
      </c>
      <c r="C118" s="1">
        <v>44180</v>
      </c>
      <c r="D118">
        <v>3</v>
      </c>
      <c r="E118">
        <v>3</v>
      </c>
      <c r="H118">
        <v>1</v>
      </c>
      <c r="I118" s="265">
        <f t="shared" si="10"/>
        <v>5</v>
      </c>
      <c r="J118">
        <v>1</v>
      </c>
      <c r="Z118">
        <v>1</v>
      </c>
      <c r="AB118">
        <v>1</v>
      </c>
      <c r="AC118">
        <v>2</v>
      </c>
      <c r="AF118" s="1">
        <f t="shared" si="11"/>
        <v>44180</v>
      </c>
      <c r="AG118" s="266">
        <f t="shared" si="12"/>
        <v>12</v>
      </c>
      <c r="AH118">
        <f t="shared" si="13"/>
        <v>3</v>
      </c>
    </row>
    <row r="119" spans="2:34" x14ac:dyDescent="0.55000000000000004">
      <c r="B119" s="265">
        <f t="shared" si="14"/>
        <v>7</v>
      </c>
      <c r="C119" s="1">
        <v>44181</v>
      </c>
      <c r="D119">
        <v>6</v>
      </c>
      <c r="E119">
        <v>1</v>
      </c>
      <c r="I119" s="265">
        <f t="shared" si="10"/>
        <v>0</v>
      </c>
      <c r="AF119" s="1">
        <f t="shared" si="11"/>
        <v>44181</v>
      </c>
      <c r="AG119" s="266">
        <f t="shared" si="12"/>
        <v>7</v>
      </c>
      <c r="AH119">
        <f t="shared" si="13"/>
        <v>6</v>
      </c>
    </row>
    <row r="120" spans="2:34" x14ac:dyDescent="0.55000000000000004">
      <c r="B120" s="265">
        <f t="shared" si="14"/>
        <v>11</v>
      </c>
      <c r="C120" s="1">
        <v>44182</v>
      </c>
      <c r="D120">
        <v>4</v>
      </c>
      <c r="E120">
        <v>4</v>
      </c>
      <c r="I120" s="265">
        <f t="shared" si="10"/>
        <v>3</v>
      </c>
      <c r="Q120">
        <v>1</v>
      </c>
      <c r="AA120">
        <v>1</v>
      </c>
      <c r="AC120">
        <v>1</v>
      </c>
      <c r="AF120" s="1">
        <f t="shared" ref="AF120:AF151" si="15">+C120</f>
        <v>44182</v>
      </c>
      <c r="AG120" s="266">
        <f t="shared" ref="AG120:AG151" si="16">+B120</f>
        <v>11</v>
      </c>
      <c r="AH120">
        <f t="shared" ref="AH120:AH151" si="17">+D120</f>
        <v>4</v>
      </c>
    </row>
    <row r="121" spans="2:34" x14ac:dyDescent="0.55000000000000004">
      <c r="B121" s="265">
        <f t="shared" si="14"/>
        <v>14</v>
      </c>
      <c r="C121" s="1">
        <v>44183</v>
      </c>
      <c r="D121">
        <v>8</v>
      </c>
      <c r="E121">
        <v>1</v>
      </c>
      <c r="H121">
        <v>1</v>
      </c>
      <c r="I121" s="265">
        <f t="shared" si="10"/>
        <v>4</v>
      </c>
      <c r="Z121">
        <v>2</v>
      </c>
      <c r="AB121">
        <v>1</v>
      </c>
      <c r="AD121">
        <v>1</v>
      </c>
      <c r="AF121" s="1">
        <f t="shared" si="15"/>
        <v>44183</v>
      </c>
      <c r="AG121" s="266">
        <f t="shared" si="16"/>
        <v>14</v>
      </c>
      <c r="AH121">
        <f t="shared" si="17"/>
        <v>8</v>
      </c>
    </row>
    <row r="122" spans="2:34" x14ac:dyDescent="0.55000000000000004">
      <c r="B122" s="265">
        <f t="shared" si="14"/>
        <v>22</v>
      </c>
      <c r="C122" s="1">
        <v>44184</v>
      </c>
      <c r="D122">
        <v>11</v>
      </c>
      <c r="E122">
        <v>1</v>
      </c>
      <c r="F122">
        <v>1</v>
      </c>
      <c r="G122">
        <v>2</v>
      </c>
      <c r="H122">
        <v>1</v>
      </c>
      <c r="I122" s="265">
        <f t="shared" si="10"/>
        <v>6</v>
      </c>
      <c r="J122">
        <v>2</v>
      </c>
      <c r="Q122">
        <v>1</v>
      </c>
      <c r="X122">
        <v>2</v>
      </c>
      <c r="AD122">
        <v>1</v>
      </c>
      <c r="AF122" s="1">
        <f t="shared" si="15"/>
        <v>44184</v>
      </c>
      <c r="AG122" s="266">
        <f t="shared" si="16"/>
        <v>22</v>
      </c>
      <c r="AH122">
        <f t="shared" si="17"/>
        <v>11</v>
      </c>
    </row>
    <row r="123" spans="2:34" x14ac:dyDescent="0.55000000000000004">
      <c r="B123" s="265">
        <f t="shared" si="14"/>
        <v>21</v>
      </c>
      <c r="C123" s="1">
        <v>44185</v>
      </c>
      <c r="D123">
        <v>8</v>
      </c>
      <c r="E123">
        <v>3</v>
      </c>
      <c r="F123">
        <v>1</v>
      </c>
      <c r="H123">
        <v>2</v>
      </c>
      <c r="I123" s="265">
        <f t="shared" si="10"/>
        <v>7</v>
      </c>
      <c r="X123">
        <v>6</v>
      </c>
      <c r="AA123">
        <v>1</v>
      </c>
      <c r="AF123" s="1">
        <f t="shared" si="15"/>
        <v>44185</v>
      </c>
      <c r="AG123" s="266">
        <f t="shared" si="16"/>
        <v>21</v>
      </c>
      <c r="AH123">
        <f t="shared" si="17"/>
        <v>8</v>
      </c>
    </row>
    <row r="124" spans="2:34" x14ac:dyDescent="0.55000000000000004">
      <c r="B124" s="265">
        <f t="shared" si="14"/>
        <v>13</v>
      </c>
      <c r="C124" s="1">
        <v>44186</v>
      </c>
      <c r="D124">
        <v>6</v>
      </c>
      <c r="E124">
        <v>3</v>
      </c>
      <c r="F124">
        <v>2</v>
      </c>
      <c r="I124" s="265">
        <f t="shared" si="10"/>
        <v>2</v>
      </c>
      <c r="X124">
        <v>2</v>
      </c>
      <c r="AF124" s="1">
        <f t="shared" si="15"/>
        <v>44186</v>
      </c>
      <c r="AG124" s="266">
        <f t="shared" si="16"/>
        <v>13</v>
      </c>
      <c r="AH124">
        <f t="shared" si="17"/>
        <v>6</v>
      </c>
    </row>
    <row r="125" spans="2:34" x14ac:dyDescent="0.55000000000000004">
      <c r="B125" s="265">
        <f t="shared" ref="B125:B156" si="18">SUM(D125:AE125)-I125</f>
        <v>14</v>
      </c>
      <c r="C125" s="1">
        <v>44187</v>
      </c>
      <c r="D125">
        <v>12</v>
      </c>
      <c r="E125">
        <v>1</v>
      </c>
      <c r="I125" s="265">
        <f t="shared" si="10"/>
        <v>1</v>
      </c>
      <c r="AD125">
        <v>1</v>
      </c>
      <c r="AF125" s="1">
        <f t="shared" si="15"/>
        <v>44187</v>
      </c>
      <c r="AG125" s="266">
        <f t="shared" si="16"/>
        <v>14</v>
      </c>
      <c r="AH125">
        <f t="shared" si="17"/>
        <v>12</v>
      </c>
    </row>
    <row r="126" spans="2:34" x14ac:dyDescent="0.55000000000000004">
      <c r="B126" s="265">
        <f t="shared" si="18"/>
        <v>11</v>
      </c>
      <c r="C126" s="1">
        <v>44188</v>
      </c>
      <c r="D126">
        <v>6</v>
      </c>
      <c r="F126">
        <v>2</v>
      </c>
      <c r="H126">
        <v>1</v>
      </c>
      <c r="I126" s="265">
        <f t="shared" si="10"/>
        <v>2</v>
      </c>
      <c r="Q126">
        <v>1</v>
      </c>
      <c r="W126">
        <v>1</v>
      </c>
      <c r="AF126" s="1">
        <f t="shared" si="15"/>
        <v>44188</v>
      </c>
      <c r="AG126" s="266">
        <f t="shared" si="16"/>
        <v>11</v>
      </c>
      <c r="AH126">
        <f t="shared" si="17"/>
        <v>6</v>
      </c>
    </row>
    <row r="127" spans="2:34" x14ac:dyDescent="0.55000000000000004">
      <c r="B127" s="265">
        <f t="shared" si="18"/>
        <v>7</v>
      </c>
      <c r="C127" s="1">
        <v>44189</v>
      </c>
      <c r="D127">
        <v>4</v>
      </c>
      <c r="E127">
        <v>1</v>
      </c>
      <c r="F127">
        <v>1</v>
      </c>
      <c r="I127" s="265">
        <f t="shared" si="10"/>
        <v>1</v>
      </c>
      <c r="W127">
        <v>1</v>
      </c>
      <c r="AF127" s="1">
        <f t="shared" si="15"/>
        <v>44189</v>
      </c>
      <c r="AG127" s="266">
        <f t="shared" si="16"/>
        <v>7</v>
      </c>
      <c r="AH127">
        <f t="shared" si="17"/>
        <v>4</v>
      </c>
    </row>
    <row r="128" spans="2:34" x14ac:dyDescent="0.55000000000000004">
      <c r="B128" s="265">
        <f t="shared" si="18"/>
        <v>12</v>
      </c>
      <c r="C128" s="1">
        <v>44190</v>
      </c>
      <c r="D128">
        <v>5</v>
      </c>
      <c r="E128">
        <v>1</v>
      </c>
      <c r="F128">
        <v>1</v>
      </c>
      <c r="G128">
        <v>1</v>
      </c>
      <c r="H128">
        <v>1</v>
      </c>
      <c r="I128" s="265">
        <f t="shared" si="10"/>
        <v>3</v>
      </c>
      <c r="T128">
        <v>1</v>
      </c>
      <c r="AC128">
        <v>2</v>
      </c>
      <c r="AF128" s="1">
        <f t="shared" si="15"/>
        <v>44190</v>
      </c>
      <c r="AG128" s="266">
        <f t="shared" si="16"/>
        <v>12</v>
      </c>
      <c r="AH128">
        <f t="shared" si="17"/>
        <v>5</v>
      </c>
    </row>
    <row r="129" spans="2:34" x14ac:dyDescent="0.55000000000000004">
      <c r="B129" s="265">
        <f t="shared" si="18"/>
        <v>10</v>
      </c>
      <c r="C129" s="1">
        <v>44191</v>
      </c>
      <c r="D129">
        <v>4</v>
      </c>
      <c r="I129" s="265">
        <f t="shared" si="10"/>
        <v>6</v>
      </c>
      <c r="J129">
        <v>3</v>
      </c>
      <c r="K129">
        <v>1</v>
      </c>
      <c r="AD129">
        <v>2</v>
      </c>
      <c r="AF129" s="1">
        <f t="shared" si="15"/>
        <v>44191</v>
      </c>
      <c r="AG129" s="266">
        <f t="shared" si="16"/>
        <v>10</v>
      </c>
      <c r="AH129">
        <f t="shared" si="17"/>
        <v>4</v>
      </c>
    </row>
    <row r="130" spans="2:34" x14ac:dyDescent="0.55000000000000004">
      <c r="B130" s="265">
        <f t="shared" si="18"/>
        <v>15</v>
      </c>
      <c r="C130" s="1">
        <v>44192</v>
      </c>
      <c r="D130">
        <v>2</v>
      </c>
      <c r="E130">
        <v>1</v>
      </c>
      <c r="F130">
        <v>1</v>
      </c>
      <c r="I130" s="265">
        <f t="shared" si="10"/>
        <v>11</v>
      </c>
      <c r="J130">
        <v>1</v>
      </c>
      <c r="X130">
        <v>6</v>
      </c>
      <c r="AB130">
        <v>1</v>
      </c>
      <c r="AD130">
        <v>3</v>
      </c>
      <c r="AF130" s="1">
        <f t="shared" si="15"/>
        <v>44192</v>
      </c>
      <c r="AG130" s="266">
        <f t="shared" si="16"/>
        <v>15</v>
      </c>
      <c r="AH130">
        <f t="shared" si="17"/>
        <v>2</v>
      </c>
    </row>
    <row r="131" spans="2:34" x14ac:dyDescent="0.55000000000000004">
      <c r="B131" s="265">
        <f t="shared" si="18"/>
        <v>12</v>
      </c>
      <c r="C131" s="1">
        <v>44193</v>
      </c>
      <c r="D131">
        <v>4</v>
      </c>
      <c r="E131">
        <v>1</v>
      </c>
      <c r="F131">
        <v>3</v>
      </c>
      <c r="H131">
        <v>1</v>
      </c>
      <c r="I131" s="265">
        <f t="shared" si="10"/>
        <v>3</v>
      </c>
      <c r="Q131">
        <v>1</v>
      </c>
      <c r="X131">
        <v>1</v>
      </c>
      <c r="AB131">
        <v>1</v>
      </c>
      <c r="AF131" s="1">
        <f t="shared" si="15"/>
        <v>44193</v>
      </c>
      <c r="AG131" s="266">
        <f t="shared" si="16"/>
        <v>12</v>
      </c>
      <c r="AH131">
        <f t="shared" si="17"/>
        <v>4</v>
      </c>
    </row>
    <row r="132" spans="2:34" x14ac:dyDescent="0.55000000000000004">
      <c r="B132" s="265">
        <f t="shared" si="18"/>
        <v>17</v>
      </c>
      <c r="C132" s="1">
        <v>44194</v>
      </c>
      <c r="D132">
        <v>7</v>
      </c>
      <c r="E132">
        <v>1</v>
      </c>
      <c r="H132">
        <v>2</v>
      </c>
      <c r="I132" s="265">
        <f t="shared" si="10"/>
        <v>7</v>
      </c>
      <c r="X132">
        <v>2</v>
      </c>
      <c r="Z132">
        <v>1</v>
      </c>
      <c r="AB132">
        <v>3</v>
      </c>
      <c r="AD132">
        <v>1</v>
      </c>
      <c r="AF132" s="1">
        <f t="shared" si="15"/>
        <v>44194</v>
      </c>
      <c r="AG132" s="266">
        <f t="shared" si="16"/>
        <v>17</v>
      </c>
      <c r="AH132">
        <f t="shared" si="17"/>
        <v>7</v>
      </c>
    </row>
    <row r="133" spans="2:34" x14ac:dyDescent="0.55000000000000004">
      <c r="B133" s="265">
        <f t="shared" si="18"/>
        <v>16</v>
      </c>
      <c r="C133" s="1">
        <v>44195</v>
      </c>
      <c r="D133">
        <v>6</v>
      </c>
      <c r="E133">
        <v>3</v>
      </c>
      <c r="F133">
        <v>2</v>
      </c>
      <c r="G133">
        <v>1</v>
      </c>
      <c r="H133">
        <v>1</v>
      </c>
      <c r="I133" s="265">
        <f t="shared" si="10"/>
        <v>3</v>
      </c>
      <c r="X133">
        <v>3</v>
      </c>
      <c r="AF133" s="1">
        <f t="shared" si="15"/>
        <v>44195</v>
      </c>
      <c r="AG133" s="266">
        <f t="shared" si="16"/>
        <v>16</v>
      </c>
      <c r="AH133">
        <f t="shared" si="17"/>
        <v>6</v>
      </c>
    </row>
    <row r="134" spans="2:34" x14ac:dyDescent="0.55000000000000004">
      <c r="B134" s="265">
        <f t="shared" si="18"/>
        <v>10</v>
      </c>
      <c r="C134" s="1">
        <v>44196</v>
      </c>
      <c r="D134">
        <v>5</v>
      </c>
      <c r="E134">
        <v>2</v>
      </c>
      <c r="G134">
        <v>1</v>
      </c>
      <c r="H134">
        <v>1</v>
      </c>
      <c r="I134" s="265">
        <f t="shared" si="10"/>
        <v>1</v>
      </c>
      <c r="AC134">
        <v>1</v>
      </c>
      <c r="AF134" s="1">
        <f t="shared" si="15"/>
        <v>44196</v>
      </c>
      <c r="AG134" s="266">
        <f t="shared" si="16"/>
        <v>10</v>
      </c>
      <c r="AH134">
        <f t="shared" si="17"/>
        <v>5</v>
      </c>
    </row>
    <row r="135" spans="2:34" x14ac:dyDescent="0.55000000000000004">
      <c r="B135" s="265">
        <f t="shared" si="18"/>
        <v>14</v>
      </c>
      <c r="C135" s="1">
        <v>44197</v>
      </c>
      <c r="D135">
        <v>4</v>
      </c>
      <c r="E135">
        <v>3</v>
      </c>
      <c r="G135">
        <v>1</v>
      </c>
      <c r="H135">
        <v>1</v>
      </c>
      <c r="I135" s="265">
        <f t="shared" si="10"/>
        <v>5</v>
      </c>
      <c r="W135">
        <v>1</v>
      </c>
      <c r="Z135">
        <v>1</v>
      </c>
      <c r="AB135">
        <v>3</v>
      </c>
      <c r="AF135" s="1">
        <f t="shared" si="15"/>
        <v>44197</v>
      </c>
      <c r="AG135" s="266">
        <f t="shared" si="16"/>
        <v>14</v>
      </c>
      <c r="AH135">
        <f t="shared" si="17"/>
        <v>4</v>
      </c>
    </row>
    <row r="136" spans="2:34" x14ac:dyDescent="0.55000000000000004">
      <c r="B136" s="265">
        <f t="shared" si="18"/>
        <v>16</v>
      </c>
      <c r="C136" s="1">
        <v>44198</v>
      </c>
      <c r="D136">
        <v>6</v>
      </c>
      <c r="E136">
        <v>2</v>
      </c>
      <c r="G136">
        <v>2</v>
      </c>
      <c r="H136">
        <v>2</v>
      </c>
      <c r="I136" s="265">
        <f t="shared" si="10"/>
        <v>4</v>
      </c>
      <c r="J136">
        <v>1</v>
      </c>
      <c r="W136">
        <v>1</v>
      </c>
      <c r="X136">
        <v>1</v>
      </c>
      <c r="AB136">
        <v>1</v>
      </c>
      <c r="AF136" s="1">
        <f t="shared" si="15"/>
        <v>44198</v>
      </c>
      <c r="AG136" s="266">
        <f t="shared" si="16"/>
        <v>16</v>
      </c>
      <c r="AH136">
        <f t="shared" si="17"/>
        <v>6</v>
      </c>
    </row>
    <row r="137" spans="2:34" x14ac:dyDescent="0.55000000000000004">
      <c r="B137" s="265">
        <f t="shared" si="18"/>
        <v>20</v>
      </c>
      <c r="C137" s="1">
        <v>44199</v>
      </c>
      <c r="D137">
        <v>4</v>
      </c>
      <c r="E137">
        <v>2</v>
      </c>
      <c r="F137">
        <v>3</v>
      </c>
      <c r="G137">
        <v>6</v>
      </c>
      <c r="H137">
        <v>1</v>
      </c>
      <c r="I137" s="265">
        <f t="shared" si="10"/>
        <v>4</v>
      </c>
      <c r="W137">
        <v>1</v>
      </c>
      <c r="X137">
        <v>1</v>
      </c>
      <c r="AA137">
        <v>1</v>
      </c>
      <c r="AB137">
        <v>1</v>
      </c>
      <c r="AF137" s="1">
        <f t="shared" si="15"/>
        <v>44199</v>
      </c>
      <c r="AG137" s="266">
        <f t="shared" si="16"/>
        <v>20</v>
      </c>
      <c r="AH137">
        <f t="shared" si="17"/>
        <v>4</v>
      </c>
    </row>
    <row r="138" spans="2:34" x14ac:dyDescent="0.55000000000000004">
      <c r="B138" s="265">
        <f t="shared" si="18"/>
        <v>16</v>
      </c>
      <c r="C138" s="1">
        <v>44200</v>
      </c>
      <c r="D138">
        <v>6</v>
      </c>
      <c r="E138">
        <v>4</v>
      </c>
      <c r="F138">
        <v>1</v>
      </c>
      <c r="H138">
        <v>1</v>
      </c>
      <c r="I138" s="265">
        <f t="shared" si="10"/>
        <v>4</v>
      </c>
      <c r="Q138">
        <v>1</v>
      </c>
      <c r="U138">
        <v>1</v>
      </c>
      <c r="W138">
        <v>1</v>
      </c>
      <c r="AB138">
        <v>1</v>
      </c>
      <c r="AF138" s="1">
        <f t="shared" si="15"/>
        <v>44200</v>
      </c>
      <c r="AG138" s="266">
        <f t="shared" si="16"/>
        <v>16</v>
      </c>
      <c r="AH138">
        <f t="shared" si="17"/>
        <v>6</v>
      </c>
    </row>
    <row r="139" spans="2:34" x14ac:dyDescent="0.55000000000000004">
      <c r="B139" s="265">
        <f t="shared" si="18"/>
        <v>9</v>
      </c>
      <c r="C139" s="1">
        <v>44201</v>
      </c>
      <c r="D139">
        <v>2</v>
      </c>
      <c r="E139">
        <v>3</v>
      </c>
      <c r="G139">
        <v>3</v>
      </c>
      <c r="I139" s="265">
        <f t="shared" si="10"/>
        <v>1</v>
      </c>
      <c r="AB139">
        <v>1</v>
      </c>
      <c r="AF139" s="1">
        <f t="shared" si="15"/>
        <v>44201</v>
      </c>
      <c r="AG139" s="266">
        <f t="shared" si="16"/>
        <v>9</v>
      </c>
      <c r="AH139">
        <f t="shared" si="17"/>
        <v>2</v>
      </c>
    </row>
    <row r="140" spans="2:34" x14ac:dyDescent="0.55000000000000004">
      <c r="B140" s="265">
        <f t="shared" si="18"/>
        <v>11</v>
      </c>
      <c r="C140" s="1">
        <v>44202</v>
      </c>
      <c r="D140">
        <v>5</v>
      </c>
      <c r="E140">
        <v>2</v>
      </c>
      <c r="G140">
        <v>2</v>
      </c>
      <c r="I140" s="265">
        <f t="shared" si="10"/>
        <v>2</v>
      </c>
      <c r="P140">
        <v>2</v>
      </c>
      <c r="AF140" s="1">
        <f t="shared" si="15"/>
        <v>44202</v>
      </c>
      <c r="AG140" s="266">
        <f t="shared" si="16"/>
        <v>11</v>
      </c>
      <c r="AH140">
        <f t="shared" si="17"/>
        <v>5</v>
      </c>
    </row>
    <row r="141" spans="2:34" x14ac:dyDescent="0.55000000000000004">
      <c r="B141" s="265">
        <f t="shared" si="18"/>
        <v>16</v>
      </c>
      <c r="C141" s="1">
        <v>44203</v>
      </c>
      <c r="D141">
        <v>8</v>
      </c>
      <c r="E141">
        <v>3</v>
      </c>
      <c r="H141">
        <v>1</v>
      </c>
      <c r="I141" s="265">
        <f t="shared" si="10"/>
        <v>4</v>
      </c>
      <c r="Q141">
        <v>1</v>
      </c>
      <c r="T141">
        <v>1</v>
      </c>
      <c r="U141">
        <v>1</v>
      </c>
      <c r="W141">
        <v>1</v>
      </c>
      <c r="AF141" s="1">
        <f t="shared" si="15"/>
        <v>44203</v>
      </c>
      <c r="AG141" s="266">
        <f t="shared" si="16"/>
        <v>16</v>
      </c>
      <c r="AH141">
        <f t="shared" si="17"/>
        <v>8</v>
      </c>
    </row>
    <row r="142" spans="2:34" x14ac:dyDescent="0.55000000000000004">
      <c r="B142" s="265">
        <f t="shared" si="18"/>
        <v>16</v>
      </c>
      <c r="C142" s="1">
        <v>44204</v>
      </c>
      <c r="D142">
        <v>7</v>
      </c>
      <c r="E142">
        <v>2</v>
      </c>
      <c r="H142">
        <v>1</v>
      </c>
      <c r="I142" s="265">
        <f t="shared" si="10"/>
        <v>6</v>
      </c>
      <c r="U142">
        <v>1</v>
      </c>
      <c r="W142">
        <v>4</v>
      </c>
      <c r="Z142">
        <v>1</v>
      </c>
      <c r="AF142" s="1">
        <f t="shared" si="15"/>
        <v>44204</v>
      </c>
      <c r="AG142" s="266">
        <f t="shared" si="16"/>
        <v>16</v>
      </c>
      <c r="AH142">
        <f t="shared" si="17"/>
        <v>7</v>
      </c>
    </row>
    <row r="143" spans="2:34" x14ac:dyDescent="0.55000000000000004">
      <c r="B143" s="265">
        <f t="shared" si="18"/>
        <v>21</v>
      </c>
      <c r="C143" s="1">
        <v>44204</v>
      </c>
      <c r="D143">
        <v>4</v>
      </c>
      <c r="E143">
        <v>1</v>
      </c>
      <c r="G143">
        <v>1</v>
      </c>
      <c r="H143">
        <v>6</v>
      </c>
      <c r="I143" s="265">
        <f t="shared" si="10"/>
        <v>9</v>
      </c>
      <c r="W143">
        <v>2</v>
      </c>
      <c r="AA143">
        <v>1</v>
      </c>
      <c r="AB143">
        <v>4</v>
      </c>
      <c r="AD143">
        <v>2</v>
      </c>
      <c r="AF143" s="1">
        <f t="shared" si="15"/>
        <v>44204</v>
      </c>
      <c r="AG143" s="266">
        <f t="shared" si="16"/>
        <v>21</v>
      </c>
      <c r="AH143">
        <f t="shared" si="17"/>
        <v>4</v>
      </c>
    </row>
    <row r="144" spans="2:34" x14ac:dyDescent="0.55000000000000004">
      <c r="B144" s="265">
        <f t="shared" si="18"/>
        <v>18</v>
      </c>
      <c r="C144" s="1">
        <v>44205</v>
      </c>
      <c r="D144">
        <v>2</v>
      </c>
      <c r="E144">
        <v>7</v>
      </c>
      <c r="G144">
        <v>1</v>
      </c>
      <c r="H144">
        <v>1</v>
      </c>
      <c r="I144" s="265">
        <f t="shared" si="10"/>
        <v>7</v>
      </c>
      <c r="W144">
        <v>4</v>
      </c>
      <c r="AB144">
        <v>2</v>
      </c>
      <c r="AC144">
        <v>1</v>
      </c>
      <c r="AF144" s="1">
        <f t="shared" si="15"/>
        <v>44205</v>
      </c>
      <c r="AG144" s="266">
        <f t="shared" si="16"/>
        <v>18</v>
      </c>
      <c r="AH144">
        <f t="shared" si="17"/>
        <v>2</v>
      </c>
    </row>
    <row r="145" spans="2:34" x14ac:dyDescent="0.55000000000000004">
      <c r="B145" s="265">
        <f t="shared" si="18"/>
        <v>13</v>
      </c>
      <c r="C145" s="1">
        <v>44206</v>
      </c>
      <c r="D145">
        <v>4</v>
      </c>
      <c r="E145">
        <v>1</v>
      </c>
      <c r="G145">
        <v>1</v>
      </c>
      <c r="H145">
        <v>1</v>
      </c>
      <c r="I145" s="265">
        <f t="shared" si="10"/>
        <v>6</v>
      </c>
      <c r="Q145">
        <v>1</v>
      </c>
      <c r="W145">
        <v>3</v>
      </c>
      <c r="AB145">
        <v>2</v>
      </c>
      <c r="AF145" s="1">
        <f t="shared" si="15"/>
        <v>44206</v>
      </c>
      <c r="AG145" s="266">
        <f t="shared" si="16"/>
        <v>13</v>
      </c>
      <c r="AH145">
        <f t="shared" si="17"/>
        <v>4</v>
      </c>
    </row>
    <row r="146" spans="2:34" x14ac:dyDescent="0.55000000000000004">
      <c r="B146" s="265">
        <f t="shared" si="18"/>
        <v>8</v>
      </c>
      <c r="C146" s="1">
        <v>44207</v>
      </c>
      <c r="D146">
        <v>5</v>
      </c>
      <c r="E146">
        <v>2</v>
      </c>
      <c r="H146">
        <v>1</v>
      </c>
      <c r="I146" s="265">
        <f t="shared" si="10"/>
        <v>0</v>
      </c>
      <c r="AF146" s="1">
        <f t="shared" si="15"/>
        <v>44207</v>
      </c>
      <c r="AG146" s="266">
        <f t="shared" si="16"/>
        <v>8</v>
      </c>
      <c r="AH146">
        <f t="shared" si="17"/>
        <v>5</v>
      </c>
    </row>
    <row r="147" spans="2:34" x14ac:dyDescent="0.55000000000000004">
      <c r="B147" s="265">
        <f t="shared" si="18"/>
        <v>14</v>
      </c>
      <c r="C147" s="1">
        <v>44208</v>
      </c>
      <c r="D147">
        <v>8</v>
      </c>
      <c r="E147">
        <v>3</v>
      </c>
      <c r="I147" s="265">
        <f t="shared" si="10"/>
        <v>3</v>
      </c>
      <c r="J147">
        <v>1</v>
      </c>
      <c r="N147">
        <v>1</v>
      </c>
      <c r="Q147">
        <v>1</v>
      </c>
      <c r="AF147" s="1">
        <f t="shared" si="15"/>
        <v>44208</v>
      </c>
      <c r="AG147" s="266">
        <f t="shared" si="16"/>
        <v>14</v>
      </c>
      <c r="AH147">
        <f t="shared" si="17"/>
        <v>8</v>
      </c>
    </row>
    <row r="148" spans="2:34" x14ac:dyDescent="0.55000000000000004">
      <c r="B148" s="265">
        <f t="shared" si="18"/>
        <v>14</v>
      </c>
      <c r="C148" s="1">
        <v>44209</v>
      </c>
      <c r="D148">
        <v>8</v>
      </c>
      <c r="E148">
        <v>3</v>
      </c>
      <c r="I148" s="265">
        <f>SUM(J148:AD148)</f>
        <v>3</v>
      </c>
      <c r="J148">
        <v>1</v>
      </c>
      <c r="N148">
        <v>1</v>
      </c>
      <c r="Q148">
        <v>1</v>
      </c>
      <c r="AF148" s="1">
        <f t="shared" si="15"/>
        <v>44209</v>
      </c>
      <c r="AG148" s="266">
        <f t="shared" si="16"/>
        <v>14</v>
      </c>
      <c r="AH148">
        <f t="shared" si="17"/>
        <v>8</v>
      </c>
    </row>
    <row r="149" spans="2:34" x14ac:dyDescent="0.55000000000000004">
      <c r="B149" s="265">
        <f t="shared" si="18"/>
        <v>9</v>
      </c>
      <c r="C149" s="1">
        <v>44210</v>
      </c>
      <c r="D149">
        <v>2</v>
      </c>
      <c r="E149">
        <v>3</v>
      </c>
      <c r="F149">
        <v>1</v>
      </c>
      <c r="G149">
        <v>1</v>
      </c>
      <c r="I149" s="265">
        <f t="shared" si="10"/>
        <v>2</v>
      </c>
      <c r="U149">
        <v>1</v>
      </c>
      <c r="AD149">
        <v>1</v>
      </c>
      <c r="AF149" s="1">
        <f t="shared" si="15"/>
        <v>44210</v>
      </c>
      <c r="AG149" s="266">
        <f t="shared" si="16"/>
        <v>9</v>
      </c>
      <c r="AH149">
        <f t="shared" si="17"/>
        <v>2</v>
      </c>
    </row>
    <row r="150" spans="2:34" x14ac:dyDescent="0.55000000000000004">
      <c r="B150" s="265">
        <f t="shared" si="18"/>
        <v>15</v>
      </c>
      <c r="C150" s="1">
        <v>44211</v>
      </c>
      <c r="D150">
        <v>7</v>
      </c>
      <c r="F150">
        <v>2</v>
      </c>
      <c r="G150">
        <v>1</v>
      </c>
      <c r="I150" s="265">
        <f t="shared" si="10"/>
        <v>5</v>
      </c>
      <c r="L150">
        <v>1</v>
      </c>
      <c r="T150">
        <v>1</v>
      </c>
      <c r="AB150">
        <v>3</v>
      </c>
      <c r="AF150" s="1">
        <f t="shared" si="15"/>
        <v>44211</v>
      </c>
      <c r="AG150" s="266">
        <f t="shared" si="16"/>
        <v>15</v>
      </c>
      <c r="AH150">
        <f t="shared" si="17"/>
        <v>7</v>
      </c>
    </row>
    <row r="151" spans="2:34" x14ac:dyDescent="0.55000000000000004">
      <c r="B151" s="265">
        <f t="shared" si="18"/>
        <v>13</v>
      </c>
      <c r="C151" s="1">
        <v>44212</v>
      </c>
      <c r="D151">
        <v>4</v>
      </c>
      <c r="E151">
        <v>2</v>
      </c>
      <c r="F151">
        <v>2</v>
      </c>
      <c r="H151">
        <v>2</v>
      </c>
      <c r="I151" s="265">
        <f t="shared" si="10"/>
        <v>3</v>
      </c>
      <c r="T151">
        <v>1</v>
      </c>
      <c r="Z151">
        <v>1</v>
      </c>
      <c r="AB151">
        <v>1</v>
      </c>
      <c r="AF151" s="1">
        <f t="shared" si="15"/>
        <v>44212</v>
      </c>
      <c r="AG151" s="266">
        <f t="shared" si="16"/>
        <v>13</v>
      </c>
      <c r="AH151">
        <f t="shared" si="17"/>
        <v>4</v>
      </c>
    </row>
    <row r="152" spans="2:34" x14ac:dyDescent="0.55000000000000004">
      <c r="B152" s="265">
        <f t="shared" si="18"/>
        <v>16</v>
      </c>
      <c r="C152" s="1">
        <v>44213</v>
      </c>
      <c r="D152">
        <v>4</v>
      </c>
      <c r="E152">
        <v>1</v>
      </c>
      <c r="F152">
        <v>1</v>
      </c>
      <c r="G152">
        <v>3</v>
      </c>
      <c r="H152">
        <v>1</v>
      </c>
      <c r="I152" s="265">
        <f t="shared" si="10"/>
        <v>6</v>
      </c>
      <c r="J152">
        <v>1</v>
      </c>
      <c r="T152">
        <v>2</v>
      </c>
      <c r="AB152">
        <v>1</v>
      </c>
      <c r="AD152">
        <v>2</v>
      </c>
      <c r="AF152" s="1">
        <f t="shared" ref="AF152:AF166" si="19">+C152</f>
        <v>44213</v>
      </c>
      <c r="AG152" s="266">
        <f t="shared" ref="AG152:AG166" si="20">+B152</f>
        <v>16</v>
      </c>
      <c r="AH152">
        <f t="shared" ref="AH152:AH166" si="21">+D152</f>
        <v>4</v>
      </c>
    </row>
    <row r="153" spans="2:34" x14ac:dyDescent="0.55000000000000004">
      <c r="B153" s="265">
        <f t="shared" si="18"/>
        <v>12</v>
      </c>
      <c r="C153" s="1">
        <v>44214</v>
      </c>
      <c r="D153">
        <v>4</v>
      </c>
      <c r="E153">
        <v>3</v>
      </c>
      <c r="G153">
        <v>1</v>
      </c>
      <c r="I153" s="265">
        <f t="shared" si="10"/>
        <v>4</v>
      </c>
      <c r="AA153">
        <v>1</v>
      </c>
      <c r="AD153">
        <v>3</v>
      </c>
      <c r="AF153" s="1">
        <f t="shared" si="19"/>
        <v>44214</v>
      </c>
      <c r="AG153" s="266">
        <f t="shared" si="20"/>
        <v>12</v>
      </c>
      <c r="AH153">
        <f t="shared" si="21"/>
        <v>4</v>
      </c>
    </row>
    <row r="154" spans="2:34" x14ac:dyDescent="0.55000000000000004">
      <c r="B154" s="265">
        <f t="shared" si="18"/>
        <v>15</v>
      </c>
      <c r="C154" s="1">
        <v>44215</v>
      </c>
      <c r="D154">
        <v>4</v>
      </c>
      <c r="E154">
        <v>3</v>
      </c>
      <c r="F154">
        <v>2</v>
      </c>
      <c r="G154">
        <v>2</v>
      </c>
      <c r="H154">
        <v>1</v>
      </c>
      <c r="I154" s="265">
        <f t="shared" si="10"/>
        <v>3</v>
      </c>
      <c r="AB154">
        <v>1</v>
      </c>
      <c r="AD154">
        <v>2</v>
      </c>
      <c r="AF154" s="1">
        <f t="shared" si="19"/>
        <v>44215</v>
      </c>
      <c r="AG154" s="266">
        <f t="shared" si="20"/>
        <v>15</v>
      </c>
      <c r="AH154">
        <f t="shared" si="21"/>
        <v>4</v>
      </c>
    </row>
    <row r="155" spans="2:34" x14ac:dyDescent="0.55000000000000004">
      <c r="B155" s="265">
        <f t="shared" si="18"/>
        <v>18</v>
      </c>
      <c r="C155" s="1">
        <v>44216</v>
      </c>
      <c r="D155">
        <v>9</v>
      </c>
      <c r="E155">
        <v>1</v>
      </c>
      <c r="I155" s="265">
        <f t="shared" si="10"/>
        <v>8</v>
      </c>
      <c r="J155">
        <v>1</v>
      </c>
      <c r="N155">
        <v>1</v>
      </c>
      <c r="S155">
        <v>1</v>
      </c>
      <c r="AB155">
        <v>5</v>
      </c>
      <c r="AF155" s="1">
        <f t="shared" si="19"/>
        <v>44216</v>
      </c>
      <c r="AG155" s="266">
        <f t="shared" si="20"/>
        <v>18</v>
      </c>
      <c r="AH155">
        <f t="shared" si="21"/>
        <v>9</v>
      </c>
    </row>
    <row r="156" spans="2:34" x14ac:dyDescent="0.55000000000000004">
      <c r="B156" s="265">
        <f t="shared" si="18"/>
        <v>9</v>
      </c>
      <c r="C156" s="1">
        <v>44217</v>
      </c>
      <c r="D156">
        <v>3</v>
      </c>
      <c r="E156">
        <v>4</v>
      </c>
      <c r="H156">
        <v>1</v>
      </c>
      <c r="I156" s="265">
        <f t="shared" si="10"/>
        <v>1</v>
      </c>
      <c r="K156">
        <v>1</v>
      </c>
      <c r="AF156" s="1">
        <f t="shared" si="19"/>
        <v>44217</v>
      </c>
      <c r="AG156" s="266">
        <f t="shared" si="20"/>
        <v>9</v>
      </c>
      <c r="AH156">
        <f t="shared" si="21"/>
        <v>3</v>
      </c>
    </row>
    <row r="157" spans="2:34" x14ac:dyDescent="0.55000000000000004">
      <c r="B157" s="265">
        <f t="shared" ref="B157:B166" si="22">SUM(D157:AE157)-I157</f>
        <v>17</v>
      </c>
      <c r="C157" s="1">
        <v>44218</v>
      </c>
      <c r="D157">
        <v>8</v>
      </c>
      <c r="E157">
        <v>1</v>
      </c>
      <c r="F157">
        <v>1</v>
      </c>
      <c r="I157" s="265">
        <f t="shared" si="10"/>
        <v>7</v>
      </c>
      <c r="T157">
        <v>1</v>
      </c>
      <c r="U157">
        <v>2</v>
      </c>
      <c r="AA157">
        <v>4</v>
      </c>
      <c r="AF157" s="1">
        <f t="shared" si="19"/>
        <v>44218</v>
      </c>
      <c r="AG157" s="266">
        <f t="shared" si="20"/>
        <v>17</v>
      </c>
      <c r="AH157">
        <f t="shared" si="21"/>
        <v>8</v>
      </c>
    </row>
    <row r="158" spans="2:34" x14ac:dyDescent="0.55000000000000004">
      <c r="B158" s="265">
        <f t="shared" si="22"/>
        <v>15</v>
      </c>
      <c r="C158" s="1">
        <v>44219</v>
      </c>
      <c r="D158">
        <v>3</v>
      </c>
      <c r="E158">
        <v>5</v>
      </c>
      <c r="G158">
        <v>1</v>
      </c>
      <c r="I158" s="265">
        <f t="shared" si="10"/>
        <v>6</v>
      </c>
      <c r="M158">
        <v>1</v>
      </c>
      <c r="U158">
        <v>1</v>
      </c>
      <c r="W158">
        <v>1</v>
      </c>
      <c r="AA158">
        <v>2</v>
      </c>
      <c r="AB158">
        <v>1</v>
      </c>
      <c r="AF158" s="1">
        <f t="shared" si="19"/>
        <v>44219</v>
      </c>
      <c r="AG158" s="266">
        <f t="shared" si="20"/>
        <v>15</v>
      </c>
      <c r="AH158">
        <f t="shared" si="21"/>
        <v>3</v>
      </c>
    </row>
    <row r="159" spans="2:34" x14ac:dyDescent="0.55000000000000004">
      <c r="B159" s="265">
        <f t="shared" si="22"/>
        <v>7</v>
      </c>
      <c r="C159" s="1">
        <v>44220</v>
      </c>
      <c r="D159">
        <v>2</v>
      </c>
      <c r="E159">
        <v>2</v>
      </c>
      <c r="H159">
        <v>1</v>
      </c>
      <c r="I159" s="265">
        <f t="shared" si="10"/>
        <v>2</v>
      </c>
      <c r="AB159">
        <v>2</v>
      </c>
      <c r="AF159" s="1">
        <f t="shared" si="19"/>
        <v>44220</v>
      </c>
      <c r="AG159" s="266">
        <f t="shared" si="20"/>
        <v>7</v>
      </c>
      <c r="AH159">
        <f t="shared" si="21"/>
        <v>2</v>
      </c>
    </row>
    <row r="160" spans="2:34" x14ac:dyDescent="0.55000000000000004">
      <c r="B160" s="265">
        <f t="shared" si="22"/>
        <v>13</v>
      </c>
      <c r="C160" s="1">
        <v>44221</v>
      </c>
      <c r="D160">
        <v>8</v>
      </c>
      <c r="E160">
        <v>2</v>
      </c>
      <c r="G160">
        <v>1</v>
      </c>
      <c r="H160">
        <v>1</v>
      </c>
      <c r="I160" s="265">
        <f t="shared" si="10"/>
        <v>1</v>
      </c>
      <c r="T160">
        <v>1</v>
      </c>
      <c r="AF160" s="1">
        <f t="shared" si="19"/>
        <v>44221</v>
      </c>
      <c r="AG160" s="266">
        <f t="shared" si="20"/>
        <v>13</v>
      </c>
      <c r="AH160">
        <f t="shared" si="21"/>
        <v>8</v>
      </c>
    </row>
    <row r="161" spans="2:36" x14ac:dyDescent="0.55000000000000004">
      <c r="B161" s="265">
        <f t="shared" si="22"/>
        <v>20</v>
      </c>
      <c r="C161" s="1">
        <v>44222</v>
      </c>
      <c r="D161">
        <v>5</v>
      </c>
      <c r="E161">
        <v>7</v>
      </c>
      <c r="F161">
        <v>1</v>
      </c>
      <c r="I161" s="265">
        <f t="shared" si="10"/>
        <v>7</v>
      </c>
      <c r="M161">
        <v>4</v>
      </c>
      <c r="U161">
        <v>1</v>
      </c>
      <c r="AB161">
        <v>2</v>
      </c>
      <c r="AF161" s="1">
        <f t="shared" si="19"/>
        <v>44222</v>
      </c>
      <c r="AG161" s="266">
        <f t="shared" si="20"/>
        <v>20</v>
      </c>
      <c r="AH161">
        <f t="shared" si="21"/>
        <v>5</v>
      </c>
      <c r="AJ161">
        <v>1</v>
      </c>
    </row>
    <row r="162" spans="2:36" x14ac:dyDescent="0.55000000000000004">
      <c r="B162" s="265">
        <f t="shared" si="22"/>
        <v>13</v>
      </c>
      <c r="C162" s="1">
        <v>44223</v>
      </c>
      <c r="D162">
        <v>7</v>
      </c>
      <c r="E162">
        <v>1</v>
      </c>
      <c r="F162">
        <v>1</v>
      </c>
      <c r="I162" s="265">
        <f t="shared" si="10"/>
        <v>4</v>
      </c>
      <c r="U162">
        <v>1</v>
      </c>
      <c r="AA162">
        <v>1</v>
      </c>
      <c r="AB162">
        <v>2</v>
      </c>
      <c r="AF162" s="1">
        <f t="shared" si="19"/>
        <v>44223</v>
      </c>
      <c r="AG162" s="266">
        <f t="shared" si="20"/>
        <v>13</v>
      </c>
      <c r="AH162">
        <f t="shared" si="21"/>
        <v>7</v>
      </c>
      <c r="AJ162">
        <v>2</v>
      </c>
    </row>
    <row r="163" spans="2:36" x14ac:dyDescent="0.55000000000000004">
      <c r="B163" s="265">
        <f t="shared" si="22"/>
        <v>16</v>
      </c>
      <c r="C163" s="1">
        <v>44224</v>
      </c>
      <c r="D163">
        <v>9</v>
      </c>
      <c r="E163">
        <v>5</v>
      </c>
      <c r="I163" s="265">
        <f t="shared" si="10"/>
        <v>2</v>
      </c>
      <c r="T163">
        <v>1</v>
      </c>
      <c r="AB163">
        <v>1</v>
      </c>
      <c r="AF163" s="1">
        <f t="shared" si="19"/>
        <v>44224</v>
      </c>
      <c r="AG163" s="266">
        <f t="shared" si="20"/>
        <v>16</v>
      </c>
      <c r="AH163">
        <f t="shared" si="21"/>
        <v>9</v>
      </c>
      <c r="AJ163">
        <v>3</v>
      </c>
    </row>
    <row r="164" spans="2:36" x14ac:dyDescent="0.55000000000000004">
      <c r="B164" s="265">
        <f t="shared" si="22"/>
        <v>16</v>
      </c>
      <c r="C164" s="1">
        <v>44225</v>
      </c>
      <c r="D164">
        <v>9</v>
      </c>
      <c r="F164">
        <v>1</v>
      </c>
      <c r="G164">
        <v>1</v>
      </c>
      <c r="H164">
        <v>3</v>
      </c>
      <c r="I164" s="265">
        <f t="shared" si="10"/>
        <v>2</v>
      </c>
      <c r="T164">
        <v>2</v>
      </c>
      <c r="AF164" s="1">
        <f t="shared" si="19"/>
        <v>44225</v>
      </c>
      <c r="AG164" s="266">
        <f t="shared" si="20"/>
        <v>16</v>
      </c>
      <c r="AH164">
        <f t="shared" si="21"/>
        <v>9</v>
      </c>
      <c r="AJ164">
        <v>4</v>
      </c>
    </row>
    <row r="165" spans="2:36" x14ac:dyDescent="0.55000000000000004">
      <c r="B165" s="265">
        <f t="shared" si="22"/>
        <v>19</v>
      </c>
      <c r="C165" s="1">
        <v>44226</v>
      </c>
      <c r="D165">
        <v>7</v>
      </c>
      <c r="E165">
        <v>3</v>
      </c>
      <c r="F165">
        <v>1</v>
      </c>
      <c r="G165">
        <v>2</v>
      </c>
      <c r="H165">
        <v>2</v>
      </c>
      <c r="I165" s="265">
        <f t="shared" si="10"/>
        <v>4</v>
      </c>
      <c r="U165">
        <v>1</v>
      </c>
      <c r="W165">
        <v>3</v>
      </c>
      <c r="AF165" s="1">
        <f t="shared" si="19"/>
        <v>44226</v>
      </c>
      <c r="AG165" s="266">
        <f t="shared" si="20"/>
        <v>19</v>
      </c>
      <c r="AH165">
        <f t="shared" si="21"/>
        <v>7</v>
      </c>
      <c r="AJ165">
        <v>5</v>
      </c>
    </row>
    <row r="166" spans="2:36" x14ac:dyDescent="0.55000000000000004">
      <c r="B166" s="265">
        <f t="shared" si="22"/>
        <v>9</v>
      </c>
      <c r="C166" s="1">
        <v>44227</v>
      </c>
      <c r="D166">
        <v>4</v>
      </c>
      <c r="E166">
        <v>1</v>
      </c>
      <c r="I166" s="265">
        <f t="shared" si="10"/>
        <v>4</v>
      </c>
      <c r="J166">
        <v>2</v>
      </c>
      <c r="T166">
        <v>1</v>
      </c>
      <c r="AB166">
        <v>1</v>
      </c>
      <c r="AF166" s="1">
        <f t="shared" si="19"/>
        <v>44227</v>
      </c>
      <c r="AG166" s="266">
        <f t="shared" si="20"/>
        <v>9</v>
      </c>
      <c r="AH166">
        <f t="shared" si="21"/>
        <v>4</v>
      </c>
      <c r="AJ166">
        <v>6</v>
      </c>
    </row>
    <row r="167" spans="2:36" x14ac:dyDescent="0.55000000000000004">
      <c r="B167" s="265">
        <f t="shared" ref="B167:B197" si="23">SUM(D167:AE167)-I167</f>
        <v>18</v>
      </c>
      <c r="C167" s="1">
        <v>44228</v>
      </c>
      <c r="D167">
        <v>7</v>
      </c>
      <c r="E167">
        <v>2</v>
      </c>
      <c r="F167">
        <v>1</v>
      </c>
      <c r="G167">
        <v>1</v>
      </c>
      <c r="I167" s="265">
        <f t="shared" si="10"/>
        <v>7</v>
      </c>
      <c r="J167">
        <v>1</v>
      </c>
      <c r="U167">
        <v>3</v>
      </c>
      <c r="W167">
        <v>2</v>
      </c>
      <c r="AA167">
        <v>1</v>
      </c>
      <c r="AF167" s="1">
        <f t="shared" ref="AF167:AF197" si="24">+C167</f>
        <v>44228</v>
      </c>
      <c r="AG167" s="266">
        <f t="shared" ref="AG167:AG197" si="25">+B167</f>
        <v>18</v>
      </c>
      <c r="AH167">
        <f t="shared" ref="AH167:AH197" si="26">+D167</f>
        <v>7</v>
      </c>
      <c r="AJ167">
        <v>7</v>
      </c>
    </row>
    <row r="168" spans="2:36" x14ac:dyDescent="0.55000000000000004">
      <c r="B168" s="265">
        <f t="shared" si="23"/>
        <v>10</v>
      </c>
      <c r="C168" s="1">
        <v>44229</v>
      </c>
      <c r="D168">
        <v>4</v>
      </c>
      <c r="E168">
        <v>2</v>
      </c>
      <c r="F168">
        <v>2</v>
      </c>
      <c r="G168">
        <v>1</v>
      </c>
      <c r="I168" s="265">
        <f t="shared" si="10"/>
        <v>1</v>
      </c>
      <c r="U168">
        <v>1</v>
      </c>
      <c r="AF168" s="1">
        <f t="shared" si="24"/>
        <v>44229</v>
      </c>
      <c r="AG168" s="266">
        <f t="shared" si="25"/>
        <v>10</v>
      </c>
      <c r="AH168">
        <f t="shared" si="26"/>
        <v>4</v>
      </c>
      <c r="AJ168">
        <v>8</v>
      </c>
    </row>
    <row r="169" spans="2:36" x14ac:dyDescent="0.55000000000000004">
      <c r="B169" s="265">
        <f t="shared" si="23"/>
        <v>13</v>
      </c>
      <c r="C169" s="1">
        <v>44230</v>
      </c>
      <c r="D169">
        <v>2</v>
      </c>
      <c r="E169">
        <v>3</v>
      </c>
      <c r="H169">
        <v>3</v>
      </c>
      <c r="I169" s="265">
        <f t="shared" si="10"/>
        <v>5</v>
      </c>
      <c r="J169">
        <v>5</v>
      </c>
      <c r="AF169" s="1">
        <f t="shared" si="24"/>
        <v>44230</v>
      </c>
      <c r="AG169" s="266">
        <f t="shared" si="25"/>
        <v>13</v>
      </c>
      <c r="AH169">
        <f t="shared" si="26"/>
        <v>2</v>
      </c>
      <c r="AJ169">
        <v>9</v>
      </c>
    </row>
    <row r="170" spans="2:36" x14ac:dyDescent="0.55000000000000004">
      <c r="B170" s="265">
        <f t="shared" si="23"/>
        <v>14</v>
      </c>
      <c r="C170" s="1">
        <v>44231</v>
      </c>
      <c r="D170">
        <v>9</v>
      </c>
      <c r="E170">
        <v>2</v>
      </c>
      <c r="H170">
        <v>1</v>
      </c>
      <c r="I170" s="265">
        <f t="shared" si="10"/>
        <v>2</v>
      </c>
      <c r="U170">
        <v>1</v>
      </c>
      <c r="AB170">
        <v>1</v>
      </c>
      <c r="AF170" s="1">
        <f t="shared" si="24"/>
        <v>44231</v>
      </c>
      <c r="AG170" s="266">
        <f t="shared" si="25"/>
        <v>14</v>
      </c>
      <c r="AH170">
        <f t="shared" si="26"/>
        <v>9</v>
      </c>
      <c r="AJ170">
        <v>10</v>
      </c>
    </row>
    <row r="171" spans="2:36" x14ac:dyDescent="0.55000000000000004">
      <c r="B171" s="265">
        <f t="shared" si="23"/>
        <v>8</v>
      </c>
      <c r="C171" s="1">
        <v>44232</v>
      </c>
      <c r="D171">
        <v>5</v>
      </c>
      <c r="E171">
        <v>1</v>
      </c>
      <c r="G171">
        <v>1</v>
      </c>
      <c r="I171" s="265">
        <f t="shared" si="10"/>
        <v>1</v>
      </c>
      <c r="AB171">
        <v>1</v>
      </c>
      <c r="AF171" s="1">
        <f t="shared" si="24"/>
        <v>44232</v>
      </c>
      <c r="AG171" s="266">
        <f t="shared" si="25"/>
        <v>8</v>
      </c>
      <c r="AH171">
        <f t="shared" si="26"/>
        <v>5</v>
      </c>
      <c r="AJ171">
        <v>11</v>
      </c>
    </row>
    <row r="172" spans="2:36" x14ac:dyDescent="0.55000000000000004">
      <c r="B172" s="265">
        <f t="shared" si="23"/>
        <v>10</v>
      </c>
      <c r="C172" s="1">
        <v>44233</v>
      </c>
      <c r="D172">
        <v>3</v>
      </c>
      <c r="E172">
        <v>2</v>
      </c>
      <c r="I172" s="265">
        <f t="shared" si="10"/>
        <v>5</v>
      </c>
      <c r="J172">
        <v>2</v>
      </c>
      <c r="T172">
        <v>1</v>
      </c>
      <c r="U172">
        <v>2</v>
      </c>
      <c r="AF172" s="1">
        <f t="shared" si="24"/>
        <v>44233</v>
      </c>
      <c r="AG172" s="266">
        <f t="shared" si="25"/>
        <v>10</v>
      </c>
      <c r="AH172">
        <f t="shared" si="26"/>
        <v>3</v>
      </c>
      <c r="AJ172">
        <v>12</v>
      </c>
    </row>
    <row r="173" spans="2:36" x14ac:dyDescent="0.55000000000000004">
      <c r="B173" s="265">
        <f t="shared" si="23"/>
        <v>14</v>
      </c>
      <c r="C173" s="1">
        <v>44234</v>
      </c>
      <c r="D173">
        <v>7</v>
      </c>
      <c r="E173">
        <v>7</v>
      </c>
      <c r="I173" s="265">
        <f t="shared" si="10"/>
        <v>0</v>
      </c>
      <c r="AF173" s="1">
        <f t="shared" si="24"/>
        <v>44234</v>
      </c>
      <c r="AG173" s="266">
        <f t="shared" si="25"/>
        <v>14</v>
      </c>
      <c r="AH173">
        <f t="shared" si="26"/>
        <v>7</v>
      </c>
      <c r="AJ173">
        <v>13</v>
      </c>
    </row>
    <row r="174" spans="2:36" x14ac:dyDescent="0.55000000000000004">
      <c r="B174" s="265">
        <f t="shared" si="23"/>
        <v>14</v>
      </c>
      <c r="C174" s="1">
        <v>44235</v>
      </c>
      <c r="D174">
        <v>2</v>
      </c>
      <c r="E174">
        <v>7</v>
      </c>
      <c r="F174">
        <v>1</v>
      </c>
      <c r="H174">
        <v>1</v>
      </c>
      <c r="I174" s="265">
        <f t="shared" si="10"/>
        <v>3</v>
      </c>
      <c r="U174">
        <v>1</v>
      </c>
      <c r="Z174">
        <v>1</v>
      </c>
      <c r="AD174">
        <v>1</v>
      </c>
      <c r="AF174" s="1">
        <f t="shared" si="24"/>
        <v>44235</v>
      </c>
      <c r="AG174" s="266">
        <f t="shared" si="25"/>
        <v>14</v>
      </c>
      <c r="AH174">
        <f t="shared" si="26"/>
        <v>2</v>
      </c>
      <c r="AJ174">
        <v>14</v>
      </c>
    </row>
    <row r="175" spans="2:36" x14ac:dyDescent="0.55000000000000004">
      <c r="B175" s="265">
        <f t="shared" si="23"/>
        <v>14</v>
      </c>
      <c r="C175" s="1">
        <v>44236</v>
      </c>
      <c r="D175">
        <v>6</v>
      </c>
      <c r="F175">
        <v>1</v>
      </c>
      <c r="G175">
        <v>1</v>
      </c>
      <c r="H175">
        <v>1</v>
      </c>
      <c r="I175" s="265">
        <f t="shared" si="10"/>
        <v>5</v>
      </c>
      <c r="U175">
        <v>1</v>
      </c>
      <c r="AB175">
        <v>1</v>
      </c>
      <c r="AD175">
        <v>3</v>
      </c>
      <c r="AF175" s="1">
        <f t="shared" si="24"/>
        <v>44236</v>
      </c>
      <c r="AG175" s="266">
        <f t="shared" si="25"/>
        <v>14</v>
      </c>
      <c r="AH175">
        <f t="shared" si="26"/>
        <v>6</v>
      </c>
      <c r="AJ175">
        <v>15</v>
      </c>
    </row>
    <row r="176" spans="2:36" x14ac:dyDescent="0.55000000000000004">
      <c r="B176" s="265">
        <f t="shared" si="23"/>
        <v>2</v>
      </c>
      <c r="C176" s="1">
        <v>44237</v>
      </c>
      <c r="E176">
        <v>1</v>
      </c>
      <c r="H176">
        <v>1</v>
      </c>
      <c r="I176" s="265">
        <f t="shared" si="10"/>
        <v>0</v>
      </c>
      <c r="AF176" s="1">
        <f t="shared" si="24"/>
        <v>44237</v>
      </c>
      <c r="AG176" s="266">
        <f t="shared" si="25"/>
        <v>2</v>
      </c>
      <c r="AH176">
        <f t="shared" si="26"/>
        <v>0</v>
      </c>
      <c r="AJ176">
        <v>16</v>
      </c>
    </row>
    <row r="177" spans="2:37" x14ac:dyDescent="0.55000000000000004">
      <c r="B177" s="265">
        <f t="shared" si="23"/>
        <v>12</v>
      </c>
      <c r="C177" s="1">
        <v>44238</v>
      </c>
      <c r="D177">
        <v>7</v>
      </c>
      <c r="E177">
        <v>2</v>
      </c>
      <c r="F177">
        <v>2</v>
      </c>
      <c r="I177" s="265">
        <f t="shared" ref="I177:I191" si="27">SUM(J177:AD177)</f>
        <v>1</v>
      </c>
      <c r="W177">
        <v>1</v>
      </c>
      <c r="AF177" s="1">
        <f t="shared" si="24"/>
        <v>44238</v>
      </c>
      <c r="AG177" s="266">
        <f t="shared" si="25"/>
        <v>12</v>
      </c>
      <c r="AH177">
        <f t="shared" si="26"/>
        <v>7</v>
      </c>
      <c r="AJ177">
        <v>17</v>
      </c>
    </row>
    <row r="178" spans="2:37" x14ac:dyDescent="0.55000000000000004">
      <c r="B178" s="265">
        <f t="shared" si="23"/>
        <v>8</v>
      </c>
      <c r="C178" s="1">
        <v>44239</v>
      </c>
      <c r="D178">
        <v>3</v>
      </c>
      <c r="E178">
        <v>3</v>
      </c>
      <c r="I178" s="265">
        <f t="shared" si="27"/>
        <v>2</v>
      </c>
      <c r="W178">
        <v>1</v>
      </c>
      <c r="AB178">
        <v>1</v>
      </c>
      <c r="AF178" s="1">
        <f t="shared" si="24"/>
        <v>44239</v>
      </c>
      <c r="AG178" s="266">
        <f t="shared" si="25"/>
        <v>8</v>
      </c>
      <c r="AH178">
        <f t="shared" si="26"/>
        <v>3</v>
      </c>
      <c r="AJ178">
        <v>18</v>
      </c>
    </row>
    <row r="179" spans="2:37" x14ac:dyDescent="0.55000000000000004">
      <c r="B179" s="265">
        <f t="shared" si="23"/>
        <v>7</v>
      </c>
      <c r="C179" s="1">
        <v>44240</v>
      </c>
      <c r="D179">
        <v>2</v>
      </c>
      <c r="E179">
        <v>2</v>
      </c>
      <c r="F179">
        <v>1</v>
      </c>
      <c r="G179">
        <v>1</v>
      </c>
      <c r="I179" s="265">
        <f t="shared" si="27"/>
        <v>1</v>
      </c>
      <c r="X179">
        <v>1</v>
      </c>
      <c r="AF179" s="1">
        <f t="shared" si="24"/>
        <v>44240</v>
      </c>
      <c r="AG179" s="266">
        <f t="shared" si="25"/>
        <v>7</v>
      </c>
      <c r="AH179">
        <f t="shared" si="26"/>
        <v>2</v>
      </c>
      <c r="AJ179">
        <v>19</v>
      </c>
    </row>
    <row r="180" spans="2:37" x14ac:dyDescent="0.55000000000000004">
      <c r="B180" s="265">
        <f t="shared" si="23"/>
        <v>8</v>
      </c>
      <c r="C180" s="1">
        <v>44241</v>
      </c>
      <c r="D180">
        <v>1</v>
      </c>
      <c r="E180">
        <v>4</v>
      </c>
      <c r="G180">
        <v>1</v>
      </c>
      <c r="I180" s="265">
        <f t="shared" si="27"/>
        <v>2</v>
      </c>
      <c r="Q180">
        <v>1</v>
      </c>
      <c r="AB180">
        <v>1</v>
      </c>
      <c r="AF180" s="1">
        <f t="shared" si="24"/>
        <v>44241</v>
      </c>
      <c r="AG180" s="266">
        <f t="shared" si="25"/>
        <v>8</v>
      </c>
      <c r="AH180">
        <f t="shared" si="26"/>
        <v>1</v>
      </c>
      <c r="AJ180">
        <v>20</v>
      </c>
    </row>
    <row r="181" spans="2:37" x14ac:dyDescent="0.55000000000000004">
      <c r="B181" s="265">
        <f t="shared" si="23"/>
        <v>16</v>
      </c>
      <c r="C181" s="1">
        <v>44242</v>
      </c>
      <c r="D181">
        <v>5</v>
      </c>
      <c r="E181">
        <v>8</v>
      </c>
      <c r="F181">
        <v>1</v>
      </c>
      <c r="G181">
        <v>2</v>
      </c>
      <c r="I181" s="265">
        <f t="shared" si="27"/>
        <v>0</v>
      </c>
      <c r="AF181" s="1">
        <f t="shared" si="24"/>
        <v>44242</v>
      </c>
      <c r="AG181" s="266">
        <f t="shared" si="25"/>
        <v>16</v>
      </c>
      <c r="AH181">
        <f t="shared" si="26"/>
        <v>5</v>
      </c>
      <c r="AJ181">
        <v>21</v>
      </c>
      <c r="AK181">
        <v>1</v>
      </c>
    </row>
    <row r="182" spans="2:37" x14ac:dyDescent="0.55000000000000004">
      <c r="B182" s="265">
        <f t="shared" si="23"/>
        <v>7</v>
      </c>
      <c r="C182" s="1">
        <v>44243</v>
      </c>
      <c r="E182">
        <v>6</v>
      </c>
      <c r="F182">
        <v>1</v>
      </c>
      <c r="I182" s="265">
        <f t="shared" si="27"/>
        <v>0</v>
      </c>
      <c r="AF182" s="1">
        <f t="shared" si="24"/>
        <v>44243</v>
      </c>
      <c r="AG182" s="266">
        <f t="shared" si="25"/>
        <v>7</v>
      </c>
      <c r="AH182">
        <f t="shared" si="26"/>
        <v>0</v>
      </c>
      <c r="AJ182">
        <v>22</v>
      </c>
      <c r="AK182">
        <v>2</v>
      </c>
    </row>
    <row r="183" spans="2:37" x14ac:dyDescent="0.55000000000000004">
      <c r="B183" s="265">
        <f t="shared" si="23"/>
        <v>11</v>
      </c>
      <c r="C183" s="1">
        <v>44244</v>
      </c>
      <c r="D183">
        <v>4</v>
      </c>
      <c r="E183">
        <v>3</v>
      </c>
      <c r="F183">
        <v>2</v>
      </c>
      <c r="I183" s="265">
        <f t="shared" si="27"/>
        <v>2</v>
      </c>
      <c r="R183">
        <v>1</v>
      </c>
      <c r="S183">
        <v>1</v>
      </c>
      <c r="AF183" s="1">
        <f t="shared" si="24"/>
        <v>44244</v>
      </c>
      <c r="AG183" s="266">
        <f t="shared" si="25"/>
        <v>11</v>
      </c>
      <c r="AH183">
        <f t="shared" si="26"/>
        <v>4</v>
      </c>
      <c r="AJ183">
        <v>23</v>
      </c>
      <c r="AK183">
        <v>3</v>
      </c>
    </row>
    <row r="184" spans="2:37" x14ac:dyDescent="0.55000000000000004">
      <c r="B184" s="265">
        <f t="shared" si="23"/>
        <v>10</v>
      </c>
      <c r="C184" s="1">
        <v>44245</v>
      </c>
      <c r="D184">
        <v>7</v>
      </c>
      <c r="I184" s="265">
        <f t="shared" si="27"/>
        <v>3</v>
      </c>
      <c r="T184">
        <v>1</v>
      </c>
      <c r="AB184">
        <v>2</v>
      </c>
      <c r="AF184" s="1">
        <f t="shared" si="24"/>
        <v>44245</v>
      </c>
      <c r="AG184" s="266">
        <f t="shared" si="25"/>
        <v>10</v>
      </c>
      <c r="AH184">
        <f t="shared" si="26"/>
        <v>7</v>
      </c>
      <c r="AJ184">
        <v>24</v>
      </c>
      <c r="AK184">
        <v>4</v>
      </c>
    </row>
    <row r="185" spans="2:37" x14ac:dyDescent="0.55000000000000004">
      <c r="B185" s="265">
        <f t="shared" si="23"/>
        <v>8</v>
      </c>
      <c r="C185" s="1">
        <v>44246</v>
      </c>
      <c r="D185">
        <v>2</v>
      </c>
      <c r="E185">
        <v>3</v>
      </c>
      <c r="F185">
        <v>1</v>
      </c>
      <c r="I185" s="265">
        <f t="shared" si="27"/>
        <v>2</v>
      </c>
      <c r="T185">
        <v>1</v>
      </c>
      <c r="W185">
        <v>1</v>
      </c>
      <c r="AF185" s="1">
        <f t="shared" si="24"/>
        <v>44246</v>
      </c>
      <c r="AG185" s="266">
        <f t="shared" si="25"/>
        <v>8</v>
      </c>
      <c r="AH185">
        <f t="shared" si="26"/>
        <v>2</v>
      </c>
      <c r="AJ185">
        <v>25</v>
      </c>
      <c r="AK185">
        <v>5</v>
      </c>
    </row>
    <row r="186" spans="2:37" x14ac:dyDescent="0.55000000000000004">
      <c r="B186" s="265">
        <f t="shared" si="23"/>
        <v>7</v>
      </c>
      <c r="C186" s="1">
        <v>44247</v>
      </c>
      <c r="D186">
        <v>3</v>
      </c>
      <c r="E186">
        <v>1</v>
      </c>
      <c r="F186">
        <v>2</v>
      </c>
      <c r="I186" s="265">
        <f t="shared" si="27"/>
        <v>1</v>
      </c>
      <c r="W186">
        <v>1</v>
      </c>
      <c r="AF186" s="1">
        <f t="shared" si="24"/>
        <v>44247</v>
      </c>
      <c r="AG186" s="266">
        <f t="shared" si="25"/>
        <v>7</v>
      </c>
      <c r="AH186">
        <f t="shared" si="26"/>
        <v>3</v>
      </c>
      <c r="AJ186">
        <v>26</v>
      </c>
      <c r="AK186">
        <v>6</v>
      </c>
    </row>
    <row r="187" spans="2:37" x14ac:dyDescent="0.55000000000000004">
      <c r="B187" s="265">
        <f t="shared" si="23"/>
        <v>11</v>
      </c>
      <c r="C187" s="1">
        <v>44248</v>
      </c>
      <c r="D187">
        <v>2</v>
      </c>
      <c r="E187">
        <v>3</v>
      </c>
      <c r="F187">
        <v>2</v>
      </c>
      <c r="H187">
        <v>1</v>
      </c>
      <c r="I187" s="265">
        <f t="shared" si="27"/>
        <v>3</v>
      </c>
      <c r="J187">
        <v>1</v>
      </c>
      <c r="T187">
        <v>1</v>
      </c>
      <c r="AB187">
        <v>1</v>
      </c>
      <c r="AF187" s="1">
        <f t="shared" si="24"/>
        <v>44248</v>
      </c>
      <c r="AG187" s="266">
        <f t="shared" si="25"/>
        <v>11</v>
      </c>
      <c r="AH187">
        <f t="shared" si="26"/>
        <v>2</v>
      </c>
      <c r="AJ187">
        <v>27</v>
      </c>
      <c r="AK187">
        <v>7</v>
      </c>
    </row>
    <row r="188" spans="2:37" x14ac:dyDescent="0.55000000000000004">
      <c r="B188" s="265">
        <f t="shared" si="23"/>
        <v>10</v>
      </c>
      <c r="C188" s="1">
        <v>44249</v>
      </c>
      <c r="E188">
        <v>9</v>
      </c>
      <c r="I188" s="265">
        <f t="shared" si="27"/>
        <v>1</v>
      </c>
      <c r="AA188">
        <v>1</v>
      </c>
      <c r="AF188" s="1">
        <f t="shared" si="24"/>
        <v>44249</v>
      </c>
      <c r="AG188" s="266">
        <f t="shared" si="25"/>
        <v>10</v>
      </c>
      <c r="AH188">
        <f t="shared" si="26"/>
        <v>0</v>
      </c>
      <c r="AJ188">
        <v>28</v>
      </c>
      <c r="AK188">
        <v>8</v>
      </c>
    </row>
    <row r="189" spans="2:37" x14ac:dyDescent="0.55000000000000004">
      <c r="B189" s="265">
        <f t="shared" si="23"/>
        <v>12</v>
      </c>
      <c r="C189" s="1">
        <v>44250</v>
      </c>
      <c r="D189">
        <v>3</v>
      </c>
      <c r="E189">
        <v>1</v>
      </c>
      <c r="F189">
        <v>2</v>
      </c>
      <c r="G189">
        <v>2</v>
      </c>
      <c r="I189" s="265">
        <f t="shared" si="27"/>
        <v>4</v>
      </c>
      <c r="U189">
        <v>1</v>
      </c>
      <c r="Z189">
        <v>1</v>
      </c>
      <c r="AB189">
        <v>1</v>
      </c>
      <c r="AD189">
        <v>1</v>
      </c>
      <c r="AF189" s="1">
        <f t="shared" si="24"/>
        <v>44250</v>
      </c>
      <c r="AG189" s="266">
        <f t="shared" si="25"/>
        <v>12</v>
      </c>
      <c r="AH189">
        <f t="shared" si="26"/>
        <v>3</v>
      </c>
      <c r="AJ189">
        <v>29</v>
      </c>
      <c r="AK189">
        <v>9</v>
      </c>
    </row>
    <row r="190" spans="2:37" x14ac:dyDescent="0.55000000000000004">
      <c r="B190" s="265">
        <f t="shared" si="23"/>
        <v>7</v>
      </c>
      <c r="C190" s="1">
        <v>44251</v>
      </c>
      <c r="D190">
        <v>3</v>
      </c>
      <c r="E190">
        <v>1</v>
      </c>
      <c r="F190">
        <v>1</v>
      </c>
      <c r="I190" s="265">
        <f t="shared" si="27"/>
        <v>2</v>
      </c>
      <c r="Z190">
        <v>1</v>
      </c>
      <c r="AB190">
        <v>1</v>
      </c>
      <c r="AF190" s="1">
        <f t="shared" si="24"/>
        <v>44251</v>
      </c>
      <c r="AG190" s="266">
        <f t="shared" si="25"/>
        <v>7</v>
      </c>
      <c r="AH190">
        <f t="shared" si="26"/>
        <v>3</v>
      </c>
      <c r="AJ190">
        <v>30</v>
      </c>
      <c r="AK190">
        <v>10</v>
      </c>
    </row>
    <row r="191" spans="2:37" x14ac:dyDescent="0.55000000000000004">
      <c r="B191" s="265">
        <f t="shared" si="23"/>
        <v>6</v>
      </c>
      <c r="C191" s="1">
        <v>44252</v>
      </c>
      <c r="D191">
        <v>4</v>
      </c>
      <c r="E191">
        <v>2</v>
      </c>
      <c r="I191" s="265">
        <f t="shared" si="27"/>
        <v>0</v>
      </c>
      <c r="AF191" s="1">
        <f t="shared" si="24"/>
        <v>44252</v>
      </c>
      <c r="AG191" s="266">
        <f t="shared" si="25"/>
        <v>6</v>
      </c>
      <c r="AH191">
        <f t="shared" si="26"/>
        <v>4</v>
      </c>
      <c r="AJ191">
        <v>31</v>
      </c>
      <c r="AK191">
        <v>11</v>
      </c>
    </row>
    <row r="192" spans="2:37" x14ac:dyDescent="0.55000000000000004">
      <c r="B192" s="265">
        <f t="shared" si="23"/>
        <v>10</v>
      </c>
      <c r="C192" s="1">
        <v>44253</v>
      </c>
      <c r="D192">
        <v>1</v>
      </c>
      <c r="E192">
        <v>5</v>
      </c>
      <c r="F192">
        <v>1</v>
      </c>
      <c r="G192">
        <v>2</v>
      </c>
      <c r="I192" s="265">
        <f t="shared" ref="I192:I284" si="28">SUM(J192:AD192)</f>
        <v>1</v>
      </c>
      <c r="AB192">
        <v>1</v>
      </c>
      <c r="AF192" s="1">
        <f t="shared" si="24"/>
        <v>44253</v>
      </c>
      <c r="AG192" s="266">
        <f t="shared" si="25"/>
        <v>10</v>
      </c>
      <c r="AH192">
        <f t="shared" si="26"/>
        <v>1</v>
      </c>
      <c r="AJ192">
        <v>32</v>
      </c>
      <c r="AK192">
        <v>12</v>
      </c>
    </row>
    <row r="193" spans="2:37" x14ac:dyDescent="0.55000000000000004">
      <c r="B193" s="265">
        <f t="shared" si="23"/>
        <v>6</v>
      </c>
      <c r="C193" s="1">
        <v>44254</v>
      </c>
      <c r="E193">
        <v>1</v>
      </c>
      <c r="H193">
        <v>2</v>
      </c>
      <c r="I193" s="265">
        <f t="shared" si="28"/>
        <v>3</v>
      </c>
      <c r="AB193">
        <v>1</v>
      </c>
      <c r="AC193">
        <v>2</v>
      </c>
      <c r="AF193" s="1">
        <f t="shared" si="24"/>
        <v>44254</v>
      </c>
      <c r="AG193" s="266">
        <f t="shared" si="25"/>
        <v>6</v>
      </c>
      <c r="AH193">
        <f t="shared" si="26"/>
        <v>0</v>
      </c>
      <c r="AJ193">
        <v>33</v>
      </c>
      <c r="AK193">
        <v>13</v>
      </c>
    </row>
    <row r="194" spans="2:37" x14ac:dyDescent="0.55000000000000004">
      <c r="B194" s="265">
        <f t="shared" si="23"/>
        <v>19</v>
      </c>
      <c r="C194" s="1">
        <v>44255</v>
      </c>
      <c r="D194">
        <v>2</v>
      </c>
      <c r="E194">
        <v>6</v>
      </c>
      <c r="F194">
        <v>9</v>
      </c>
      <c r="I194" s="265">
        <f t="shared" si="28"/>
        <v>2</v>
      </c>
      <c r="J194">
        <v>2</v>
      </c>
      <c r="AF194" s="1">
        <f t="shared" si="24"/>
        <v>44255</v>
      </c>
      <c r="AG194" s="266">
        <f t="shared" si="25"/>
        <v>19</v>
      </c>
      <c r="AH194">
        <f t="shared" si="26"/>
        <v>2</v>
      </c>
      <c r="AJ194">
        <v>34</v>
      </c>
      <c r="AK194">
        <v>14</v>
      </c>
    </row>
    <row r="195" spans="2:37" x14ac:dyDescent="0.55000000000000004">
      <c r="B195" s="265">
        <f t="shared" si="23"/>
        <v>11</v>
      </c>
      <c r="C195" s="1">
        <v>44256</v>
      </c>
      <c r="D195">
        <v>1</v>
      </c>
      <c r="E195">
        <v>3</v>
      </c>
      <c r="F195">
        <v>4</v>
      </c>
      <c r="G195">
        <v>1</v>
      </c>
      <c r="I195" s="265">
        <f t="shared" si="28"/>
        <v>2</v>
      </c>
      <c r="Q195">
        <v>1</v>
      </c>
      <c r="AB195">
        <v>1</v>
      </c>
      <c r="AF195" s="1">
        <f t="shared" si="24"/>
        <v>44256</v>
      </c>
      <c r="AG195" s="266">
        <f t="shared" si="25"/>
        <v>11</v>
      </c>
      <c r="AH195">
        <f t="shared" si="26"/>
        <v>1</v>
      </c>
      <c r="AJ195">
        <v>35</v>
      </c>
      <c r="AK195">
        <v>15</v>
      </c>
    </row>
    <row r="196" spans="2:37" x14ac:dyDescent="0.55000000000000004">
      <c r="B196" s="265">
        <f t="shared" si="23"/>
        <v>10</v>
      </c>
      <c r="C196" s="1">
        <v>44257</v>
      </c>
      <c r="D196">
        <v>0</v>
      </c>
      <c r="E196">
        <v>3</v>
      </c>
      <c r="F196">
        <v>5</v>
      </c>
      <c r="G196">
        <v>1</v>
      </c>
      <c r="I196" s="265">
        <f t="shared" si="28"/>
        <v>1</v>
      </c>
      <c r="AC196">
        <v>1</v>
      </c>
      <c r="AF196" s="1">
        <f t="shared" si="24"/>
        <v>44257</v>
      </c>
      <c r="AG196" s="266">
        <f t="shared" si="25"/>
        <v>10</v>
      </c>
      <c r="AH196">
        <f t="shared" si="26"/>
        <v>0</v>
      </c>
      <c r="AJ196">
        <v>36</v>
      </c>
      <c r="AK196">
        <v>16</v>
      </c>
    </row>
    <row r="197" spans="2:37" x14ac:dyDescent="0.55000000000000004">
      <c r="B197" s="265">
        <f t="shared" si="23"/>
        <v>10</v>
      </c>
      <c r="C197" s="1">
        <v>44258</v>
      </c>
      <c r="D197">
        <v>5</v>
      </c>
      <c r="E197">
        <v>3</v>
      </c>
      <c r="F197">
        <v>1</v>
      </c>
      <c r="I197" s="265">
        <f t="shared" si="28"/>
        <v>1</v>
      </c>
      <c r="AD197">
        <v>1</v>
      </c>
      <c r="AF197" s="1">
        <f t="shared" si="24"/>
        <v>44258</v>
      </c>
      <c r="AG197" s="266">
        <f t="shared" si="25"/>
        <v>10</v>
      </c>
      <c r="AH197">
        <f t="shared" si="26"/>
        <v>5</v>
      </c>
      <c r="AJ197">
        <v>37</v>
      </c>
      <c r="AK197">
        <v>17</v>
      </c>
    </row>
    <row r="198" spans="2:37" x14ac:dyDescent="0.55000000000000004">
      <c r="B198" s="265">
        <f t="shared" ref="B198" si="29">SUM(D198:AE198)-I198</f>
        <v>9</v>
      </c>
      <c r="C198" s="1">
        <v>44259</v>
      </c>
      <c r="D198">
        <v>6</v>
      </c>
      <c r="E198">
        <v>1</v>
      </c>
      <c r="I198" s="265">
        <f t="shared" si="28"/>
        <v>2</v>
      </c>
      <c r="T198">
        <v>1</v>
      </c>
      <c r="AB198">
        <v>1</v>
      </c>
      <c r="AF198" s="1">
        <f t="shared" ref="AF198" si="30">+C198</f>
        <v>44259</v>
      </c>
      <c r="AG198" s="266">
        <f t="shared" ref="AG198" si="31">+B198</f>
        <v>9</v>
      </c>
      <c r="AH198">
        <f t="shared" ref="AH198" si="32">+D198</f>
        <v>6</v>
      </c>
      <c r="AJ198">
        <v>38</v>
      </c>
      <c r="AK198">
        <v>18</v>
      </c>
    </row>
    <row r="199" spans="2:37" x14ac:dyDescent="0.55000000000000004">
      <c r="B199" s="265">
        <f t="shared" ref="B199" si="33">SUM(D199:AE199)-I199</f>
        <v>10</v>
      </c>
      <c r="C199" s="1">
        <v>44260</v>
      </c>
      <c r="D199">
        <v>1</v>
      </c>
      <c r="E199">
        <v>3</v>
      </c>
      <c r="F199">
        <v>1</v>
      </c>
      <c r="G199">
        <v>2</v>
      </c>
      <c r="I199" s="265">
        <f t="shared" si="28"/>
        <v>3</v>
      </c>
      <c r="AB199">
        <v>3</v>
      </c>
      <c r="AF199" s="1">
        <f t="shared" ref="AF199" si="34">+C199</f>
        <v>44260</v>
      </c>
      <c r="AG199" s="266">
        <f t="shared" ref="AG199" si="35">+B199</f>
        <v>10</v>
      </c>
      <c r="AH199">
        <f t="shared" ref="AH199" si="36">+D199</f>
        <v>1</v>
      </c>
      <c r="AJ199">
        <v>39</v>
      </c>
      <c r="AK199">
        <v>19</v>
      </c>
    </row>
    <row r="200" spans="2:37" x14ac:dyDescent="0.55000000000000004">
      <c r="B200" s="265">
        <f t="shared" ref="B200" si="37">SUM(D200:AE200)-I200</f>
        <v>13</v>
      </c>
      <c r="C200" s="1">
        <v>44261</v>
      </c>
      <c r="D200">
        <v>2</v>
      </c>
      <c r="E200">
        <v>4</v>
      </c>
      <c r="F200">
        <v>7</v>
      </c>
      <c r="I200" s="265">
        <f t="shared" si="28"/>
        <v>0</v>
      </c>
      <c r="AF200" s="1">
        <f t="shared" ref="AF200" si="38">+C200</f>
        <v>44261</v>
      </c>
      <c r="AG200" s="266">
        <f t="shared" ref="AG200" si="39">+B200</f>
        <v>13</v>
      </c>
      <c r="AH200">
        <f t="shared" ref="AH200" si="40">+D200</f>
        <v>2</v>
      </c>
      <c r="AJ200">
        <v>40</v>
      </c>
      <c r="AK200">
        <v>20</v>
      </c>
    </row>
    <row r="201" spans="2:37" x14ac:dyDescent="0.55000000000000004">
      <c r="B201" s="265">
        <f t="shared" ref="B201" si="41">SUM(D201:AE201)-I201</f>
        <v>19</v>
      </c>
      <c r="C201" s="1">
        <v>44262</v>
      </c>
      <c r="D201">
        <v>5</v>
      </c>
      <c r="E201">
        <v>4</v>
      </c>
      <c r="F201">
        <v>2</v>
      </c>
      <c r="G201">
        <v>2</v>
      </c>
      <c r="H201">
        <v>1</v>
      </c>
      <c r="I201" s="265">
        <f t="shared" si="28"/>
        <v>5</v>
      </c>
      <c r="Q201">
        <v>2</v>
      </c>
      <c r="U201">
        <v>1</v>
      </c>
      <c r="X201">
        <v>1</v>
      </c>
      <c r="AA201">
        <v>1</v>
      </c>
      <c r="AF201" s="1">
        <f t="shared" ref="AF201" si="42">+C201</f>
        <v>44262</v>
      </c>
      <c r="AG201" s="266">
        <f t="shared" ref="AG201" si="43">+B201</f>
        <v>19</v>
      </c>
      <c r="AH201">
        <f t="shared" ref="AH201" si="44">+D201</f>
        <v>5</v>
      </c>
      <c r="AJ201">
        <v>41</v>
      </c>
      <c r="AK201">
        <v>21</v>
      </c>
    </row>
    <row r="202" spans="2:37" x14ac:dyDescent="0.55000000000000004">
      <c r="B202" s="265">
        <f t="shared" ref="B202" si="45">SUM(D202:AE202)-I202</f>
        <v>8</v>
      </c>
      <c r="C202" s="1">
        <v>44263</v>
      </c>
      <c r="D202">
        <v>2</v>
      </c>
      <c r="E202">
        <v>2</v>
      </c>
      <c r="F202">
        <v>4</v>
      </c>
      <c r="I202" s="265">
        <f t="shared" si="28"/>
        <v>0</v>
      </c>
      <c r="AF202" s="1">
        <f t="shared" ref="AF202" si="46">+C202</f>
        <v>44263</v>
      </c>
      <c r="AG202" s="266">
        <f t="shared" ref="AG202" si="47">+B202</f>
        <v>8</v>
      </c>
      <c r="AH202">
        <f t="shared" ref="AH202" si="48">+D202</f>
        <v>2</v>
      </c>
      <c r="AJ202">
        <v>42</v>
      </c>
      <c r="AK202">
        <v>22</v>
      </c>
    </row>
    <row r="203" spans="2:37" x14ac:dyDescent="0.55000000000000004">
      <c r="B203" s="265">
        <f t="shared" ref="B203" si="49">SUM(D203:AE203)-I203</f>
        <v>5</v>
      </c>
      <c r="C203" s="1">
        <v>44264</v>
      </c>
      <c r="D203">
        <v>2</v>
      </c>
      <c r="E203">
        <v>1</v>
      </c>
      <c r="G203">
        <v>1</v>
      </c>
      <c r="I203" s="265">
        <f t="shared" si="28"/>
        <v>1</v>
      </c>
      <c r="Q203">
        <v>1</v>
      </c>
      <c r="AF203" s="1">
        <f t="shared" ref="AF203" si="50">+C203</f>
        <v>44264</v>
      </c>
      <c r="AG203" s="266">
        <f t="shared" ref="AG203" si="51">+B203</f>
        <v>5</v>
      </c>
      <c r="AH203">
        <f t="shared" ref="AH203" si="52">+D203</f>
        <v>2</v>
      </c>
      <c r="AJ203">
        <v>43</v>
      </c>
      <c r="AK203">
        <v>23</v>
      </c>
    </row>
    <row r="204" spans="2:37" x14ac:dyDescent="0.55000000000000004">
      <c r="B204" s="265">
        <f t="shared" ref="B204" si="53">SUM(D204:AE204)-I204</f>
        <v>11</v>
      </c>
      <c r="C204" s="1">
        <v>44265</v>
      </c>
      <c r="D204">
        <v>5</v>
      </c>
      <c r="E204">
        <v>2</v>
      </c>
      <c r="F204">
        <v>3</v>
      </c>
      <c r="H204">
        <v>1</v>
      </c>
      <c r="I204" s="265">
        <f t="shared" si="28"/>
        <v>0</v>
      </c>
      <c r="AF204" s="1">
        <f t="shared" ref="AF204" si="54">+C204</f>
        <v>44265</v>
      </c>
      <c r="AG204" s="266">
        <f t="shared" ref="AG204" si="55">+B204</f>
        <v>11</v>
      </c>
      <c r="AH204">
        <f t="shared" ref="AH204" si="56">+D204</f>
        <v>5</v>
      </c>
      <c r="AJ204">
        <v>44</v>
      </c>
      <c r="AK204">
        <v>24</v>
      </c>
    </row>
    <row r="205" spans="2:37" x14ac:dyDescent="0.55000000000000004">
      <c r="B205" s="265">
        <f t="shared" ref="B205" si="57">SUM(D205:AE205)-I205</f>
        <v>9</v>
      </c>
      <c r="C205" s="1">
        <v>44266</v>
      </c>
      <c r="D205">
        <v>3</v>
      </c>
      <c r="E205">
        <v>2</v>
      </c>
      <c r="F205">
        <v>2</v>
      </c>
      <c r="G205">
        <v>1</v>
      </c>
      <c r="I205" s="265">
        <f t="shared" si="28"/>
        <v>1</v>
      </c>
      <c r="Q205">
        <v>1</v>
      </c>
      <c r="AF205" s="1">
        <f t="shared" ref="AF205" si="58">+C205</f>
        <v>44266</v>
      </c>
      <c r="AG205" s="266">
        <f t="shared" ref="AG205" si="59">+B205</f>
        <v>9</v>
      </c>
      <c r="AH205">
        <f t="shared" ref="AH205" si="60">+D205</f>
        <v>3</v>
      </c>
      <c r="AJ205">
        <v>45</v>
      </c>
      <c r="AK205">
        <v>25</v>
      </c>
    </row>
    <row r="206" spans="2:37" x14ac:dyDescent="0.55000000000000004">
      <c r="B206" s="265">
        <f t="shared" ref="B206:B207" si="61">SUM(D206:AE206)-I206</f>
        <v>7</v>
      </c>
      <c r="C206" s="1">
        <v>44267</v>
      </c>
      <c r="D206">
        <v>2</v>
      </c>
      <c r="E206">
        <v>3</v>
      </c>
      <c r="I206" s="265">
        <f t="shared" si="28"/>
        <v>2</v>
      </c>
      <c r="T206">
        <v>1</v>
      </c>
      <c r="AB206">
        <v>1</v>
      </c>
      <c r="AF206" s="1">
        <f t="shared" ref="AF206:AF207" si="62">+C206</f>
        <v>44267</v>
      </c>
      <c r="AG206" s="266">
        <f t="shared" ref="AG206:AG207" si="63">+B206</f>
        <v>7</v>
      </c>
      <c r="AH206">
        <f t="shared" ref="AH206:AH207" si="64">+D206</f>
        <v>2</v>
      </c>
      <c r="AJ206">
        <v>46</v>
      </c>
      <c r="AK206">
        <v>26</v>
      </c>
    </row>
    <row r="207" spans="2:37" x14ac:dyDescent="0.55000000000000004">
      <c r="B207" s="265">
        <f t="shared" si="61"/>
        <v>10</v>
      </c>
      <c r="C207" s="1">
        <v>44268</v>
      </c>
      <c r="D207">
        <v>4</v>
      </c>
      <c r="E207">
        <v>1</v>
      </c>
      <c r="G207">
        <v>1</v>
      </c>
      <c r="H207">
        <v>2</v>
      </c>
      <c r="I207" s="265">
        <f t="shared" si="28"/>
        <v>2</v>
      </c>
      <c r="U207">
        <v>1</v>
      </c>
      <c r="X207">
        <v>1</v>
      </c>
      <c r="AF207" s="1">
        <f t="shared" si="62"/>
        <v>44268</v>
      </c>
      <c r="AG207" s="266">
        <f t="shared" si="63"/>
        <v>10</v>
      </c>
      <c r="AH207">
        <f t="shared" si="64"/>
        <v>4</v>
      </c>
      <c r="AJ207">
        <v>47</v>
      </c>
      <c r="AK207">
        <v>27</v>
      </c>
    </row>
    <row r="208" spans="2:37" x14ac:dyDescent="0.55000000000000004">
      <c r="B208" s="265">
        <f t="shared" ref="B208" si="65">SUM(D208:AE208)-I208</f>
        <v>5</v>
      </c>
      <c r="C208" s="1">
        <v>44269</v>
      </c>
      <c r="D208">
        <v>1</v>
      </c>
      <c r="E208">
        <v>1</v>
      </c>
      <c r="G208">
        <v>1</v>
      </c>
      <c r="H208">
        <v>1</v>
      </c>
      <c r="I208" s="265">
        <f t="shared" si="28"/>
        <v>1</v>
      </c>
      <c r="AB208">
        <v>1</v>
      </c>
      <c r="AF208" s="1">
        <f t="shared" ref="AF208" si="66">+C208</f>
        <v>44269</v>
      </c>
      <c r="AG208" s="266">
        <f t="shared" ref="AG208" si="67">+B208</f>
        <v>5</v>
      </c>
      <c r="AH208">
        <f t="shared" ref="AH208" si="68">+D208</f>
        <v>1</v>
      </c>
      <c r="AJ208">
        <v>48</v>
      </c>
      <c r="AK208">
        <v>28</v>
      </c>
    </row>
    <row r="209" spans="2:37" x14ac:dyDescent="0.55000000000000004">
      <c r="B209" s="265">
        <f t="shared" ref="B209" si="69">SUM(D209:AE209)-I209</f>
        <v>13</v>
      </c>
      <c r="C209" s="1">
        <v>44270</v>
      </c>
      <c r="D209">
        <v>5</v>
      </c>
      <c r="F209">
        <v>6</v>
      </c>
      <c r="I209" s="265">
        <f t="shared" si="28"/>
        <v>2</v>
      </c>
      <c r="U209">
        <v>1</v>
      </c>
      <c r="AB209">
        <v>1</v>
      </c>
      <c r="AF209" s="1">
        <f t="shared" ref="AF209" si="70">+C209</f>
        <v>44270</v>
      </c>
      <c r="AG209" s="266">
        <f t="shared" ref="AG209" si="71">+B209</f>
        <v>13</v>
      </c>
      <c r="AH209">
        <f t="shared" ref="AH209" si="72">+D209</f>
        <v>5</v>
      </c>
      <c r="AJ209">
        <v>49</v>
      </c>
      <c r="AK209">
        <v>29</v>
      </c>
    </row>
    <row r="210" spans="2:37" x14ac:dyDescent="0.55000000000000004">
      <c r="B210" s="265">
        <f t="shared" ref="B210" si="73">SUM(D210:AE210)-I210</f>
        <v>4</v>
      </c>
      <c r="C210" s="1">
        <v>44271</v>
      </c>
      <c r="D210">
        <v>1</v>
      </c>
      <c r="F210">
        <v>2</v>
      </c>
      <c r="H210">
        <v>1</v>
      </c>
      <c r="I210" s="265">
        <f t="shared" si="28"/>
        <v>0</v>
      </c>
      <c r="AF210" s="1">
        <f t="shared" ref="AF210" si="74">+C210</f>
        <v>44271</v>
      </c>
      <c r="AG210" s="266">
        <f t="shared" ref="AG210" si="75">+B210</f>
        <v>4</v>
      </c>
      <c r="AH210">
        <f t="shared" ref="AH210" si="76">+D210</f>
        <v>1</v>
      </c>
      <c r="AJ210">
        <v>50</v>
      </c>
      <c r="AK210">
        <v>30</v>
      </c>
    </row>
    <row r="211" spans="2:37" x14ac:dyDescent="0.55000000000000004">
      <c r="B211" s="265">
        <f t="shared" ref="B211" si="77">SUM(D211:AE211)-I211</f>
        <v>6</v>
      </c>
      <c r="C211" s="1">
        <v>44272</v>
      </c>
      <c r="D211">
        <v>2</v>
      </c>
      <c r="E211">
        <v>1</v>
      </c>
      <c r="I211" s="265">
        <f t="shared" si="28"/>
        <v>3</v>
      </c>
      <c r="AB211">
        <v>3</v>
      </c>
      <c r="AF211" s="1">
        <f t="shared" ref="AF211" si="78">+C211</f>
        <v>44272</v>
      </c>
      <c r="AG211" s="266">
        <f t="shared" ref="AG211" si="79">+B211</f>
        <v>6</v>
      </c>
      <c r="AH211">
        <f t="shared" ref="AH211" si="80">+D211</f>
        <v>2</v>
      </c>
    </row>
    <row r="212" spans="2:37" x14ac:dyDescent="0.55000000000000004">
      <c r="B212" s="265">
        <f t="shared" ref="B212" si="81">SUM(D212:AE212)-I212</f>
        <v>10</v>
      </c>
      <c r="C212" s="1">
        <v>44273</v>
      </c>
      <c r="D212">
        <v>5</v>
      </c>
      <c r="E212">
        <v>3</v>
      </c>
      <c r="I212" s="265">
        <f t="shared" si="28"/>
        <v>2</v>
      </c>
      <c r="T212">
        <v>1</v>
      </c>
      <c r="AB212">
        <v>1</v>
      </c>
      <c r="AF212" s="1">
        <f t="shared" ref="AF212" si="82">+C212</f>
        <v>44273</v>
      </c>
      <c r="AG212" s="266">
        <f t="shared" ref="AG212" si="83">+B212</f>
        <v>10</v>
      </c>
      <c r="AH212">
        <f t="shared" ref="AH212" si="84">+D212</f>
        <v>5</v>
      </c>
    </row>
    <row r="213" spans="2:37" x14ac:dyDescent="0.55000000000000004">
      <c r="B213" s="265">
        <f t="shared" ref="B213" si="85">SUM(D213:AE213)-I213</f>
        <v>4</v>
      </c>
      <c r="C213" s="1">
        <v>44274</v>
      </c>
      <c r="E213">
        <v>2</v>
      </c>
      <c r="I213" s="265">
        <f t="shared" si="28"/>
        <v>2</v>
      </c>
      <c r="U213">
        <v>1</v>
      </c>
      <c r="AD213">
        <v>1</v>
      </c>
      <c r="AF213" s="1">
        <f t="shared" ref="AF213" si="86">+C213</f>
        <v>44274</v>
      </c>
      <c r="AG213" s="266">
        <f t="shared" ref="AG213" si="87">+B213</f>
        <v>4</v>
      </c>
      <c r="AH213">
        <f t="shared" ref="AH213" si="88">+D213</f>
        <v>0</v>
      </c>
    </row>
    <row r="214" spans="2:37" x14ac:dyDescent="0.55000000000000004">
      <c r="B214" s="265">
        <f t="shared" ref="B214" si="89">SUM(D214:AE214)-I214</f>
        <v>12</v>
      </c>
      <c r="C214" s="1">
        <v>44275</v>
      </c>
      <c r="D214">
        <v>4</v>
      </c>
      <c r="E214">
        <v>1</v>
      </c>
      <c r="I214" s="265">
        <f t="shared" si="28"/>
        <v>7</v>
      </c>
      <c r="M214">
        <v>3</v>
      </c>
      <c r="V214">
        <v>1</v>
      </c>
      <c r="X214">
        <v>1</v>
      </c>
      <c r="AB214">
        <v>2</v>
      </c>
      <c r="AF214" s="1">
        <f t="shared" ref="AF214" si="90">+C214</f>
        <v>44275</v>
      </c>
      <c r="AG214" s="266">
        <f t="shared" ref="AG214" si="91">+B214</f>
        <v>12</v>
      </c>
      <c r="AH214">
        <f t="shared" ref="AH214" si="92">+D214</f>
        <v>4</v>
      </c>
    </row>
    <row r="215" spans="2:37" x14ac:dyDescent="0.55000000000000004">
      <c r="B215" s="265">
        <f t="shared" ref="B215" si="93">SUM(D215:AE215)-I215</f>
        <v>7</v>
      </c>
      <c r="C215" s="1">
        <v>44276</v>
      </c>
      <c r="D215">
        <v>3</v>
      </c>
      <c r="E215">
        <v>1</v>
      </c>
      <c r="H215">
        <v>2</v>
      </c>
      <c r="I215" s="265">
        <f t="shared" si="28"/>
        <v>1</v>
      </c>
      <c r="W215">
        <v>1</v>
      </c>
      <c r="AF215" s="1">
        <f t="shared" ref="AF215" si="94">+C215</f>
        <v>44276</v>
      </c>
      <c r="AG215" s="266">
        <f t="shared" ref="AG215" si="95">+B215</f>
        <v>7</v>
      </c>
      <c r="AH215">
        <f t="shared" ref="AH215" si="96">+D215</f>
        <v>3</v>
      </c>
    </row>
    <row r="216" spans="2:37" x14ac:dyDescent="0.55000000000000004">
      <c r="B216" s="265">
        <f t="shared" ref="B216" si="97">SUM(D216:AE216)-I216</f>
        <v>9</v>
      </c>
      <c r="C216" s="1">
        <v>44277</v>
      </c>
      <c r="D216">
        <v>1</v>
      </c>
      <c r="E216">
        <v>4</v>
      </c>
      <c r="F216">
        <v>1</v>
      </c>
      <c r="G216">
        <v>2</v>
      </c>
      <c r="I216" s="265">
        <f t="shared" si="28"/>
        <v>1</v>
      </c>
      <c r="AC216">
        <v>1</v>
      </c>
      <c r="AF216" s="1">
        <f t="shared" ref="AF216" si="98">+C216</f>
        <v>44277</v>
      </c>
      <c r="AG216" s="266">
        <f t="shared" ref="AG216" si="99">+B216</f>
        <v>9</v>
      </c>
      <c r="AH216">
        <f t="shared" ref="AH216" si="100">+D216</f>
        <v>1</v>
      </c>
    </row>
    <row r="217" spans="2:37" x14ac:dyDescent="0.55000000000000004">
      <c r="B217" s="265">
        <f t="shared" ref="B217" si="101">SUM(D217:AE217)-I217</f>
        <v>10</v>
      </c>
      <c r="C217" s="1">
        <v>44278</v>
      </c>
      <c r="D217">
        <v>3</v>
      </c>
      <c r="E217">
        <v>2</v>
      </c>
      <c r="F217">
        <v>1</v>
      </c>
      <c r="I217" s="265">
        <f t="shared" si="28"/>
        <v>4</v>
      </c>
      <c r="M217">
        <v>1</v>
      </c>
      <c r="X217">
        <v>1</v>
      </c>
      <c r="AB217">
        <v>2</v>
      </c>
      <c r="AF217" s="1">
        <f t="shared" ref="AF217" si="102">+C217</f>
        <v>44278</v>
      </c>
      <c r="AG217" s="266">
        <f t="shared" ref="AG217" si="103">+B217</f>
        <v>10</v>
      </c>
      <c r="AH217">
        <f t="shared" ref="AH217" si="104">+D217</f>
        <v>3</v>
      </c>
    </row>
    <row r="218" spans="2:37" x14ac:dyDescent="0.55000000000000004">
      <c r="B218" s="265">
        <f t="shared" ref="B218" si="105">SUM(D218:AE218)-I218</f>
        <v>11</v>
      </c>
      <c r="C218" s="1">
        <v>44279</v>
      </c>
      <c r="D218">
        <v>4</v>
      </c>
      <c r="E218">
        <v>4</v>
      </c>
      <c r="I218" s="265">
        <f t="shared" si="28"/>
        <v>3</v>
      </c>
      <c r="M218">
        <v>2</v>
      </c>
      <c r="S218">
        <v>1</v>
      </c>
      <c r="AF218" s="1">
        <f t="shared" ref="AF218" si="106">+C218</f>
        <v>44279</v>
      </c>
      <c r="AG218" s="266">
        <f t="shared" ref="AG218" si="107">+B218</f>
        <v>11</v>
      </c>
      <c r="AH218">
        <f t="shared" ref="AH218" si="108">+D218</f>
        <v>4</v>
      </c>
    </row>
    <row r="219" spans="2:37" x14ac:dyDescent="0.55000000000000004">
      <c r="B219" s="265">
        <f t="shared" ref="B219" si="109">SUM(D219:AE219)-I219</f>
        <v>11</v>
      </c>
      <c r="C219" s="1">
        <v>44280</v>
      </c>
      <c r="D219">
        <v>7</v>
      </c>
      <c r="E219">
        <v>2</v>
      </c>
      <c r="G219">
        <v>1</v>
      </c>
      <c r="H219">
        <v>1</v>
      </c>
      <c r="I219" s="265">
        <f t="shared" si="28"/>
        <v>0</v>
      </c>
      <c r="AF219" s="1">
        <f t="shared" ref="AF219" si="110">+C219</f>
        <v>44280</v>
      </c>
      <c r="AG219" s="266">
        <f t="shared" ref="AG219" si="111">+B219</f>
        <v>11</v>
      </c>
      <c r="AH219">
        <f t="shared" ref="AH219" si="112">+D219</f>
        <v>7</v>
      </c>
    </row>
    <row r="220" spans="2:37" x14ac:dyDescent="0.55000000000000004">
      <c r="B220" s="265">
        <f t="shared" ref="B220" si="113">SUM(D220:AE220)-I220</f>
        <v>11</v>
      </c>
      <c r="C220" s="1">
        <v>44281</v>
      </c>
      <c r="D220">
        <v>6</v>
      </c>
      <c r="E220">
        <v>1</v>
      </c>
      <c r="F220">
        <v>2</v>
      </c>
      <c r="I220" s="265">
        <f t="shared" si="28"/>
        <v>2</v>
      </c>
      <c r="T220">
        <v>2</v>
      </c>
      <c r="AF220" s="1">
        <f t="shared" ref="AF220" si="114">+C220</f>
        <v>44281</v>
      </c>
      <c r="AG220" s="266">
        <f t="shared" ref="AG220" si="115">+B220</f>
        <v>11</v>
      </c>
      <c r="AH220">
        <f t="shared" ref="AH220" si="116">+D220</f>
        <v>6</v>
      </c>
    </row>
    <row r="221" spans="2:37" x14ac:dyDescent="0.55000000000000004">
      <c r="B221" s="265">
        <f t="shared" ref="B221" si="117">SUM(D221:AE221)-I221</f>
        <v>8</v>
      </c>
      <c r="C221" s="1">
        <v>44282</v>
      </c>
      <c r="D221">
        <v>2</v>
      </c>
      <c r="E221">
        <v>1</v>
      </c>
      <c r="F221">
        <v>2</v>
      </c>
      <c r="G221">
        <v>1</v>
      </c>
      <c r="I221" s="265">
        <f t="shared" si="28"/>
        <v>2</v>
      </c>
      <c r="R221">
        <v>1</v>
      </c>
      <c r="AB221">
        <v>1</v>
      </c>
      <c r="AF221" s="1">
        <f t="shared" ref="AF221" si="118">+C221</f>
        <v>44282</v>
      </c>
      <c r="AG221" s="266">
        <f t="shared" ref="AG221" si="119">+B221</f>
        <v>8</v>
      </c>
      <c r="AH221">
        <f t="shared" ref="AH221" si="120">+D221</f>
        <v>2</v>
      </c>
    </row>
    <row r="222" spans="2:37" x14ac:dyDescent="0.55000000000000004">
      <c r="B222" s="265">
        <f t="shared" ref="B222" si="121">SUM(D222:AE222)-I222</f>
        <v>15</v>
      </c>
      <c r="C222" s="1">
        <v>44283</v>
      </c>
      <c r="D222">
        <v>1</v>
      </c>
      <c r="E222">
        <v>8</v>
      </c>
      <c r="F222">
        <v>2</v>
      </c>
      <c r="I222" s="265">
        <f t="shared" si="28"/>
        <v>4</v>
      </c>
      <c r="T222">
        <v>1</v>
      </c>
      <c r="X222">
        <v>3</v>
      </c>
      <c r="AF222" s="1">
        <f t="shared" ref="AF222" si="122">+C222</f>
        <v>44283</v>
      </c>
      <c r="AG222" s="266">
        <f t="shared" ref="AG222" si="123">+B222</f>
        <v>15</v>
      </c>
      <c r="AH222">
        <f t="shared" ref="AH222" si="124">+D222</f>
        <v>1</v>
      </c>
    </row>
    <row r="223" spans="2:37" x14ac:dyDescent="0.55000000000000004">
      <c r="B223" s="265">
        <f t="shared" ref="B223" si="125">SUM(D223:AE223)-I223</f>
        <v>8</v>
      </c>
      <c r="C223" s="1">
        <v>44284</v>
      </c>
      <c r="D223">
        <v>3</v>
      </c>
      <c r="E223">
        <v>2</v>
      </c>
      <c r="F223">
        <v>3</v>
      </c>
      <c r="I223" s="265">
        <f t="shared" si="28"/>
        <v>0</v>
      </c>
      <c r="AF223" s="1">
        <f t="shared" ref="AF223" si="126">+C223</f>
        <v>44284</v>
      </c>
      <c r="AG223" s="266">
        <f t="shared" ref="AG223" si="127">+B223</f>
        <v>8</v>
      </c>
      <c r="AH223">
        <f t="shared" ref="AH223" si="128">+D223</f>
        <v>3</v>
      </c>
    </row>
    <row r="224" spans="2:37" x14ac:dyDescent="0.55000000000000004">
      <c r="B224" s="265">
        <f t="shared" ref="B224" si="129">SUM(D224:AE224)-I224</f>
        <v>5</v>
      </c>
      <c r="C224" s="1">
        <v>44285</v>
      </c>
      <c r="E224">
        <v>2</v>
      </c>
      <c r="G224">
        <v>1</v>
      </c>
      <c r="H224">
        <v>1</v>
      </c>
      <c r="I224" s="265">
        <f t="shared" si="28"/>
        <v>1</v>
      </c>
      <c r="Q224">
        <v>1</v>
      </c>
      <c r="AF224" s="1">
        <f t="shared" ref="AF224" si="130">+C224</f>
        <v>44285</v>
      </c>
      <c r="AG224" s="266">
        <f t="shared" ref="AG224" si="131">+B224</f>
        <v>5</v>
      </c>
      <c r="AH224">
        <f t="shared" ref="AH224" si="132">+D224</f>
        <v>0</v>
      </c>
    </row>
    <row r="225" spans="2:34" x14ac:dyDescent="0.55000000000000004">
      <c r="B225" s="265">
        <f t="shared" ref="B225" si="133">SUM(D225:AE225)-I225</f>
        <v>10</v>
      </c>
      <c r="C225" s="1">
        <v>44286</v>
      </c>
      <c r="D225">
        <v>3</v>
      </c>
      <c r="E225">
        <v>3</v>
      </c>
      <c r="I225" s="265">
        <f t="shared" si="28"/>
        <v>4</v>
      </c>
      <c r="U225">
        <v>2</v>
      </c>
      <c r="X225">
        <v>1</v>
      </c>
      <c r="Z225">
        <v>1</v>
      </c>
      <c r="AF225" s="1">
        <f t="shared" ref="AF225" si="134">+C225</f>
        <v>44286</v>
      </c>
      <c r="AG225" s="266">
        <f t="shared" ref="AG225" si="135">+B225</f>
        <v>10</v>
      </c>
      <c r="AH225">
        <f t="shared" ref="AH225" si="136">+D225</f>
        <v>3</v>
      </c>
    </row>
    <row r="226" spans="2:34" x14ac:dyDescent="0.55000000000000004">
      <c r="B226" s="265">
        <f t="shared" ref="B226" si="137">SUM(D226:AE226)-I226</f>
        <v>5</v>
      </c>
      <c r="C226" s="1">
        <v>44287</v>
      </c>
      <c r="D226">
        <v>2</v>
      </c>
      <c r="F226">
        <v>1</v>
      </c>
      <c r="G226">
        <v>1</v>
      </c>
      <c r="I226" s="265">
        <f t="shared" si="28"/>
        <v>1</v>
      </c>
      <c r="T226">
        <v>1</v>
      </c>
      <c r="AF226" s="1">
        <f t="shared" ref="AF226" si="138">+C226</f>
        <v>44287</v>
      </c>
      <c r="AG226" s="266">
        <f t="shared" ref="AG226" si="139">+B226</f>
        <v>5</v>
      </c>
      <c r="AH226">
        <f t="shared" ref="AH226" si="140">+D226</f>
        <v>2</v>
      </c>
    </row>
    <row r="227" spans="2:34" x14ac:dyDescent="0.55000000000000004">
      <c r="B227" s="265">
        <f t="shared" ref="B227" si="141">SUM(D227:AE227)-I227</f>
        <v>19</v>
      </c>
      <c r="C227" s="1">
        <v>44288</v>
      </c>
      <c r="D227">
        <v>4</v>
      </c>
      <c r="E227">
        <v>3</v>
      </c>
      <c r="H227">
        <v>9</v>
      </c>
      <c r="I227" s="265">
        <f t="shared" si="28"/>
        <v>3</v>
      </c>
      <c r="J227">
        <v>1</v>
      </c>
      <c r="U227">
        <v>1</v>
      </c>
      <c r="AC227">
        <v>1</v>
      </c>
      <c r="AF227" s="1">
        <f t="shared" ref="AF227" si="142">+C227</f>
        <v>44288</v>
      </c>
      <c r="AG227" s="266">
        <f t="shared" ref="AG227" si="143">+B227</f>
        <v>19</v>
      </c>
      <c r="AH227">
        <f t="shared" ref="AH227" si="144">+D227</f>
        <v>4</v>
      </c>
    </row>
    <row r="228" spans="2:34" x14ac:dyDescent="0.55000000000000004">
      <c r="B228" s="265">
        <f t="shared" ref="B228" si="145">SUM(D228:AE228)-I228</f>
        <v>11</v>
      </c>
      <c r="C228" s="1">
        <v>44289</v>
      </c>
      <c r="D228">
        <v>6</v>
      </c>
      <c r="E228">
        <v>2</v>
      </c>
      <c r="H228">
        <v>1</v>
      </c>
      <c r="I228" s="265">
        <f t="shared" si="28"/>
        <v>2</v>
      </c>
      <c r="J228">
        <v>1</v>
      </c>
      <c r="AB228">
        <v>1</v>
      </c>
      <c r="AF228" s="1">
        <f t="shared" ref="AF228" si="146">+C228</f>
        <v>44289</v>
      </c>
      <c r="AG228" s="266">
        <f t="shared" ref="AG228" si="147">+B228</f>
        <v>11</v>
      </c>
      <c r="AH228">
        <f t="shared" ref="AH228" si="148">+D228</f>
        <v>6</v>
      </c>
    </row>
    <row r="229" spans="2:34" x14ac:dyDescent="0.55000000000000004">
      <c r="B229" s="265">
        <f t="shared" ref="B229" si="149">SUM(D229:AE229)-I229</f>
        <v>17</v>
      </c>
      <c r="C229" s="1">
        <v>44290</v>
      </c>
      <c r="D229">
        <v>3</v>
      </c>
      <c r="F229">
        <v>3</v>
      </c>
      <c r="G229">
        <v>4</v>
      </c>
      <c r="H229">
        <v>1</v>
      </c>
      <c r="I229" s="265">
        <f t="shared" si="28"/>
        <v>6</v>
      </c>
      <c r="J229">
        <v>1</v>
      </c>
      <c r="U229">
        <v>2</v>
      </c>
      <c r="X229">
        <v>1</v>
      </c>
      <c r="AB229">
        <v>1</v>
      </c>
      <c r="AD229">
        <v>1</v>
      </c>
      <c r="AF229" s="1">
        <f t="shared" ref="AF229" si="150">+C229</f>
        <v>44290</v>
      </c>
      <c r="AG229" s="266">
        <f t="shared" ref="AG229" si="151">+B229</f>
        <v>17</v>
      </c>
      <c r="AH229">
        <f t="shared" ref="AH229" si="152">+D229</f>
        <v>3</v>
      </c>
    </row>
    <row r="230" spans="2:34" x14ac:dyDescent="0.55000000000000004">
      <c r="B230" s="265">
        <f t="shared" ref="B230" si="153">SUM(D230:AE230)-I230</f>
        <v>9</v>
      </c>
      <c r="C230" s="1">
        <v>44291</v>
      </c>
      <c r="D230">
        <v>2</v>
      </c>
      <c r="E230">
        <v>2</v>
      </c>
      <c r="I230" s="265">
        <f t="shared" si="28"/>
        <v>5</v>
      </c>
      <c r="U230">
        <v>1</v>
      </c>
      <c r="AA230">
        <v>4</v>
      </c>
      <c r="AF230" s="1">
        <f t="shared" ref="AF230" si="154">+C230</f>
        <v>44291</v>
      </c>
      <c r="AG230" s="266">
        <f t="shared" ref="AG230" si="155">+B230</f>
        <v>9</v>
      </c>
      <c r="AH230">
        <f t="shared" ref="AH230" si="156">+D230</f>
        <v>2</v>
      </c>
    </row>
    <row r="231" spans="2:34" x14ac:dyDescent="0.55000000000000004">
      <c r="B231" s="265">
        <f t="shared" ref="B231" si="157">SUM(D231:AE231)-I231</f>
        <v>10</v>
      </c>
      <c r="C231" s="1">
        <v>44292</v>
      </c>
      <c r="D231">
        <v>2</v>
      </c>
      <c r="E231">
        <v>1</v>
      </c>
      <c r="F231">
        <v>2</v>
      </c>
      <c r="H231">
        <v>1</v>
      </c>
      <c r="I231" s="265">
        <f t="shared" si="28"/>
        <v>4</v>
      </c>
      <c r="J231">
        <v>1</v>
      </c>
      <c r="S231">
        <v>1</v>
      </c>
      <c r="U231">
        <v>1</v>
      </c>
      <c r="Z231">
        <v>1</v>
      </c>
      <c r="AF231" s="1">
        <f t="shared" ref="AF231" si="158">+C231</f>
        <v>44292</v>
      </c>
      <c r="AG231" s="266">
        <f t="shared" ref="AG231" si="159">+B231</f>
        <v>10</v>
      </c>
      <c r="AH231">
        <f t="shared" ref="AH231" si="160">+D231</f>
        <v>2</v>
      </c>
    </row>
    <row r="232" spans="2:34" x14ac:dyDescent="0.55000000000000004">
      <c r="B232" s="265">
        <f t="shared" ref="B232" si="161">SUM(D232:AE232)-I232</f>
        <v>13</v>
      </c>
      <c r="C232" s="1">
        <v>44293</v>
      </c>
      <c r="D232">
        <v>9</v>
      </c>
      <c r="E232">
        <v>1</v>
      </c>
      <c r="G232">
        <v>1</v>
      </c>
      <c r="I232" s="265">
        <f t="shared" si="28"/>
        <v>2</v>
      </c>
      <c r="U232">
        <v>1</v>
      </c>
      <c r="X232">
        <v>1</v>
      </c>
      <c r="AF232" s="1">
        <f t="shared" ref="AF232" si="162">+C232</f>
        <v>44293</v>
      </c>
      <c r="AG232" s="266">
        <f t="shared" ref="AG232" si="163">+B232</f>
        <v>13</v>
      </c>
      <c r="AH232">
        <f t="shared" ref="AH232" si="164">+D232</f>
        <v>9</v>
      </c>
    </row>
    <row r="233" spans="2:34" x14ac:dyDescent="0.55000000000000004">
      <c r="B233" s="265">
        <f t="shared" ref="B233" si="165">SUM(D233:AE233)-I233</f>
        <v>13</v>
      </c>
      <c r="C233" s="1">
        <v>44294</v>
      </c>
      <c r="D233">
        <v>3</v>
      </c>
      <c r="E233">
        <v>4</v>
      </c>
      <c r="G233">
        <v>2</v>
      </c>
      <c r="H233">
        <v>1</v>
      </c>
      <c r="I233" s="265">
        <f t="shared" si="28"/>
        <v>3</v>
      </c>
      <c r="J233">
        <v>1</v>
      </c>
      <c r="T233">
        <v>1</v>
      </c>
      <c r="AA233">
        <v>1</v>
      </c>
      <c r="AF233" s="1">
        <f t="shared" ref="AF233" si="166">+C233</f>
        <v>44294</v>
      </c>
      <c r="AG233" s="266">
        <f t="shared" ref="AG233" si="167">+B233</f>
        <v>13</v>
      </c>
      <c r="AH233">
        <f t="shared" ref="AH233" si="168">+D233</f>
        <v>3</v>
      </c>
    </row>
    <row r="234" spans="2:34" x14ac:dyDescent="0.55000000000000004">
      <c r="B234" s="265">
        <f t="shared" ref="B234" si="169">SUM(D234:AE234)-I234</f>
        <v>14</v>
      </c>
      <c r="C234" s="1">
        <v>44295</v>
      </c>
      <c r="D234">
        <v>4</v>
      </c>
      <c r="G234">
        <v>1</v>
      </c>
      <c r="H234">
        <v>2</v>
      </c>
      <c r="I234" s="265">
        <f t="shared" si="28"/>
        <v>7</v>
      </c>
      <c r="J234">
        <v>1</v>
      </c>
      <c r="S234">
        <v>1</v>
      </c>
      <c r="W234">
        <v>1</v>
      </c>
      <c r="X234">
        <v>1</v>
      </c>
      <c r="Z234">
        <v>1</v>
      </c>
      <c r="AA234">
        <v>1</v>
      </c>
      <c r="AD234">
        <v>1</v>
      </c>
      <c r="AF234" s="1">
        <f t="shared" ref="AF234" si="170">+C234</f>
        <v>44295</v>
      </c>
      <c r="AG234" s="266">
        <f t="shared" ref="AG234" si="171">+B234</f>
        <v>14</v>
      </c>
      <c r="AH234">
        <f t="shared" ref="AH234" si="172">+D234</f>
        <v>4</v>
      </c>
    </row>
    <row r="235" spans="2:34" x14ac:dyDescent="0.55000000000000004">
      <c r="B235" s="265">
        <f t="shared" ref="B235:B237" si="173">SUM(D235:AE235)-I235</f>
        <v>10</v>
      </c>
      <c r="C235" s="1">
        <v>44296</v>
      </c>
      <c r="D235">
        <v>2</v>
      </c>
      <c r="E235">
        <v>1</v>
      </c>
      <c r="F235">
        <v>1</v>
      </c>
      <c r="I235" s="265">
        <f t="shared" si="28"/>
        <v>6</v>
      </c>
      <c r="J235">
        <v>1</v>
      </c>
      <c r="N235">
        <v>3</v>
      </c>
      <c r="AA235">
        <v>1</v>
      </c>
      <c r="AB235">
        <v>1</v>
      </c>
      <c r="AF235" s="1">
        <f t="shared" ref="AF235:AF237" si="174">+C235</f>
        <v>44296</v>
      </c>
      <c r="AG235" s="266">
        <f t="shared" ref="AG235:AG237" si="175">+B235</f>
        <v>10</v>
      </c>
      <c r="AH235">
        <f t="shared" ref="AH235:AH237" si="176">+D235</f>
        <v>2</v>
      </c>
    </row>
    <row r="236" spans="2:34" x14ac:dyDescent="0.55000000000000004">
      <c r="B236" s="265">
        <f t="shared" si="173"/>
        <v>14</v>
      </c>
      <c r="C236" s="1">
        <v>44297</v>
      </c>
      <c r="D236">
        <v>3</v>
      </c>
      <c r="E236">
        <v>3</v>
      </c>
      <c r="G236">
        <v>2</v>
      </c>
      <c r="H236">
        <v>4</v>
      </c>
      <c r="I236" s="265">
        <f t="shared" si="28"/>
        <v>2</v>
      </c>
      <c r="J236">
        <v>1</v>
      </c>
      <c r="Z236">
        <v>1</v>
      </c>
      <c r="AF236" s="1">
        <f t="shared" si="174"/>
        <v>44297</v>
      </c>
      <c r="AG236" s="266">
        <f t="shared" si="175"/>
        <v>14</v>
      </c>
      <c r="AH236">
        <f t="shared" si="176"/>
        <v>3</v>
      </c>
    </row>
    <row r="237" spans="2:34" x14ac:dyDescent="0.55000000000000004">
      <c r="B237" s="265">
        <f t="shared" si="173"/>
        <v>8</v>
      </c>
      <c r="C237" s="1">
        <v>44298</v>
      </c>
      <c r="D237">
        <v>1</v>
      </c>
      <c r="E237">
        <v>2</v>
      </c>
      <c r="F237">
        <v>2</v>
      </c>
      <c r="H237">
        <v>1</v>
      </c>
      <c r="I237" s="265">
        <f t="shared" si="28"/>
        <v>2</v>
      </c>
      <c r="AD237">
        <v>2</v>
      </c>
      <c r="AF237" s="1">
        <f t="shared" si="174"/>
        <v>44298</v>
      </c>
      <c r="AG237" s="266">
        <f t="shared" si="175"/>
        <v>8</v>
      </c>
      <c r="AH237">
        <f t="shared" si="176"/>
        <v>1</v>
      </c>
    </row>
    <row r="238" spans="2:34" x14ac:dyDescent="0.55000000000000004">
      <c r="B238" s="265">
        <f t="shared" ref="B238" si="177">SUM(D238:AE238)-I238</f>
        <v>11</v>
      </c>
      <c r="C238" s="1">
        <v>44299</v>
      </c>
      <c r="D238">
        <v>5</v>
      </c>
      <c r="E238">
        <v>3</v>
      </c>
      <c r="F238">
        <v>1</v>
      </c>
      <c r="H238">
        <v>1</v>
      </c>
      <c r="I238" s="265">
        <f t="shared" si="28"/>
        <v>1</v>
      </c>
      <c r="AB238">
        <v>1</v>
      </c>
      <c r="AF238" s="1">
        <f t="shared" ref="AF238" si="178">+C238</f>
        <v>44299</v>
      </c>
      <c r="AG238" s="266">
        <f t="shared" ref="AG238" si="179">+B238</f>
        <v>11</v>
      </c>
      <c r="AH238">
        <f t="shared" ref="AH238" si="180">+D238</f>
        <v>5</v>
      </c>
    </row>
    <row r="239" spans="2:34" x14ac:dyDescent="0.55000000000000004">
      <c r="B239" s="265">
        <f t="shared" ref="B239" si="181">SUM(D239:AE239)-I239</f>
        <v>10</v>
      </c>
      <c r="C239" s="1">
        <v>44300</v>
      </c>
      <c r="D239">
        <v>3</v>
      </c>
      <c r="E239">
        <v>4</v>
      </c>
      <c r="F239">
        <v>1</v>
      </c>
      <c r="I239" s="265">
        <f t="shared" si="28"/>
        <v>2</v>
      </c>
      <c r="S239">
        <v>1</v>
      </c>
      <c r="Z239">
        <v>1</v>
      </c>
      <c r="AF239" s="1">
        <f t="shared" ref="AF239" si="182">+C239</f>
        <v>44300</v>
      </c>
      <c r="AG239" s="266">
        <f t="shared" ref="AG239" si="183">+B239</f>
        <v>10</v>
      </c>
      <c r="AH239">
        <f t="shared" ref="AH239" si="184">+D239</f>
        <v>3</v>
      </c>
    </row>
    <row r="240" spans="2:34" x14ac:dyDescent="0.55000000000000004">
      <c r="B240" s="265">
        <f t="shared" ref="B240" si="185">SUM(D240:AE240)-I240</f>
        <v>10</v>
      </c>
      <c r="C240" s="1">
        <v>44301</v>
      </c>
      <c r="D240">
        <v>3</v>
      </c>
      <c r="E240">
        <v>2</v>
      </c>
      <c r="G240">
        <v>1</v>
      </c>
      <c r="H240">
        <v>1</v>
      </c>
      <c r="I240" s="265">
        <f t="shared" si="28"/>
        <v>3</v>
      </c>
      <c r="Z240">
        <v>3</v>
      </c>
      <c r="AF240" s="1">
        <f t="shared" ref="AF240" si="186">+C240</f>
        <v>44301</v>
      </c>
      <c r="AG240" s="266">
        <f t="shared" ref="AG240" si="187">+B240</f>
        <v>10</v>
      </c>
      <c r="AH240">
        <f t="shared" ref="AH240" si="188">+D240</f>
        <v>3</v>
      </c>
    </row>
    <row r="241" spans="2:34" x14ac:dyDescent="0.55000000000000004">
      <c r="B241" s="265">
        <f t="shared" ref="B241" si="189">SUM(D241:AE241)-I241</f>
        <v>14</v>
      </c>
      <c r="C241" s="1">
        <v>44302</v>
      </c>
      <c r="D241">
        <v>3</v>
      </c>
      <c r="E241">
        <v>3</v>
      </c>
      <c r="F241">
        <v>2</v>
      </c>
      <c r="G241">
        <v>2</v>
      </c>
      <c r="I241" s="265">
        <f t="shared" si="28"/>
        <v>4</v>
      </c>
      <c r="X241">
        <v>1</v>
      </c>
      <c r="AB241">
        <v>2</v>
      </c>
      <c r="AD241">
        <v>1</v>
      </c>
      <c r="AF241" s="1">
        <f t="shared" ref="AF241" si="190">+C241</f>
        <v>44302</v>
      </c>
      <c r="AG241" s="266">
        <f t="shared" ref="AG241" si="191">+B241</f>
        <v>14</v>
      </c>
      <c r="AH241">
        <f t="shared" ref="AH241" si="192">+D241</f>
        <v>3</v>
      </c>
    </row>
    <row r="242" spans="2:34" x14ac:dyDescent="0.55000000000000004">
      <c r="B242" s="265">
        <f t="shared" ref="B242" si="193">SUM(D242:AE242)-I242</f>
        <v>16</v>
      </c>
      <c r="C242" s="1">
        <v>44303</v>
      </c>
      <c r="D242">
        <v>2</v>
      </c>
      <c r="E242">
        <v>4</v>
      </c>
      <c r="F242">
        <v>2</v>
      </c>
      <c r="G242">
        <v>4</v>
      </c>
      <c r="H242">
        <v>1</v>
      </c>
      <c r="I242" s="265">
        <f t="shared" si="28"/>
        <v>3</v>
      </c>
      <c r="Q242">
        <v>1</v>
      </c>
      <c r="X242">
        <v>1</v>
      </c>
      <c r="AC242">
        <v>1</v>
      </c>
      <c r="AF242" s="1">
        <f t="shared" ref="AF242" si="194">+C242</f>
        <v>44303</v>
      </c>
      <c r="AG242" s="266">
        <f t="shared" ref="AG242" si="195">+B242</f>
        <v>16</v>
      </c>
      <c r="AH242">
        <f t="shared" ref="AH242" si="196">+D242</f>
        <v>2</v>
      </c>
    </row>
    <row r="243" spans="2:34" x14ac:dyDescent="0.55000000000000004">
      <c r="B243" s="265">
        <f t="shared" ref="B243" si="197">SUM(D243:AE243)-I243</f>
        <v>11</v>
      </c>
      <c r="C243" s="1">
        <v>44304</v>
      </c>
      <c r="D243">
        <v>1</v>
      </c>
      <c r="E243">
        <v>2</v>
      </c>
      <c r="G243">
        <v>1</v>
      </c>
      <c r="I243" s="265">
        <f t="shared" si="28"/>
        <v>7</v>
      </c>
      <c r="O243">
        <v>4</v>
      </c>
      <c r="AB243">
        <v>1</v>
      </c>
      <c r="AC243">
        <v>2</v>
      </c>
      <c r="AF243" s="1">
        <f t="shared" ref="AF243" si="198">+C243</f>
        <v>44304</v>
      </c>
      <c r="AG243" s="266">
        <f t="shared" ref="AG243" si="199">+B243</f>
        <v>11</v>
      </c>
      <c r="AH243">
        <f t="shared" ref="AH243" si="200">+D243</f>
        <v>1</v>
      </c>
    </row>
    <row r="244" spans="2:34" x14ac:dyDescent="0.55000000000000004">
      <c r="B244" s="265">
        <f t="shared" ref="B244" si="201">SUM(D244:AE244)-I244</f>
        <v>9</v>
      </c>
      <c r="C244" s="1">
        <v>44305</v>
      </c>
      <c r="D244">
        <v>3</v>
      </c>
      <c r="F244">
        <v>1</v>
      </c>
      <c r="G244">
        <v>1</v>
      </c>
      <c r="H244">
        <v>2</v>
      </c>
      <c r="I244" s="265">
        <f t="shared" si="28"/>
        <v>2</v>
      </c>
      <c r="S244">
        <v>1</v>
      </c>
      <c r="AD244">
        <v>1</v>
      </c>
      <c r="AF244" s="1">
        <f t="shared" ref="AF244" si="202">+C244</f>
        <v>44305</v>
      </c>
      <c r="AG244" s="266">
        <f t="shared" ref="AG244" si="203">+B244</f>
        <v>9</v>
      </c>
      <c r="AH244">
        <f t="shared" ref="AH244" si="204">+D244</f>
        <v>3</v>
      </c>
    </row>
    <row r="245" spans="2:34" x14ac:dyDescent="0.55000000000000004">
      <c r="B245" s="265">
        <f t="shared" ref="B245" si="205">SUM(D245:AE245)-I245</f>
        <v>19</v>
      </c>
      <c r="C245" s="1">
        <v>44306</v>
      </c>
      <c r="D245">
        <v>3</v>
      </c>
      <c r="E245">
        <v>1</v>
      </c>
      <c r="F245">
        <v>1</v>
      </c>
      <c r="I245" s="265">
        <f t="shared" si="28"/>
        <v>14</v>
      </c>
      <c r="O245">
        <v>12</v>
      </c>
      <c r="AB245">
        <v>2</v>
      </c>
      <c r="AF245" s="1">
        <f t="shared" ref="AF245" si="206">+C245</f>
        <v>44306</v>
      </c>
      <c r="AG245" s="266">
        <f t="shared" ref="AG245" si="207">+B245</f>
        <v>19</v>
      </c>
      <c r="AH245">
        <f t="shared" ref="AH245" si="208">+D245</f>
        <v>3</v>
      </c>
    </row>
    <row r="246" spans="2:34" x14ac:dyDescent="0.55000000000000004">
      <c r="B246" s="265">
        <f t="shared" ref="B246" si="209">SUM(D246:AE246)-I246</f>
        <v>6</v>
      </c>
      <c r="C246" s="1">
        <v>44307</v>
      </c>
      <c r="D246">
        <v>1</v>
      </c>
      <c r="E246">
        <v>2</v>
      </c>
      <c r="I246" s="265">
        <f t="shared" si="28"/>
        <v>3</v>
      </c>
      <c r="S246">
        <v>1</v>
      </c>
      <c r="AB246">
        <v>1</v>
      </c>
      <c r="AC246">
        <v>1</v>
      </c>
      <c r="AF246" s="1">
        <f t="shared" ref="AF246" si="210">+C246</f>
        <v>44307</v>
      </c>
      <c r="AG246" s="266">
        <f t="shared" ref="AG246" si="211">+B246</f>
        <v>6</v>
      </c>
      <c r="AH246">
        <f t="shared" ref="AH246" si="212">+D246</f>
        <v>1</v>
      </c>
    </row>
    <row r="247" spans="2:34" x14ac:dyDescent="0.55000000000000004">
      <c r="B247" s="265">
        <f t="shared" ref="B247" si="213">SUM(D247:AE247)-I247</f>
        <v>19</v>
      </c>
      <c r="C247" s="1">
        <v>44308</v>
      </c>
      <c r="D247">
        <v>5</v>
      </c>
      <c r="E247">
        <v>5</v>
      </c>
      <c r="F247">
        <v>2</v>
      </c>
      <c r="I247" s="265">
        <f t="shared" si="28"/>
        <v>7</v>
      </c>
      <c r="L247">
        <v>2</v>
      </c>
      <c r="AC247">
        <v>3</v>
      </c>
      <c r="AD247">
        <v>2</v>
      </c>
      <c r="AF247" s="1">
        <f t="shared" ref="AF247" si="214">+C247</f>
        <v>44308</v>
      </c>
      <c r="AG247" s="266">
        <f t="shared" ref="AG247" si="215">+B247</f>
        <v>19</v>
      </c>
      <c r="AH247">
        <f t="shared" ref="AH247" si="216">+D247</f>
        <v>5</v>
      </c>
    </row>
    <row r="248" spans="2:34" x14ac:dyDescent="0.55000000000000004">
      <c r="B248" s="265">
        <f t="shared" ref="B248" si="217">SUM(D248:AE248)-I248</f>
        <v>9</v>
      </c>
      <c r="C248" s="1">
        <v>44309</v>
      </c>
      <c r="D248">
        <v>3</v>
      </c>
      <c r="E248">
        <v>1</v>
      </c>
      <c r="F248">
        <v>1</v>
      </c>
      <c r="G248">
        <v>1</v>
      </c>
      <c r="I248" s="265">
        <f t="shared" si="28"/>
        <v>3</v>
      </c>
      <c r="L248">
        <v>1</v>
      </c>
      <c r="U248">
        <v>1</v>
      </c>
      <c r="AC248">
        <v>1</v>
      </c>
      <c r="AF248" s="1">
        <f t="shared" ref="AF248" si="218">+C248</f>
        <v>44309</v>
      </c>
      <c r="AG248" s="266">
        <f t="shared" ref="AG248" si="219">+B248</f>
        <v>9</v>
      </c>
      <c r="AH248">
        <f t="shared" ref="AH248" si="220">+D248</f>
        <v>3</v>
      </c>
    </row>
    <row r="249" spans="2:34" x14ac:dyDescent="0.55000000000000004">
      <c r="B249" s="265">
        <f t="shared" ref="B249" si="221">SUM(D249:AE249)-I249</f>
        <v>13</v>
      </c>
      <c r="C249" s="1">
        <v>44310</v>
      </c>
      <c r="D249">
        <v>9</v>
      </c>
      <c r="H249">
        <v>3</v>
      </c>
      <c r="I249" s="265">
        <f t="shared" si="28"/>
        <v>1</v>
      </c>
      <c r="AB249">
        <v>1</v>
      </c>
      <c r="AF249" s="1">
        <f t="shared" ref="AF249" si="222">+C249</f>
        <v>44310</v>
      </c>
      <c r="AG249" s="266">
        <f t="shared" ref="AG249" si="223">+B249</f>
        <v>13</v>
      </c>
      <c r="AH249">
        <f t="shared" ref="AH249" si="224">+D249</f>
        <v>9</v>
      </c>
    </row>
    <row r="250" spans="2:34" x14ac:dyDescent="0.55000000000000004">
      <c r="B250" s="265">
        <f t="shared" ref="B250" si="225">SUM(D250:AE250)-I250</f>
        <v>11</v>
      </c>
      <c r="C250" s="1">
        <v>44311</v>
      </c>
      <c r="D250">
        <v>2</v>
      </c>
      <c r="E250">
        <v>1</v>
      </c>
      <c r="F250">
        <v>2</v>
      </c>
      <c r="G250">
        <v>1</v>
      </c>
      <c r="H250">
        <v>1</v>
      </c>
      <c r="I250" s="265">
        <f t="shared" si="28"/>
        <v>4</v>
      </c>
      <c r="U250">
        <v>1</v>
      </c>
      <c r="AC250">
        <v>3</v>
      </c>
      <c r="AF250" s="1">
        <f t="shared" ref="AF250" si="226">+C250</f>
        <v>44311</v>
      </c>
      <c r="AG250" s="266">
        <f t="shared" ref="AG250" si="227">+B250</f>
        <v>11</v>
      </c>
      <c r="AH250">
        <f t="shared" ref="AH250" si="228">+D250</f>
        <v>2</v>
      </c>
    </row>
    <row r="251" spans="2:34" x14ac:dyDescent="0.55000000000000004">
      <c r="B251" s="265">
        <f t="shared" ref="B251" si="229">SUM(D251:AE251)-I251</f>
        <v>11</v>
      </c>
      <c r="C251" s="1">
        <v>44312</v>
      </c>
      <c r="D251">
        <v>1</v>
      </c>
      <c r="E251">
        <v>2</v>
      </c>
      <c r="F251">
        <v>5</v>
      </c>
      <c r="I251" s="265">
        <f t="shared" si="28"/>
        <v>3</v>
      </c>
      <c r="L251">
        <v>1</v>
      </c>
      <c r="X251">
        <v>1</v>
      </c>
      <c r="AD251">
        <v>1</v>
      </c>
      <c r="AF251" s="1">
        <f t="shared" ref="AF251" si="230">+C251</f>
        <v>44312</v>
      </c>
      <c r="AG251" s="266">
        <f t="shared" ref="AG251" si="231">+B251</f>
        <v>11</v>
      </c>
      <c r="AH251">
        <f t="shared" ref="AH251" si="232">+D251</f>
        <v>1</v>
      </c>
    </row>
    <row r="252" spans="2:34" x14ac:dyDescent="0.55000000000000004">
      <c r="B252" s="265">
        <f t="shared" ref="B252" si="233">SUM(D252:AE252)-I252</f>
        <v>12</v>
      </c>
      <c r="C252" s="1">
        <v>44313</v>
      </c>
      <c r="D252">
        <v>2</v>
      </c>
      <c r="E252">
        <v>3</v>
      </c>
      <c r="F252">
        <v>3</v>
      </c>
      <c r="G252">
        <v>1</v>
      </c>
      <c r="I252" s="265">
        <f t="shared" si="28"/>
        <v>3</v>
      </c>
      <c r="L252">
        <v>1</v>
      </c>
      <c r="AB252">
        <v>1</v>
      </c>
      <c r="AC252">
        <v>1</v>
      </c>
      <c r="AF252" s="1">
        <f t="shared" ref="AF252" si="234">+C252</f>
        <v>44313</v>
      </c>
      <c r="AG252" s="266">
        <f t="shared" ref="AG252" si="235">+B252</f>
        <v>12</v>
      </c>
      <c r="AH252">
        <f t="shared" ref="AH252" si="236">+D252</f>
        <v>2</v>
      </c>
    </row>
    <row r="253" spans="2:34" x14ac:dyDescent="0.55000000000000004">
      <c r="B253" s="265">
        <f t="shared" ref="B253" si="237">SUM(D253:AE253)-I253</f>
        <v>20</v>
      </c>
      <c r="C253" s="1">
        <v>44314</v>
      </c>
      <c r="D253">
        <v>5</v>
      </c>
      <c r="E253">
        <v>1</v>
      </c>
      <c r="F253">
        <v>1</v>
      </c>
      <c r="I253" s="265">
        <f t="shared" si="28"/>
        <v>13</v>
      </c>
      <c r="S253">
        <v>1</v>
      </c>
      <c r="AA253">
        <v>1</v>
      </c>
      <c r="AD253">
        <v>11</v>
      </c>
      <c r="AF253" s="1">
        <f t="shared" ref="AF253" si="238">+C253</f>
        <v>44314</v>
      </c>
      <c r="AG253" s="266">
        <f t="shared" ref="AG253" si="239">+B253</f>
        <v>20</v>
      </c>
      <c r="AH253">
        <f t="shared" ref="AH253" si="240">+D253</f>
        <v>5</v>
      </c>
    </row>
    <row r="254" spans="2:34" x14ac:dyDescent="0.55000000000000004">
      <c r="B254" s="265">
        <f t="shared" ref="B254" si="241">SUM(D254:AE254)-I254</f>
        <v>13</v>
      </c>
      <c r="C254" s="1">
        <v>44315</v>
      </c>
      <c r="D254">
        <v>7</v>
      </c>
      <c r="E254">
        <v>2</v>
      </c>
      <c r="H254">
        <v>1</v>
      </c>
      <c r="I254" s="265">
        <f t="shared" si="28"/>
        <v>3</v>
      </c>
      <c r="O254">
        <v>1</v>
      </c>
      <c r="U254">
        <v>1</v>
      </c>
      <c r="AA254">
        <v>1</v>
      </c>
      <c r="AF254" s="1">
        <f t="shared" ref="AF254" si="242">+C254</f>
        <v>44315</v>
      </c>
      <c r="AG254" s="266">
        <f t="shared" ref="AG254" si="243">+B254</f>
        <v>13</v>
      </c>
      <c r="AH254">
        <f t="shared" ref="AH254" si="244">+D254</f>
        <v>7</v>
      </c>
    </row>
    <row r="255" spans="2:34" x14ac:dyDescent="0.55000000000000004">
      <c r="B255" s="265">
        <f t="shared" ref="B255" si="245">SUM(D255:AE255)-I255</f>
        <v>16</v>
      </c>
      <c r="C255" s="1">
        <v>44316</v>
      </c>
      <c r="D255">
        <v>3</v>
      </c>
      <c r="E255">
        <v>7</v>
      </c>
      <c r="F255">
        <v>2</v>
      </c>
      <c r="H255">
        <v>1</v>
      </c>
      <c r="I255" s="265">
        <f t="shared" si="28"/>
        <v>3</v>
      </c>
      <c r="N255">
        <v>1</v>
      </c>
      <c r="AC255">
        <v>1</v>
      </c>
      <c r="AD255">
        <v>1</v>
      </c>
      <c r="AF255" s="1">
        <f t="shared" ref="AF255" si="246">+C255</f>
        <v>44316</v>
      </c>
      <c r="AG255" s="266">
        <f t="shared" ref="AG255" si="247">+B255</f>
        <v>16</v>
      </c>
      <c r="AH255">
        <f t="shared" ref="AH255" si="248">+D255</f>
        <v>3</v>
      </c>
    </row>
    <row r="256" spans="2:34" x14ac:dyDescent="0.55000000000000004">
      <c r="B256" s="265">
        <f t="shared" ref="B256" si="249">SUM(D256:AE256)-I256</f>
        <v>15</v>
      </c>
      <c r="C256" s="1">
        <v>44317</v>
      </c>
      <c r="D256">
        <v>4</v>
      </c>
      <c r="E256">
        <v>6</v>
      </c>
      <c r="H256">
        <v>1</v>
      </c>
      <c r="I256" s="265">
        <f t="shared" si="28"/>
        <v>4</v>
      </c>
      <c r="N256">
        <v>3</v>
      </c>
      <c r="AC256">
        <v>1</v>
      </c>
      <c r="AF256" s="1">
        <f t="shared" ref="AF256" si="250">+C256</f>
        <v>44317</v>
      </c>
      <c r="AG256" s="266">
        <f t="shared" ref="AG256" si="251">+B256</f>
        <v>15</v>
      </c>
      <c r="AH256">
        <f t="shared" ref="AH256" si="252">+D256</f>
        <v>4</v>
      </c>
    </row>
    <row r="257" spans="2:34" x14ac:dyDescent="0.55000000000000004">
      <c r="B257" s="265">
        <f t="shared" ref="B257" si="253">SUM(D257:AE257)-I257</f>
        <v>11</v>
      </c>
      <c r="C257" s="1">
        <v>44318</v>
      </c>
      <c r="D257">
        <v>5</v>
      </c>
      <c r="E257">
        <v>4</v>
      </c>
      <c r="F257">
        <v>1</v>
      </c>
      <c r="I257" s="265">
        <f t="shared" si="28"/>
        <v>1</v>
      </c>
      <c r="X257">
        <v>1</v>
      </c>
      <c r="AF257" s="1">
        <f t="shared" ref="AF257" si="254">+C257</f>
        <v>44318</v>
      </c>
      <c r="AG257" s="266">
        <f t="shared" ref="AG257" si="255">+B257</f>
        <v>11</v>
      </c>
      <c r="AH257">
        <f t="shared" ref="AH257" si="256">+D257</f>
        <v>5</v>
      </c>
    </row>
    <row r="258" spans="2:34" x14ac:dyDescent="0.55000000000000004">
      <c r="B258" s="265">
        <f t="shared" ref="B258" si="257">SUM(D258:AE258)-I258</f>
        <v>17</v>
      </c>
      <c r="C258" s="1">
        <v>44319</v>
      </c>
      <c r="D258">
        <v>3</v>
      </c>
      <c r="E258">
        <v>4</v>
      </c>
      <c r="F258">
        <v>6</v>
      </c>
      <c r="I258" s="265">
        <f t="shared" si="28"/>
        <v>4</v>
      </c>
      <c r="U258">
        <v>1</v>
      </c>
      <c r="Z258">
        <v>2</v>
      </c>
      <c r="AC258">
        <v>1</v>
      </c>
      <c r="AF258" s="1">
        <f t="shared" ref="AF258" si="258">+C258</f>
        <v>44319</v>
      </c>
      <c r="AG258" s="266">
        <f t="shared" ref="AG258" si="259">+B258</f>
        <v>17</v>
      </c>
      <c r="AH258">
        <f t="shared" ref="AH258" si="260">+D258</f>
        <v>3</v>
      </c>
    </row>
    <row r="259" spans="2:34" x14ac:dyDescent="0.55000000000000004">
      <c r="B259" s="265">
        <f t="shared" ref="B259" si="261">SUM(D259:AE259)-I259</f>
        <v>7</v>
      </c>
      <c r="C259" s="1">
        <v>44320</v>
      </c>
      <c r="E259">
        <v>1</v>
      </c>
      <c r="F259">
        <v>2</v>
      </c>
      <c r="I259" s="265">
        <f t="shared" si="28"/>
        <v>4</v>
      </c>
      <c r="N259">
        <v>1</v>
      </c>
      <c r="X259">
        <v>1</v>
      </c>
      <c r="Z259">
        <v>1</v>
      </c>
      <c r="AB259">
        <v>1</v>
      </c>
      <c r="AF259" s="1">
        <f t="shared" ref="AF259" si="262">+C259</f>
        <v>44320</v>
      </c>
      <c r="AG259" s="266">
        <f t="shared" ref="AG259" si="263">+B259</f>
        <v>7</v>
      </c>
      <c r="AH259">
        <f t="shared" ref="AH259" si="264">+D259</f>
        <v>0</v>
      </c>
    </row>
    <row r="260" spans="2:34" x14ac:dyDescent="0.55000000000000004">
      <c r="B260" s="265">
        <f t="shared" ref="B260" si="265">SUM(D260:AE260)-I260</f>
        <v>5</v>
      </c>
      <c r="C260" s="1">
        <v>44321</v>
      </c>
      <c r="E260">
        <v>1</v>
      </c>
      <c r="F260">
        <v>2</v>
      </c>
      <c r="I260" s="265">
        <f t="shared" si="28"/>
        <v>2</v>
      </c>
      <c r="AC260">
        <v>2</v>
      </c>
      <c r="AF260" s="1">
        <f t="shared" ref="AF260" si="266">+C260</f>
        <v>44321</v>
      </c>
      <c r="AG260" s="266">
        <f t="shared" ref="AG260" si="267">+B260</f>
        <v>5</v>
      </c>
      <c r="AH260">
        <f t="shared" ref="AH260" si="268">+D260</f>
        <v>0</v>
      </c>
    </row>
    <row r="261" spans="2:34" x14ac:dyDescent="0.55000000000000004">
      <c r="B261" s="265">
        <f t="shared" ref="B261" si="269">SUM(D261:AE261)-I261</f>
        <v>13</v>
      </c>
      <c r="C261" s="1">
        <v>44322</v>
      </c>
      <c r="D261">
        <v>5</v>
      </c>
      <c r="E261">
        <v>5</v>
      </c>
      <c r="G261">
        <v>1</v>
      </c>
      <c r="H261">
        <v>2</v>
      </c>
      <c r="I261" s="265">
        <f t="shared" si="28"/>
        <v>0</v>
      </c>
      <c r="AF261" s="1">
        <f t="shared" ref="AF261" si="270">+C261</f>
        <v>44322</v>
      </c>
      <c r="AG261" s="266">
        <f t="shared" ref="AG261" si="271">+B261</f>
        <v>13</v>
      </c>
      <c r="AH261">
        <f t="shared" ref="AH261" si="272">+D261</f>
        <v>5</v>
      </c>
    </row>
    <row r="262" spans="2:34" x14ac:dyDescent="0.55000000000000004">
      <c r="B262" s="265">
        <f t="shared" ref="B262" si="273">SUM(D262:AE262)-I262</f>
        <v>7</v>
      </c>
      <c r="C262" s="1">
        <v>44323</v>
      </c>
      <c r="D262">
        <v>2</v>
      </c>
      <c r="G262">
        <v>1</v>
      </c>
      <c r="I262" s="265">
        <f t="shared" si="28"/>
        <v>4</v>
      </c>
      <c r="L262">
        <v>1</v>
      </c>
      <c r="T262">
        <v>1</v>
      </c>
      <c r="AB262">
        <v>1</v>
      </c>
      <c r="AD262">
        <v>1</v>
      </c>
      <c r="AF262" s="1">
        <f t="shared" ref="AF262" si="274">+C262</f>
        <v>44323</v>
      </c>
      <c r="AG262" s="266">
        <f t="shared" ref="AG262" si="275">+B262</f>
        <v>7</v>
      </c>
      <c r="AH262">
        <f t="shared" ref="AH262" si="276">+D262</f>
        <v>2</v>
      </c>
    </row>
    <row r="263" spans="2:34" x14ac:dyDescent="0.55000000000000004">
      <c r="B263" s="265">
        <f t="shared" ref="B263" si="277">SUM(D263:AE263)-I263</f>
        <v>12</v>
      </c>
      <c r="C263" s="1">
        <v>44324</v>
      </c>
      <c r="D263">
        <v>6</v>
      </c>
      <c r="E263">
        <v>5</v>
      </c>
      <c r="I263" s="265">
        <f t="shared" si="28"/>
        <v>1</v>
      </c>
      <c r="Y263">
        <v>1</v>
      </c>
      <c r="AF263" s="1">
        <f t="shared" ref="AF263" si="278">+C263</f>
        <v>44324</v>
      </c>
      <c r="AG263" s="266">
        <f t="shared" ref="AG263" si="279">+B263</f>
        <v>12</v>
      </c>
      <c r="AH263">
        <f t="shared" ref="AH263" si="280">+D263</f>
        <v>6</v>
      </c>
    </row>
    <row r="264" spans="2:34" x14ac:dyDescent="0.55000000000000004">
      <c r="B264" s="265">
        <f t="shared" ref="B264" si="281">SUM(D264:AE264)-I264</f>
        <v>11</v>
      </c>
      <c r="C264" s="1">
        <v>44325</v>
      </c>
      <c r="D264">
        <v>4</v>
      </c>
      <c r="E264">
        <v>2</v>
      </c>
      <c r="F264">
        <v>1</v>
      </c>
      <c r="G264">
        <v>2</v>
      </c>
      <c r="I264" s="265">
        <f t="shared" si="28"/>
        <v>2</v>
      </c>
      <c r="AC264">
        <v>1</v>
      </c>
      <c r="AD264">
        <v>1</v>
      </c>
      <c r="AF264" s="1">
        <f t="shared" ref="AF264" si="282">+C264</f>
        <v>44325</v>
      </c>
      <c r="AG264" s="266">
        <f t="shared" ref="AG264" si="283">+B264</f>
        <v>11</v>
      </c>
      <c r="AH264">
        <f t="shared" ref="AH264" si="284">+D264</f>
        <v>4</v>
      </c>
    </row>
    <row r="265" spans="2:34" x14ac:dyDescent="0.55000000000000004">
      <c r="B265" s="265">
        <f t="shared" ref="B265" si="285">SUM(D265:AE265)-I265</f>
        <v>14</v>
      </c>
      <c r="C265" s="1">
        <v>44326</v>
      </c>
      <c r="D265">
        <v>4</v>
      </c>
      <c r="E265">
        <v>1</v>
      </c>
      <c r="F265">
        <v>4</v>
      </c>
      <c r="G265">
        <v>1</v>
      </c>
      <c r="H265">
        <v>2</v>
      </c>
      <c r="I265" s="265">
        <f t="shared" si="28"/>
        <v>2</v>
      </c>
      <c r="L265">
        <v>1</v>
      </c>
      <c r="T265">
        <v>1</v>
      </c>
      <c r="AF265" s="1">
        <f t="shared" ref="AF265" si="286">+C265</f>
        <v>44326</v>
      </c>
      <c r="AG265" s="266">
        <f t="shared" ref="AG265" si="287">+B265</f>
        <v>14</v>
      </c>
      <c r="AH265">
        <f t="shared" ref="AH265" si="288">+D265</f>
        <v>4</v>
      </c>
    </row>
    <row r="266" spans="2:34" x14ac:dyDescent="0.55000000000000004">
      <c r="B266" s="265">
        <f t="shared" ref="B266" si="289">SUM(D266:AE266)-I266</f>
        <v>16</v>
      </c>
      <c r="C266" s="1">
        <v>44327</v>
      </c>
      <c r="D266">
        <v>3</v>
      </c>
      <c r="E266">
        <v>8</v>
      </c>
      <c r="F266">
        <v>1</v>
      </c>
      <c r="G266">
        <v>1</v>
      </c>
      <c r="I266" s="265">
        <f t="shared" si="28"/>
        <v>3</v>
      </c>
      <c r="U266">
        <v>1</v>
      </c>
      <c r="Z266">
        <v>1</v>
      </c>
      <c r="AD266">
        <v>1</v>
      </c>
      <c r="AF266" s="1">
        <f t="shared" ref="AF266" si="290">+C266</f>
        <v>44327</v>
      </c>
      <c r="AG266" s="266">
        <f t="shared" ref="AG266" si="291">+B266</f>
        <v>16</v>
      </c>
      <c r="AH266">
        <f t="shared" ref="AH266" si="292">+D266</f>
        <v>3</v>
      </c>
    </row>
    <row r="267" spans="2:34" x14ac:dyDescent="0.55000000000000004">
      <c r="B267" s="265">
        <f t="shared" ref="B267" si="293">SUM(D267:AE267)-I267</f>
        <v>9</v>
      </c>
      <c r="C267" s="1">
        <v>44328</v>
      </c>
      <c r="D267">
        <v>2</v>
      </c>
      <c r="E267">
        <v>2</v>
      </c>
      <c r="F267">
        <v>1</v>
      </c>
      <c r="G267">
        <v>1</v>
      </c>
      <c r="I267" s="265">
        <f t="shared" si="28"/>
        <v>3</v>
      </c>
      <c r="X267">
        <v>1</v>
      </c>
      <c r="Z267">
        <v>1</v>
      </c>
      <c r="AB267">
        <v>1</v>
      </c>
      <c r="AF267" s="1">
        <f t="shared" ref="AF267" si="294">+C267</f>
        <v>44328</v>
      </c>
      <c r="AG267" s="266">
        <f t="shared" ref="AG267" si="295">+B267</f>
        <v>9</v>
      </c>
      <c r="AH267">
        <f t="shared" ref="AH267" si="296">+D267</f>
        <v>2</v>
      </c>
    </row>
    <row r="268" spans="2:34" x14ac:dyDescent="0.55000000000000004">
      <c r="B268" s="265">
        <f t="shared" ref="B268" si="297">SUM(D268:AE268)-I268</f>
        <v>5</v>
      </c>
      <c r="C268" s="1">
        <v>44329</v>
      </c>
      <c r="D268">
        <v>1</v>
      </c>
      <c r="E268">
        <v>3</v>
      </c>
      <c r="H268">
        <v>1</v>
      </c>
      <c r="I268" s="265">
        <f t="shared" si="28"/>
        <v>0</v>
      </c>
      <c r="AF268" s="1">
        <f t="shared" ref="AF268" si="298">+C268</f>
        <v>44329</v>
      </c>
      <c r="AG268" s="266">
        <f t="shared" ref="AG268" si="299">+B268</f>
        <v>5</v>
      </c>
      <c r="AH268">
        <f t="shared" ref="AH268" si="300">+D268</f>
        <v>1</v>
      </c>
    </row>
    <row r="269" spans="2:34" x14ac:dyDescent="0.55000000000000004">
      <c r="B269" s="265">
        <f t="shared" ref="B269" si="301">SUM(D269:AE269)-I269</f>
        <v>9</v>
      </c>
      <c r="C269" s="1">
        <v>44330</v>
      </c>
      <c r="D269">
        <v>3</v>
      </c>
      <c r="E269">
        <v>1</v>
      </c>
      <c r="F269">
        <v>1</v>
      </c>
      <c r="G269">
        <v>2</v>
      </c>
      <c r="I269" s="265">
        <f t="shared" si="28"/>
        <v>2</v>
      </c>
      <c r="W269">
        <v>1</v>
      </c>
      <c r="Z269">
        <v>1</v>
      </c>
      <c r="AF269" s="1">
        <f t="shared" ref="AF269" si="302">+C269</f>
        <v>44330</v>
      </c>
      <c r="AG269" s="266">
        <f t="shared" ref="AG269" si="303">+B269</f>
        <v>9</v>
      </c>
      <c r="AH269">
        <f t="shared" ref="AH269" si="304">+D269</f>
        <v>3</v>
      </c>
    </row>
    <row r="270" spans="2:34" x14ac:dyDescent="0.55000000000000004">
      <c r="B270" s="265">
        <f t="shared" ref="B270" si="305">SUM(D270:AE270)-I270</f>
        <v>14</v>
      </c>
      <c r="C270" s="1">
        <v>44331</v>
      </c>
      <c r="D270">
        <v>2</v>
      </c>
      <c r="E270">
        <v>5</v>
      </c>
      <c r="F270">
        <v>1</v>
      </c>
      <c r="G270">
        <v>1</v>
      </c>
      <c r="I270" s="265">
        <f t="shared" si="28"/>
        <v>5</v>
      </c>
      <c r="Q270">
        <v>1</v>
      </c>
      <c r="X270">
        <v>1</v>
      </c>
      <c r="AC270">
        <v>3</v>
      </c>
      <c r="AF270" s="1">
        <f t="shared" ref="AF270" si="306">+C270</f>
        <v>44331</v>
      </c>
      <c r="AG270" s="266">
        <f t="shared" ref="AG270" si="307">+B270</f>
        <v>14</v>
      </c>
      <c r="AH270">
        <f t="shared" ref="AH270" si="308">+D270</f>
        <v>2</v>
      </c>
    </row>
    <row r="271" spans="2:34" x14ac:dyDescent="0.55000000000000004">
      <c r="B271" s="265">
        <f t="shared" ref="B271" si="309">SUM(D271:AE271)-I271</f>
        <v>20</v>
      </c>
      <c r="C271" s="1">
        <v>44332</v>
      </c>
      <c r="D271">
        <v>6</v>
      </c>
      <c r="E271">
        <v>4</v>
      </c>
      <c r="F271">
        <v>1</v>
      </c>
      <c r="I271" s="265">
        <f t="shared" si="28"/>
        <v>9</v>
      </c>
      <c r="T271">
        <v>1</v>
      </c>
      <c r="AD271">
        <v>8</v>
      </c>
      <c r="AF271" s="1">
        <f t="shared" ref="AF271" si="310">+C271</f>
        <v>44332</v>
      </c>
      <c r="AG271" s="266">
        <f t="shared" ref="AG271" si="311">+B271</f>
        <v>20</v>
      </c>
      <c r="AH271">
        <f t="shared" ref="AH271" si="312">+D271</f>
        <v>6</v>
      </c>
    </row>
    <row r="272" spans="2:34" x14ac:dyDescent="0.55000000000000004">
      <c r="B272" s="265">
        <f t="shared" ref="B272" si="313">SUM(D272:AE272)-I272</f>
        <v>18</v>
      </c>
      <c r="C272" s="1">
        <v>44333</v>
      </c>
      <c r="D272">
        <v>4</v>
      </c>
      <c r="E272">
        <v>1</v>
      </c>
      <c r="F272">
        <v>2</v>
      </c>
      <c r="G272">
        <v>6</v>
      </c>
      <c r="H272">
        <v>1</v>
      </c>
      <c r="I272" s="265">
        <f t="shared" si="28"/>
        <v>4</v>
      </c>
      <c r="R272">
        <v>1</v>
      </c>
      <c r="T272">
        <v>1</v>
      </c>
      <c r="Z272">
        <v>1</v>
      </c>
      <c r="AD272">
        <v>1</v>
      </c>
      <c r="AF272" s="1">
        <f t="shared" ref="AF272" si="314">+C272</f>
        <v>44333</v>
      </c>
      <c r="AG272" s="266">
        <f t="shared" ref="AG272" si="315">+B272</f>
        <v>18</v>
      </c>
      <c r="AH272">
        <f t="shared" ref="AH272" si="316">+D272</f>
        <v>4</v>
      </c>
    </row>
    <row r="273" spans="2:34" x14ac:dyDescent="0.55000000000000004">
      <c r="B273" s="265">
        <f t="shared" ref="B273" si="317">SUM(D273:AE273)-I273</f>
        <v>14</v>
      </c>
      <c r="C273" s="1">
        <v>44334</v>
      </c>
      <c r="D273">
        <v>9</v>
      </c>
      <c r="E273">
        <v>1</v>
      </c>
      <c r="G273">
        <v>2</v>
      </c>
      <c r="I273" s="265">
        <f t="shared" si="28"/>
        <v>2</v>
      </c>
      <c r="S273">
        <v>1</v>
      </c>
      <c r="U273">
        <v>1</v>
      </c>
      <c r="AF273" s="1">
        <f t="shared" ref="AF273" si="318">+C273</f>
        <v>44334</v>
      </c>
      <c r="AG273" s="266">
        <f t="shared" ref="AG273" si="319">+B273</f>
        <v>14</v>
      </c>
      <c r="AH273">
        <f t="shared" ref="AH273" si="320">+D273</f>
        <v>9</v>
      </c>
    </row>
    <row r="274" spans="2:34" x14ac:dyDescent="0.55000000000000004">
      <c r="B274" s="265">
        <f t="shared" ref="B274" si="321">SUM(D274:AE274)-I274</f>
        <v>11</v>
      </c>
      <c r="C274" s="1">
        <v>44335</v>
      </c>
      <c r="D274">
        <v>2</v>
      </c>
      <c r="E274">
        <v>1</v>
      </c>
      <c r="F274">
        <v>1</v>
      </c>
      <c r="G274">
        <v>1</v>
      </c>
      <c r="I274" s="265">
        <f t="shared" si="28"/>
        <v>6</v>
      </c>
      <c r="AB274">
        <v>1</v>
      </c>
      <c r="AD274">
        <v>5</v>
      </c>
      <c r="AF274" s="1">
        <f t="shared" ref="AF274" si="322">+C274</f>
        <v>44335</v>
      </c>
      <c r="AG274" s="266">
        <f t="shared" ref="AG274" si="323">+B274</f>
        <v>11</v>
      </c>
      <c r="AH274">
        <f t="shared" ref="AH274" si="324">+D274</f>
        <v>2</v>
      </c>
    </row>
    <row r="275" spans="2:34" x14ac:dyDescent="0.55000000000000004">
      <c r="B275" s="265">
        <f t="shared" ref="B275" si="325">SUM(D275:AE275)-I275</f>
        <v>24</v>
      </c>
      <c r="C275" s="1">
        <v>44336</v>
      </c>
      <c r="D275">
        <v>9</v>
      </c>
      <c r="E275">
        <v>1</v>
      </c>
      <c r="F275">
        <v>1</v>
      </c>
      <c r="H275">
        <v>11</v>
      </c>
      <c r="I275" s="265">
        <f t="shared" si="28"/>
        <v>2</v>
      </c>
      <c r="Q275">
        <v>1</v>
      </c>
      <c r="T275">
        <v>1</v>
      </c>
      <c r="AF275" s="1">
        <f t="shared" ref="AF275" si="326">+C275</f>
        <v>44336</v>
      </c>
      <c r="AG275" s="266">
        <f t="shared" ref="AG275" si="327">+B275</f>
        <v>24</v>
      </c>
      <c r="AH275">
        <f t="shared" ref="AH275" si="328">+D275</f>
        <v>9</v>
      </c>
    </row>
    <row r="276" spans="2:34" x14ac:dyDescent="0.55000000000000004">
      <c r="B276" s="265">
        <f t="shared" ref="B276" si="329">SUM(D276:AE276)-I276</f>
        <v>9</v>
      </c>
      <c r="C276" s="1">
        <v>44337</v>
      </c>
      <c r="D276">
        <v>1</v>
      </c>
      <c r="E276">
        <v>5</v>
      </c>
      <c r="F276">
        <v>2</v>
      </c>
      <c r="I276" s="265">
        <f t="shared" si="28"/>
        <v>1</v>
      </c>
      <c r="W276">
        <v>1</v>
      </c>
      <c r="AF276" s="1">
        <f t="shared" ref="AF276" si="330">+C276</f>
        <v>44337</v>
      </c>
      <c r="AG276" s="266">
        <f t="shared" ref="AG276" si="331">+B276</f>
        <v>9</v>
      </c>
      <c r="AH276">
        <f t="shared" ref="AH276" si="332">+D276</f>
        <v>1</v>
      </c>
    </row>
    <row r="277" spans="2:34" x14ac:dyDescent="0.55000000000000004">
      <c r="B277" s="265">
        <f t="shared" ref="B277" si="333">SUM(D277:AE277)-I277</f>
        <v>18</v>
      </c>
      <c r="C277" s="1">
        <v>44338</v>
      </c>
      <c r="D277">
        <v>4</v>
      </c>
      <c r="E277">
        <v>3</v>
      </c>
      <c r="F277">
        <v>4</v>
      </c>
      <c r="H277">
        <v>2</v>
      </c>
      <c r="I277" s="265">
        <f t="shared" si="28"/>
        <v>5</v>
      </c>
      <c r="J277">
        <v>1</v>
      </c>
      <c r="W277">
        <v>1</v>
      </c>
      <c r="AB277">
        <v>1</v>
      </c>
      <c r="AC277">
        <v>1</v>
      </c>
      <c r="AD277">
        <v>1</v>
      </c>
      <c r="AF277" s="1">
        <f t="shared" ref="AF277" si="334">+C277</f>
        <v>44338</v>
      </c>
      <c r="AG277" s="266">
        <f t="shared" ref="AG277" si="335">+B277</f>
        <v>18</v>
      </c>
      <c r="AH277">
        <f t="shared" ref="AH277" si="336">+D277</f>
        <v>4</v>
      </c>
    </row>
    <row r="278" spans="2:34" x14ac:dyDescent="0.55000000000000004">
      <c r="B278" s="265">
        <f t="shared" ref="B278" si="337">SUM(D278:AE278)-I278</f>
        <v>18</v>
      </c>
      <c r="C278" s="1">
        <v>44339</v>
      </c>
      <c r="D278">
        <v>3</v>
      </c>
      <c r="E278">
        <v>3</v>
      </c>
      <c r="F278">
        <v>3</v>
      </c>
      <c r="G278">
        <v>2</v>
      </c>
      <c r="H278">
        <v>1</v>
      </c>
      <c r="I278" s="265">
        <f t="shared" si="28"/>
        <v>6</v>
      </c>
      <c r="M278">
        <v>1</v>
      </c>
      <c r="R278">
        <v>1</v>
      </c>
      <c r="T278">
        <v>1</v>
      </c>
      <c r="U278">
        <v>1</v>
      </c>
      <c r="X278">
        <v>1</v>
      </c>
      <c r="AB278">
        <v>1</v>
      </c>
      <c r="AF278" s="1">
        <f t="shared" ref="AF278" si="338">+C278</f>
        <v>44339</v>
      </c>
      <c r="AG278" s="266">
        <f t="shared" ref="AG278" si="339">+B278</f>
        <v>18</v>
      </c>
      <c r="AH278">
        <f t="shared" ref="AH278" si="340">+D278</f>
        <v>3</v>
      </c>
    </row>
    <row r="279" spans="2:34" x14ac:dyDescent="0.55000000000000004">
      <c r="B279" s="265">
        <f t="shared" ref="B279" si="341">SUM(D279:AE279)-I279</f>
        <v>13</v>
      </c>
      <c r="C279" s="1">
        <v>44340</v>
      </c>
      <c r="D279">
        <v>3</v>
      </c>
      <c r="F279">
        <v>1</v>
      </c>
      <c r="G279">
        <v>1</v>
      </c>
      <c r="H279">
        <v>2</v>
      </c>
      <c r="I279" s="265">
        <f t="shared" si="28"/>
        <v>6</v>
      </c>
      <c r="T279">
        <v>1</v>
      </c>
      <c r="U279">
        <v>1</v>
      </c>
      <c r="AA279">
        <v>2</v>
      </c>
      <c r="AB279">
        <v>2</v>
      </c>
      <c r="AF279" s="1">
        <f t="shared" ref="AF279" si="342">+C279</f>
        <v>44340</v>
      </c>
      <c r="AG279" s="266">
        <f t="shared" ref="AG279" si="343">+B279</f>
        <v>13</v>
      </c>
      <c r="AH279">
        <f t="shared" ref="AH279:AH280" si="344">+D279</f>
        <v>3</v>
      </c>
    </row>
    <row r="280" spans="2:34" x14ac:dyDescent="0.55000000000000004">
      <c r="B280" s="265">
        <f t="shared" ref="B280" si="345">SUM(D280:AE280)-I280</f>
        <v>12</v>
      </c>
      <c r="C280" s="1">
        <v>44341</v>
      </c>
      <c r="D280">
        <v>6</v>
      </c>
      <c r="F280">
        <v>2</v>
      </c>
      <c r="G280">
        <v>1</v>
      </c>
      <c r="H280">
        <v>1</v>
      </c>
      <c r="I280" s="265">
        <f t="shared" si="28"/>
        <v>2</v>
      </c>
      <c r="U280">
        <v>1</v>
      </c>
      <c r="AD280">
        <v>1</v>
      </c>
      <c r="AF280" s="1">
        <f t="shared" ref="AF280" si="346">+C280</f>
        <v>44341</v>
      </c>
      <c r="AG280" s="266">
        <f t="shared" ref="AG280" si="347">+B280</f>
        <v>12</v>
      </c>
      <c r="AH280">
        <f t="shared" si="344"/>
        <v>6</v>
      </c>
    </row>
    <row r="281" spans="2:34" x14ac:dyDescent="0.55000000000000004">
      <c r="B281" s="265">
        <f t="shared" ref="B281" si="348">SUM(D281:AE281)-I281</f>
        <v>17</v>
      </c>
      <c r="C281" s="1">
        <v>44342</v>
      </c>
      <c r="D281">
        <v>1</v>
      </c>
      <c r="E281">
        <v>12</v>
      </c>
      <c r="F281">
        <v>1</v>
      </c>
      <c r="H281">
        <v>1</v>
      </c>
      <c r="I281" s="265">
        <f t="shared" si="28"/>
        <v>2</v>
      </c>
      <c r="J281">
        <v>1</v>
      </c>
      <c r="X281">
        <v>1</v>
      </c>
      <c r="AF281" s="1">
        <f t="shared" ref="AF281" si="349">+C281</f>
        <v>44342</v>
      </c>
      <c r="AG281" s="266">
        <f t="shared" ref="AG281" si="350">+B281</f>
        <v>17</v>
      </c>
      <c r="AH281">
        <f t="shared" ref="AH281" si="351">+D281</f>
        <v>1</v>
      </c>
    </row>
    <row r="282" spans="2:34" x14ac:dyDescent="0.55000000000000004">
      <c r="B282" s="265">
        <f t="shared" ref="B282" si="352">SUM(D282:AE282)-I282</f>
        <v>7</v>
      </c>
      <c r="C282" s="1">
        <v>44343</v>
      </c>
      <c r="D282">
        <v>2</v>
      </c>
      <c r="E282">
        <v>1</v>
      </c>
      <c r="F282">
        <v>3</v>
      </c>
      <c r="I282" s="265">
        <f t="shared" si="28"/>
        <v>1</v>
      </c>
      <c r="U282">
        <v>1</v>
      </c>
      <c r="AF282" s="1">
        <f t="shared" ref="AF282" si="353">+C282</f>
        <v>44343</v>
      </c>
      <c r="AG282" s="266">
        <f t="shared" ref="AG282" si="354">+B282</f>
        <v>7</v>
      </c>
      <c r="AH282">
        <f t="shared" ref="AH282" si="355">+D282</f>
        <v>2</v>
      </c>
    </row>
    <row r="283" spans="2:34" x14ac:dyDescent="0.55000000000000004">
      <c r="B283" s="265">
        <f t="shared" ref="B283" si="356">SUM(D283:AE283)-I283</f>
        <v>14</v>
      </c>
      <c r="C283" s="1">
        <v>44344</v>
      </c>
      <c r="D283">
        <v>7</v>
      </c>
      <c r="E283">
        <v>1</v>
      </c>
      <c r="F283">
        <v>2</v>
      </c>
      <c r="G283">
        <v>2</v>
      </c>
      <c r="H283">
        <v>1</v>
      </c>
      <c r="I283" s="265">
        <f t="shared" si="28"/>
        <v>1</v>
      </c>
      <c r="AD283">
        <v>1</v>
      </c>
      <c r="AF283" s="1">
        <f t="shared" ref="AF283" si="357">+C283</f>
        <v>44344</v>
      </c>
      <c r="AG283" s="266">
        <f t="shared" ref="AG283" si="358">+B283</f>
        <v>14</v>
      </c>
      <c r="AH283">
        <f t="shared" ref="AH283" si="359">+D283</f>
        <v>7</v>
      </c>
    </row>
    <row r="284" spans="2:34" x14ac:dyDescent="0.55000000000000004">
      <c r="B284" s="265">
        <f t="shared" ref="B284" si="360">SUM(D284:AE284)-I284</f>
        <v>11</v>
      </c>
      <c r="C284" s="1">
        <v>44345</v>
      </c>
      <c r="D284">
        <v>5</v>
      </c>
      <c r="E284">
        <v>1</v>
      </c>
      <c r="F284">
        <v>1</v>
      </c>
      <c r="G284">
        <v>1</v>
      </c>
      <c r="H284">
        <v>2</v>
      </c>
      <c r="I284" s="265">
        <f t="shared" si="28"/>
        <v>1</v>
      </c>
      <c r="X284">
        <v>1</v>
      </c>
      <c r="AF284" s="1">
        <f t="shared" ref="AF284" si="361">+C284</f>
        <v>44345</v>
      </c>
      <c r="AG284" s="266">
        <f t="shared" ref="AG284" si="362">+B284</f>
        <v>11</v>
      </c>
      <c r="AH284">
        <f t="shared" ref="AH284" si="363">+D284</f>
        <v>5</v>
      </c>
    </row>
    <row r="285" spans="2:34" ht="17.5" customHeight="1" x14ac:dyDescent="0.55000000000000004">
      <c r="B285" s="265"/>
      <c r="C285" s="1"/>
      <c r="I285" s="265"/>
      <c r="AF285" s="1"/>
      <c r="AG285" s="266"/>
    </row>
    <row r="286" spans="2:34" x14ac:dyDescent="0.55000000000000004">
      <c r="B286" s="240"/>
      <c r="C286" s="1"/>
      <c r="AF286" s="278">
        <v>1</v>
      </c>
    </row>
    <row r="287" spans="2:34" s="264" customFormat="1" ht="5" customHeight="1" x14ac:dyDescent="0.55000000000000004">
      <c r="B287" s="263"/>
      <c r="C287" s="262"/>
      <c r="AE287" s="5"/>
    </row>
    <row r="288" spans="2:34" ht="5.5" customHeight="1" x14ac:dyDescent="0.55000000000000004">
      <c r="B288" s="256"/>
      <c r="C288" s="1"/>
    </row>
    <row r="289" spans="2:30" x14ac:dyDescent="0.55000000000000004">
      <c r="B289">
        <f>SUM(B2:B288)</f>
        <v>3690</v>
      </c>
      <c r="C289" s="1" t="s">
        <v>348</v>
      </c>
      <c r="D289" s="27">
        <f>SUM(D2:D288)</f>
        <v>1210</v>
      </c>
      <c r="E289" s="27">
        <f>SUM(E2:E288)</f>
        <v>703</v>
      </c>
      <c r="F289" s="27">
        <f>SUM(F2:F288)</f>
        <v>382</v>
      </c>
      <c r="G289" s="27">
        <f>SUM(G2:G288)</f>
        <v>255</v>
      </c>
      <c r="H289" s="27">
        <f>SUM(H2:H288)</f>
        <v>251</v>
      </c>
      <c r="J289">
        <f t="shared" ref="J289:AD289" si="364">SUM(J2:J288)</f>
        <v>56</v>
      </c>
      <c r="K289">
        <f t="shared" si="364"/>
        <v>2</v>
      </c>
      <c r="L289">
        <f t="shared" si="364"/>
        <v>14</v>
      </c>
      <c r="M289">
        <f t="shared" si="364"/>
        <v>25</v>
      </c>
      <c r="N289">
        <f t="shared" si="364"/>
        <v>20</v>
      </c>
      <c r="O289">
        <f t="shared" si="364"/>
        <v>17</v>
      </c>
      <c r="P289">
        <f t="shared" si="364"/>
        <v>25</v>
      </c>
      <c r="Q289">
        <f t="shared" si="364"/>
        <v>38</v>
      </c>
      <c r="R289">
        <f t="shared" si="364"/>
        <v>6</v>
      </c>
      <c r="S289">
        <f t="shared" si="364"/>
        <v>20</v>
      </c>
      <c r="T289">
        <f t="shared" si="364"/>
        <v>32</v>
      </c>
      <c r="U289">
        <f t="shared" si="364"/>
        <v>61</v>
      </c>
      <c r="V289">
        <f t="shared" si="364"/>
        <v>1</v>
      </c>
      <c r="W289">
        <f t="shared" si="364"/>
        <v>63</v>
      </c>
      <c r="X289">
        <f t="shared" si="364"/>
        <v>97</v>
      </c>
      <c r="Y289">
        <f t="shared" si="364"/>
        <v>1</v>
      </c>
      <c r="Z289">
        <f t="shared" si="364"/>
        <v>42</v>
      </c>
      <c r="AA289">
        <f t="shared" si="364"/>
        <v>46</v>
      </c>
      <c r="AB289">
        <f t="shared" si="364"/>
        <v>167</v>
      </c>
      <c r="AC289">
        <f t="shared" si="364"/>
        <v>69</v>
      </c>
      <c r="AD289">
        <f t="shared" si="364"/>
        <v>87</v>
      </c>
    </row>
    <row r="290" spans="2:30" x14ac:dyDescent="0.55000000000000004">
      <c r="C290" s="1"/>
    </row>
    <row r="291" spans="2:30" ht="5" customHeight="1" x14ac:dyDescent="0.55000000000000004">
      <c r="C291" s="1"/>
    </row>
    <row r="294" spans="2:30" x14ac:dyDescent="0.55000000000000004">
      <c r="B294" s="240"/>
      <c r="J29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100" zoomScale="70" zoomScaleNormal="70" workbookViewId="0">
      <selection activeCell="V77" sqref="V77"/>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28"/>
  <sheetViews>
    <sheetView topLeftCell="A2" workbookViewId="0">
      <pane xSplit="2" ySplit="2" topLeftCell="C317" activePane="bottomRight" state="frozen"/>
      <selection activeCell="O24" sqref="O24"/>
      <selection pane="topRight" activeCell="O24" sqref="O24"/>
      <selection pane="bottomLeft" activeCell="O24" sqref="O24"/>
      <selection pane="bottomRight" activeCell="G326" sqref="G326"/>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586</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587</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588</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589</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590</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591</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592</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593</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594</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A302">
        <v>305</v>
      </c>
      <c r="B302" s="249"/>
      <c r="C302" s="45"/>
      <c r="D302" t="s">
        <v>595</v>
      </c>
      <c r="E302">
        <v>24</v>
      </c>
      <c r="F302">
        <v>264</v>
      </c>
      <c r="G302" s="1">
        <v>44322</v>
      </c>
      <c r="H302" s="130">
        <v>0</v>
      </c>
      <c r="I302" s="248">
        <f t="shared" ref="I302" si="919">+I301+H302</f>
        <v>981</v>
      </c>
      <c r="J302" s="130"/>
      <c r="K302" s="253">
        <f t="shared" ref="K302" si="920">+K301+J302</f>
        <v>977</v>
      </c>
      <c r="L302" s="276">
        <f t="shared" ref="L302" si="921">+L301+J302</f>
        <v>78</v>
      </c>
      <c r="M302" s="5"/>
      <c r="N302" s="253">
        <f t="shared" ref="N302" si="922">+N301+M302</f>
        <v>3</v>
      </c>
      <c r="O302" s="130">
        <v>0</v>
      </c>
      <c r="P302" s="130"/>
      <c r="Q302" s="6"/>
      <c r="R302" s="277">
        <f t="shared" ref="R302" si="923">+R301+Q302</f>
        <v>352</v>
      </c>
      <c r="S302" s="239">
        <f t="shared" ref="S302" si="924">+S301+Q302</f>
        <v>591</v>
      </c>
      <c r="T302" s="254">
        <f t="shared" ref="T302" si="925">+T301+O302-P302-Q302</f>
        <v>0</v>
      </c>
      <c r="U302" s="279">
        <f t="shared" ref="U302" si="926">+G302</f>
        <v>44322</v>
      </c>
      <c r="V302" s="5">
        <f t="shared" ref="V302" si="927">+H302</f>
        <v>0</v>
      </c>
      <c r="W302" s="27">
        <f t="shared" ref="W302" si="928">+I302</f>
        <v>981</v>
      </c>
      <c r="X302" s="254">
        <f t="shared" ref="X302" si="929">+X301+V302-J302</f>
        <v>0</v>
      </c>
      <c r="Y302" s="5">
        <f t="shared" ref="Y302" si="930">+O302</f>
        <v>0</v>
      </c>
      <c r="Z302" s="251">
        <f t="shared" ref="Z302" si="931">+Z301+Y302-P302-Q302</f>
        <v>0</v>
      </c>
    </row>
    <row r="303" spans="1:26" ht="22.5" x14ac:dyDescent="0.55000000000000004">
      <c r="A303">
        <v>306</v>
      </c>
      <c r="B303" s="249"/>
      <c r="C303" s="45"/>
      <c r="D303" t="s">
        <v>596</v>
      </c>
      <c r="E303">
        <v>24</v>
      </c>
      <c r="F303">
        <v>265</v>
      </c>
      <c r="G303" s="1">
        <v>44323</v>
      </c>
      <c r="H303" s="130">
        <v>0</v>
      </c>
      <c r="I303" s="248">
        <f t="shared" ref="I303" si="932">+I302+H303</f>
        <v>981</v>
      </c>
      <c r="J303" s="130"/>
      <c r="K303" s="253">
        <f t="shared" ref="K303" si="933">+K302+J303</f>
        <v>977</v>
      </c>
      <c r="L303" s="276">
        <f t="shared" ref="L303" si="934">+L302+J303</f>
        <v>78</v>
      </c>
      <c r="M303" s="5"/>
      <c r="N303" s="253">
        <f t="shared" ref="N303" si="935">+N302+M303</f>
        <v>3</v>
      </c>
      <c r="O303" s="130">
        <v>0</v>
      </c>
      <c r="P303" s="130"/>
      <c r="Q303" s="6"/>
      <c r="R303" s="277">
        <f t="shared" ref="R303" si="936">+R302+Q303</f>
        <v>352</v>
      </c>
      <c r="S303" s="239">
        <f t="shared" ref="S303" si="937">+S302+Q303</f>
        <v>591</v>
      </c>
      <c r="T303" s="254">
        <f t="shared" ref="T303" si="938">+T302+O303-P303-Q303</f>
        <v>0</v>
      </c>
      <c r="U303" s="279">
        <f t="shared" ref="U303" si="939">+G303</f>
        <v>44323</v>
      </c>
      <c r="V303" s="5">
        <f t="shared" ref="V303" si="940">+H303</f>
        <v>0</v>
      </c>
      <c r="W303" s="27">
        <f t="shared" ref="W303" si="941">+I303</f>
        <v>981</v>
      </c>
      <c r="X303" s="254">
        <f t="shared" ref="X303" si="942">+X302+V303-J303</f>
        <v>0</v>
      </c>
      <c r="Y303" s="5">
        <f t="shared" ref="Y303" si="943">+O303</f>
        <v>0</v>
      </c>
      <c r="Z303" s="251">
        <f t="shared" ref="Z303" si="944">+Z302+Y303-P303-Q303</f>
        <v>0</v>
      </c>
    </row>
    <row r="304" spans="1:26" ht="22.5" x14ac:dyDescent="0.55000000000000004">
      <c r="A304">
        <v>307</v>
      </c>
      <c r="B304" s="249"/>
      <c r="C304" s="45"/>
      <c r="D304" t="s">
        <v>597</v>
      </c>
      <c r="E304">
        <v>24</v>
      </c>
      <c r="F304">
        <v>266</v>
      </c>
      <c r="G304" s="1">
        <v>44324</v>
      </c>
      <c r="H304" s="130">
        <v>0</v>
      </c>
      <c r="I304" s="248">
        <f t="shared" ref="I304" si="945">+I303+H304</f>
        <v>981</v>
      </c>
      <c r="J304" s="130"/>
      <c r="K304" s="253">
        <f t="shared" ref="K304" si="946">+K303+J304</f>
        <v>977</v>
      </c>
      <c r="L304" s="276">
        <f t="shared" ref="L304" si="947">+L303+J304</f>
        <v>78</v>
      </c>
      <c r="M304" s="5"/>
      <c r="N304" s="253">
        <f t="shared" ref="N304" si="948">+N303+M304</f>
        <v>3</v>
      </c>
      <c r="O304" s="130">
        <v>0</v>
      </c>
      <c r="P304" s="130"/>
      <c r="Q304" s="6"/>
      <c r="R304" s="277">
        <f t="shared" ref="R304" si="949">+R303+Q304</f>
        <v>352</v>
      </c>
      <c r="S304" s="239">
        <f t="shared" ref="S304" si="950">+S303+Q304</f>
        <v>591</v>
      </c>
      <c r="T304" s="254">
        <f t="shared" ref="T304" si="951">+T303+O304-P304-Q304</f>
        <v>0</v>
      </c>
      <c r="U304" s="279">
        <f t="shared" ref="U304" si="952">+G304</f>
        <v>44324</v>
      </c>
      <c r="V304" s="5">
        <f t="shared" ref="V304" si="953">+H304</f>
        <v>0</v>
      </c>
      <c r="W304" s="27">
        <f t="shared" ref="W304" si="954">+I304</f>
        <v>981</v>
      </c>
      <c r="X304" s="254">
        <f t="shared" ref="X304" si="955">+X303+V304-J304</f>
        <v>0</v>
      </c>
      <c r="Y304" s="5">
        <f t="shared" ref="Y304" si="956">+O304</f>
        <v>0</v>
      </c>
      <c r="Z304" s="251">
        <f t="shared" ref="Z304" si="957">+Z303+Y304-P304-Q304</f>
        <v>0</v>
      </c>
    </row>
    <row r="305" spans="1:26" ht="22.5" x14ac:dyDescent="0.55000000000000004">
      <c r="A305">
        <v>308</v>
      </c>
      <c r="B305" s="249"/>
      <c r="C305" s="45"/>
      <c r="D305" t="s">
        <v>598</v>
      </c>
      <c r="E305">
        <v>24</v>
      </c>
      <c r="F305">
        <v>267</v>
      </c>
      <c r="G305" s="1">
        <v>44325</v>
      </c>
      <c r="H305" s="130">
        <v>0</v>
      </c>
      <c r="I305" s="248">
        <f t="shared" ref="I305" si="958">+I304+H305</f>
        <v>981</v>
      </c>
      <c r="J305" s="130"/>
      <c r="K305" s="253">
        <f t="shared" ref="K305" si="959">+K304+J305</f>
        <v>977</v>
      </c>
      <c r="L305" s="276">
        <f t="shared" ref="L305" si="960">+L304+J305</f>
        <v>78</v>
      </c>
      <c r="M305" s="5"/>
      <c r="N305" s="253">
        <f t="shared" ref="N305" si="961">+N304+M305</f>
        <v>3</v>
      </c>
      <c r="O305" s="130">
        <v>0</v>
      </c>
      <c r="P305" s="130"/>
      <c r="Q305" s="6"/>
      <c r="R305" s="277">
        <f t="shared" ref="R305" si="962">+R304+Q305</f>
        <v>352</v>
      </c>
      <c r="S305" s="239">
        <f t="shared" ref="S305" si="963">+S304+Q305</f>
        <v>591</v>
      </c>
      <c r="T305" s="254">
        <f t="shared" ref="T305" si="964">+T304+O305-P305-Q305</f>
        <v>0</v>
      </c>
      <c r="U305" s="279">
        <f t="shared" ref="U305" si="965">+G305</f>
        <v>44325</v>
      </c>
      <c r="V305" s="5">
        <f t="shared" ref="V305" si="966">+H305</f>
        <v>0</v>
      </c>
      <c r="W305" s="27">
        <f t="shared" ref="W305" si="967">+I305</f>
        <v>981</v>
      </c>
      <c r="X305" s="254">
        <f t="shared" ref="X305" si="968">+X304+V305-J305</f>
        <v>0</v>
      </c>
      <c r="Y305" s="5">
        <f t="shared" ref="Y305" si="969">+O305</f>
        <v>0</v>
      </c>
      <c r="Z305" s="251">
        <f t="shared" ref="Z305" si="970">+Z304+Y305-P305-Q305</f>
        <v>0</v>
      </c>
    </row>
    <row r="306" spans="1:26" ht="22.5" x14ac:dyDescent="0.55000000000000004">
      <c r="A306">
        <v>309</v>
      </c>
      <c r="B306" s="249"/>
      <c r="C306" s="45"/>
      <c r="D306" t="s">
        <v>599</v>
      </c>
      <c r="E306">
        <v>24</v>
      </c>
      <c r="F306">
        <v>268</v>
      </c>
      <c r="G306" s="1">
        <v>44326</v>
      </c>
      <c r="H306" s="130">
        <v>0</v>
      </c>
      <c r="I306" s="248">
        <f t="shared" ref="I306" si="971">+I305+H306</f>
        <v>981</v>
      </c>
      <c r="J306" s="130"/>
      <c r="K306" s="253">
        <f t="shared" ref="K306" si="972">+K305+J306</f>
        <v>977</v>
      </c>
      <c r="L306" s="276">
        <f t="shared" ref="L306" si="973">+L305+J306</f>
        <v>78</v>
      </c>
      <c r="M306" s="5"/>
      <c r="N306" s="253">
        <f t="shared" ref="N306" si="974">+N305+M306</f>
        <v>3</v>
      </c>
      <c r="O306" s="130">
        <v>0</v>
      </c>
      <c r="P306" s="130"/>
      <c r="Q306" s="6"/>
      <c r="R306" s="277">
        <f t="shared" ref="R306" si="975">+R305+Q306</f>
        <v>352</v>
      </c>
      <c r="S306" s="239">
        <f t="shared" ref="S306" si="976">+S305+Q306</f>
        <v>591</v>
      </c>
      <c r="T306" s="254">
        <f t="shared" ref="T306" si="977">+T305+O306-P306-Q306</f>
        <v>0</v>
      </c>
      <c r="U306" s="279">
        <f t="shared" ref="U306" si="978">+G306</f>
        <v>44326</v>
      </c>
      <c r="V306" s="5">
        <f t="shared" ref="V306" si="979">+H306</f>
        <v>0</v>
      </c>
      <c r="W306" s="27">
        <f t="shared" ref="W306" si="980">+I306</f>
        <v>981</v>
      </c>
      <c r="X306" s="254">
        <f t="shared" ref="X306" si="981">+X305+V306-J306</f>
        <v>0</v>
      </c>
      <c r="Y306" s="5">
        <f t="shared" ref="Y306" si="982">+O306</f>
        <v>0</v>
      </c>
      <c r="Z306" s="251">
        <f t="shared" ref="Z306" si="983">+Z305+Y306-P306-Q306</f>
        <v>0</v>
      </c>
    </row>
    <row r="307" spans="1:26" ht="22.5" x14ac:dyDescent="0.55000000000000004">
      <c r="A307">
        <v>310</v>
      </c>
      <c r="B307" s="249"/>
      <c r="C307" s="45"/>
      <c r="D307" t="s">
        <v>600</v>
      </c>
      <c r="E307">
        <v>24</v>
      </c>
      <c r="F307">
        <v>269</v>
      </c>
      <c r="G307" s="1">
        <v>44327</v>
      </c>
      <c r="H307" s="130">
        <v>0</v>
      </c>
      <c r="I307" s="248">
        <f t="shared" ref="I307" si="984">+I306+H307</f>
        <v>981</v>
      </c>
      <c r="J307" s="130"/>
      <c r="K307" s="253">
        <f t="shared" ref="K307" si="985">+K306+J307</f>
        <v>977</v>
      </c>
      <c r="L307" s="276">
        <f t="shared" ref="L307" si="986">+L306+J307</f>
        <v>78</v>
      </c>
      <c r="M307" s="5"/>
      <c r="N307" s="253">
        <f t="shared" ref="N307" si="987">+N306+M307</f>
        <v>3</v>
      </c>
      <c r="O307" s="130">
        <v>0</v>
      </c>
      <c r="P307" s="130"/>
      <c r="Q307" s="6"/>
      <c r="R307" s="277">
        <f t="shared" ref="R307" si="988">+R306+Q307</f>
        <v>352</v>
      </c>
      <c r="S307" s="239">
        <f t="shared" ref="S307" si="989">+S306+Q307</f>
        <v>591</v>
      </c>
      <c r="T307" s="254">
        <f t="shared" ref="T307" si="990">+T306+O307-P307-Q307</f>
        <v>0</v>
      </c>
      <c r="U307" s="279">
        <f t="shared" ref="U307" si="991">+G307</f>
        <v>44327</v>
      </c>
      <c r="V307" s="5">
        <f t="shared" ref="V307" si="992">+H307</f>
        <v>0</v>
      </c>
      <c r="W307" s="27">
        <f t="shared" ref="W307" si="993">+I307</f>
        <v>981</v>
      </c>
      <c r="X307" s="254">
        <f t="shared" ref="X307" si="994">+X306+V307-J307</f>
        <v>0</v>
      </c>
      <c r="Y307" s="5">
        <f t="shared" ref="Y307" si="995">+O307</f>
        <v>0</v>
      </c>
      <c r="Z307" s="251">
        <f t="shared" ref="Z307" si="996">+Z306+Y307-P307-Q307</f>
        <v>0</v>
      </c>
    </row>
    <row r="308" spans="1:26" ht="22.5" x14ac:dyDescent="0.55000000000000004">
      <c r="A308">
        <v>311</v>
      </c>
      <c r="B308" s="249"/>
      <c r="C308" s="45"/>
      <c r="D308" t="s">
        <v>601</v>
      </c>
      <c r="E308">
        <v>24</v>
      </c>
      <c r="F308">
        <v>270</v>
      </c>
      <c r="G308" s="1">
        <v>44328</v>
      </c>
      <c r="H308" s="130">
        <v>0</v>
      </c>
      <c r="I308" s="248">
        <f t="shared" ref="I308" si="997">+I307+H308</f>
        <v>981</v>
      </c>
      <c r="J308" s="130"/>
      <c r="K308" s="253">
        <f t="shared" ref="K308" si="998">+K307+J308</f>
        <v>977</v>
      </c>
      <c r="L308" s="276">
        <f t="shared" ref="L308" si="999">+L307+J308</f>
        <v>78</v>
      </c>
      <c r="M308" s="5"/>
      <c r="N308" s="253">
        <f t="shared" ref="N308" si="1000">+N307+M308</f>
        <v>3</v>
      </c>
      <c r="O308" s="130">
        <v>0</v>
      </c>
      <c r="P308" s="130"/>
      <c r="Q308" s="6"/>
      <c r="R308" s="277">
        <f t="shared" ref="R308" si="1001">+R307+Q308</f>
        <v>352</v>
      </c>
      <c r="S308" s="239">
        <f t="shared" ref="S308" si="1002">+S307+Q308</f>
        <v>591</v>
      </c>
      <c r="T308" s="254">
        <f t="shared" ref="T308" si="1003">+T307+O308-P308-Q308</f>
        <v>0</v>
      </c>
      <c r="U308" s="279">
        <f t="shared" ref="U308" si="1004">+G308</f>
        <v>44328</v>
      </c>
      <c r="V308" s="5">
        <f t="shared" ref="V308" si="1005">+H308</f>
        <v>0</v>
      </c>
      <c r="W308" s="27">
        <f t="shared" ref="W308" si="1006">+I308</f>
        <v>981</v>
      </c>
      <c r="X308" s="254">
        <f t="shared" ref="X308" si="1007">+X307+V308-J308</f>
        <v>0</v>
      </c>
      <c r="Y308" s="5">
        <f t="shared" ref="Y308" si="1008">+O308</f>
        <v>0</v>
      </c>
      <c r="Z308" s="251">
        <f t="shared" ref="Z308" si="1009">+Z307+Y308-P308-Q308</f>
        <v>0</v>
      </c>
    </row>
    <row r="309" spans="1:26" ht="22.5" x14ac:dyDescent="0.55000000000000004">
      <c r="A309">
        <v>312</v>
      </c>
      <c r="B309" s="249"/>
      <c r="C309" s="45"/>
      <c r="D309" t="s">
        <v>602</v>
      </c>
      <c r="E309">
        <v>24</v>
      </c>
      <c r="F309">
        <v>271</v>
      </c>
      <c r="G309" s="1">
        <v>44329</v>
      </c>
      <c r="H309" s="130">
        <v>0</v>
      </c>
      <c r="I309" s="248">
        <f t="shared" ref="I309" si="1010">+I308+H309</f>
        <v>981</v>
      </c>
      <c r="J309" s="130"/>
      <c r="K309" s="253">
        <f t="shared" ref="K309" si="1011">+K308+J309</f>
        <v>977</v>
      </c>
      <c r="L309" s="276">
        <f t="shared" ref="L309" si="1012">+L308+J309</f>
        <v>78</v>
      </c>
      <c r="M309" s="5"/>
      <c r="N309" s="253">
        <f t="shared" ref="N309" si="1013">+N308+M309</f>
        <v>3</v>
      </c>
      <c r="O309" s="130">
        <v>0</v>
      </c>
      <c r="P309" s="130"/>
      <c r="Q309" s="6"/>
      <c r="R309" s="277">
        <f t="shared" ref="R309" si="1014">+R308+Q309</f>
        <v>352</v>
      </c>
      <c r="S309" s="239">
        <f t="shared" ref="S309" si="1015">+S308+Q309</f>
        <v>591</v>
      </c>
      <c r="T309" s="254">
        <f t="shared" ref="T309" si="1016">+T308+O309-P309-Q309</f>
        <v>0</v>
      </c>
      <c r="U309" s="279">
        <f t="shared" ref="U309" si="1017">+G309</f>
        <v>44329</v>
      </c>
      <c r="V309" s="5">
        <f t="shared" ref="V309" si="1018">+H309</f>
        <v>0</v>
      </c>
      <c r="W309" s="27">
        <f t="shared" ref="W309" si="1019">+I309</f>
        <v>981</v>
      </c>
      <c r="X309" s="254">
        <f t="shared" ref="X309" si="1020">+X308+V309-J309</f>
        <v>0</v>
      </c>
      <c r="Y309" s="5">
        <f t="shared" ref="Y309" si="1021">+O309</f>
        <v>0</v>
      </c>
      <c r="Z309" s="251">
        <f t="shared" ref="Z309" si="1022">+Z308+Y309-P309-Q309</f>
        <v>0</v>
      </c>
    </row>
    <row r="310" spans="1:26" ht="22.5" x14ac:dyDescent="0.55000000000000004">
      <c r="A310">
        <v>313</v>
      </c>
      <c r="B310" s="249"/>
      <c r="C310" s="45"/>
      <c r="D310" t="s">
        <v>603</v>
      </c>
      <c r="E310">
        <v>24</v>
      </c>
      <c r="F310">
        <v>272</v>
      </c>
      <c r="G310" s="1">
        <v>44330</v>
      </c>
      <c r="H310" s="130">
        <v>0</v>
      </c>
      <c r="I310" s="248">
        <f t="shared" ref="I310" si="1023">+I309+H310</f>
        <v>981</v>
      </c>
      <c r="J310" s="130"/>
      <c r="K310" s="253">
        <f t="shared" ref="K310" si="1024">+K309+J310</f>
        <v>977</v>
      </c>
      <c r="L310" s="276">
        <f t="shared" ref="L310" si="1025">+L309+J310</f>
        <v>78</v>
      </c>
      <c r="M310" s="5"/>
      <c r="N310" s="253">
        <f t="shared" ref="N310" si="1026">+N309+M310</f>
        <v>3</v>
      </c>
      <c r="O310" s="130">
        <v>0</v>
      </c>
      <c r="P310" s="130"/>
      <c r="Q310" s="6"/>
      <c r="R310" s="277">
        <f t="shared" ref="R310" si="1027">+R309+Q310</f>
        <v>352</v>
      </c>
      <c r="S310" s="239">
        <f t="shared" ref="S310" si="1028">+S309+Q310</f>
        <v>591</v>
      </c>
      <c r="T310" s="254">
        <f t="shared" ref="T310" si="1029">+T309+O310-P310-Q310</f>
        <v>0</v>
      </c>
      <c r="U310" s="279">
        <f t="shared" ref="U310" si="1030">+G310</f>
        <v>44330</v>
      </c>
      <c r="V310" s="5">
        <f t="shared" ref="V310" si="1031">+H310</f>
        <v>0</v>
      </c>
      <c r="W310" s="27">
        <f t="shared" ref="W310" si="1032">+I310</f>
        <v>981</v>
      </c>
      <c r="X310" s="254">
        <f t="shared" ref="X310" si="1033">+X309+V310-J310</f>
        <v>0</v>
      </c>
      <c r="Y310" s="5">
        <f t="shared" ref="Y310" si="1034">+O310</f>
        <v>0</v>
      </c>
      <c r="Z310" s="251">
        <f t="shared" ref="Z310" si="1035">+Z309+Y310-P310-Q310</f>
        <v>0</v>
      </c>
    </row>
    <row r="311" spans="1:26" ht="22.5" x14ac:dyDescent="0.55000000000000004">
      <c r="A311">
        <v>314</v>
      </c>
      <c r="B311" s="249"/>
      <c r="C311" s="45"/>
      <c r="D311" t="s">
        <v>604</v>
      </c>
      <c r="E311">
        <v>24</v>
      </c>
      <c r="F311">
        <v>273</v>
      </c>
      <c r="G311" s="1">
        <v>44331</v>
      </c>
      <c r="H311" s="130">
        <v>0</v>
      </c>
      <c r="I311" s="248">
        <f t="shared" ref="I311" si="1036">+I310+H311</f>
        <v>981</v>
      </c>
      <c r="J311" s="130"/>
      <c r="K311" s="253">
        <f t="shared" ref="K311" si="1037">+K310+J311</f>
        <v>977</v>
      </c>
      <c r="L311" s="276">
        <f t="shared" ref="L311" si="1038">+L310+J311</f>
        <v>78</v>
      </c>
      <c r="M311" s="5"/>
      <c r="N311" s="253">
        <f t="shared" ref="N311" si="1039">+N310+M311</f>
        <v>3</v>
      </c>
      <c r="O311" s="130">
        <v>0</v>
      </c>
      <c r="P311" s="130"/>
      <c r="Q311" s="6"/>
      <c r="R311" s="277">
        <f t="shared" ref="R311" si="1040">+R310+Q311</f>
        <v>352</v>
      </c>
      <c r="S311" s="239">
        <f t="shared" ref="S311" si="1041">+S310+Q311</f>
        <v>591</v>
      </c>
      <c r="T311" s="254">
        <f t="shared" ref="T311" si="1042">+T310+O311-P311-Q311</f>
        <v>0</v>
      </c>
      <c r="U311" s="279">
        <f t="shared" ref="U311" si="1043">+G311</f>
        <v>44331</v>
      </c>
      <c r="V311" s="5">
        <f t="shared" ref="V311" si="1044">+H311</f>
        <v>0</v>
      </c>
      <c r="W311" s="27">
        <f t="shared" ref="W311" si="1045">+I311</f>
        <v>981</v>
      </c>
      <c r="X311" s="254">
        <f t="shared" ref="X311" si="1046">+X310+V311-J311</f>
        <v>0</v>
      </c>
      <c r="Y311" s="5">
        <f t="shared" ref="Y311" si="1047">+O311</f>
        <v>0</v>
      </c>
      <c r="Z311" s="251">
        <f t="shared" ref="Z311" si="1048">+Z310+Y311-P311-Q311</f>
        <v>0</v>
      </c>
    </row>
    <row r="312" spans="1:26" ht="22.5" x14ac:dyDescent="0.55000000000000004">
      <c r="A312">
        <v>315</v>
      </c>
      <c r="B312" s="249"/>
      <c r="C312" s="45"/>
      <c r="D312" t="s">
        <v>605</v>
      </c>
      <c r="E312">
        <v>24</v>
      </c>
      <c r="F312">
        <v>274</v>
      </c>
      <c r="G312" s="1">
        <v>44332</v>
      </c>
      <c r="H312" s="130">
        <v>0</v>
      </c>
      <c r="I312" s="248">
        <f t="shared" ref="I312" si="1049">+I311+H312</f>
        <v>981</v>
      </c>
      <c r="J312" s="130"/>
      <c r="K312" s="253">
        <f t="shared" ref="K312" si="1050">+K311+J312</f>
        <v>977</v>
      </c>
      <c r="L312" s="276">
        <f t="shared" ref="L312" si="1051">+L311+J312</f>
        <v>78</v>
      </c>
      <c r="M312" s="5"/>
      <c r="N312" s="253">
        <f t="shared" ref="N312" si="1052">+N311+M312</f>
        <v>3</v>
      </c>
      <c r="O312" s="130">
        <v>0</v>
      </c>
      <c r="P312" s="130"/>
      <c r="Q312" s="6"/>
      <c r="R312" s="277">
        <f t="shared" ref="R312" si="1053">+R311+Q312</f>
        <v>352</v>
      </c>
      <c r="S312" s="239">
        <f t="shared" ref="S312" si="1054">+S311+Q312</f>
        <v>591</v>
      </c>
      <c r="T312" s="254">
        <f t="shared" ref="T312" si="1055">+T311+O312-P312-Q312</f>
        <v>0</v>
      </c>
      <c r="U312" s="279">
        <f t="shared" ref="U312" si="1056">+G312</f>
        <v>44332</v>
      </c>
      <c r="V312" s="5">
        <f t="shared" ref="V312" si="1057">+H312</f>
        <v>0</v>
      </c>
      <c r="W312" s="27">
        <f t="shared" ref="W312" si="1058">+I312</f>
        <v>981</v>
      </c>
      <c r="X312" s="254">
        <f t="shared" ref="X312" si="1059">+X311+V312-J312</f>
        <v>0</v>
      </c>
      <c r="Y312" s="5">
        <f t="shared" ref="Y312" si="1060">+O312</f>
        <v>0</v>
      </c>
      <c r="Z312" s="251">
        <f t="shared" ref="Z312" si="1061">+Z311+Y312-P312-Q312</f>
        <v>0</v>
      </c>
    </row>
    <row r="313" spans="1:26" ht="22.5" x14ac:dyDescent="0.55000000000000004">
      <c r="A313">
        <v>316</v>
      </c>
      <c r="B313" s="249"/>
      <c r="C313" s="45"/>
      <c r="D313" t="s">
        <v>606</v>
      </c>
      <c r="E313">
        <v>24</v>
      </c>
      <c r="F313">
        <v>275</v>
      </c>
      <c r="G313" s="1">
        <v>44333</v>
      </c>
      <c r="H313" s="130">
        <v>0</v>
      </c>
      <c r="I313" s="248">
        <f t="shared" ref="I313" si="1062">+I312+H313</f>
        <v>981</v>
      </c>
      <c r="J313" s="130"/>
      <c r="K313" s="253">
        <f t="shared" ref="K313" si="1063">+K312+J313</f>
        <v>977</v>
      </c>
      <c r="L313" s="276">
        <f t="shared" ref="L313" si="1064">+L312+J313</f>
        <v>78</v>
      </c>
      <c r="M313" s="5"/>
      <c r="N313" s="253">
        <f t="shared" ref="N313" si="1065">+N312+M313</f>
        <v>3</v>
      </c>
      <c r="O313" s="130">
        <v>0</v>
      </c>
      <c r="P313" s="130"/>
      <c r="Q313" s="6"/>
      <c r="R313" s="277">
        <f t="shared" ref="R313" si="1066">+R312+Q313</f>
        <v>352</v>
      </c>
      <c r="S313" s="239">
        <f t="shared" ref="S313" si="1067">+S312+Q313</f>
        <v>591</v>
      </c>
      <c r="T313" s="254">
        <f t="shared" ref="T313" si="1068">+T312+O313-P313-Q313</f>
        <v>0</v>
      </c>
      <c r="U313" s="279">
        <f t="shared" ref="U313" si="1069">+G313</f>
        <v>44333</v>
      </c>
      <c r="V313" s="5">
        <f t="shared" ref="V313" si="1070">+H313</f>
        <v>0</v>
      </c>
      <c r="W313" s="27">
        <f t="shared" ref="W313" si="1071">+I313</f>
        <v>981</v>
      </c>
      <c r="X313" s="254">
        <f t="shared" ref="X313" si="1072">+X312+V313-J313</f>
        <v>0</v>
      </c>
      <c r="Y313" s="5">
        <f t="shared" ref="Y313" si="1073">+O313</f>
        <v>0</v>
      </c>
      <c r="Z313" s="251">
        <f t="shared" ref="Z313" si="1074">+Z312+Y313-P313-Q313</f>
        <v>0</v>
      </c>
    </row>
    <row r="314" spans="1:26" ht="22.5" x14ac:dyDescent="0.55000000000000004">
      <c r="A314">
        <v>317</v>
      </c>
      <c r="B314" s="249"/>
      <c r="C314" s="45"/>
      <c r="D314" t="s">
        <v>607</v>
      </c>
      <c r="E314">
        <v>24</v>
      </c>
      <c r="F314">
        <v>276</v>
      </c>
      <c r="G314" s="1">
        <v>44334</v>
      </c>
      <c r="H314" s="130">
        <v>0</v>
      </c>
      <c r="I314" s="248">
        <f t="shared" ref="I314" si="1075">+I313+H314</f>
        <v>981</v>
      </c>
      <c r="J314" s="130"/>
      <c r="K314" s="253">
        <f t="shared" ref="K314" si="1076">+K313+J314</f>
        <v>977</v>
      </c>
      <c r="L314" s="276">
        <f t="shared" ref="L314" si="1077">+L313+J314</f>
        <v>78</v>
      </c>
      <c r="M314" s="5"/>
      <c r="N314" s="253">
        <f t="shared" ref="N314" si="1078">+N313+M314</f>
        <v>3</v>
      </c>
      <c r="O314" s="130">
        <v>0</v>
      </c>
      <c r="P314" s="130"/>
      <c r="Q314" s="6"/>
      <c r="R314" s="277">
        <f t="shared" ref="R314" si="1079">+R313+Q314</f>
        <v>352</v>
      </c>
      <c r="S314" s="239">
        <f t="shared" ref="S314" si="1080">+S313+Q314</f>
        <v>591</v>
      </c>
      <c r="T314" s="254">
        <f t="shared" ref="T314" si="1081">+T313+O314-P314-Q314</f>
        <v>0</v>
      </c>
      <c r="U314" s="279">
        <f t="shared" ref="U314" si="1082">+G314</f>
        <v>44334</v>
      </c>
      <c r="V314" s="5">
        <f t="shared" ref="V314" si="1083">+H314</f>
        <v>0</v>
      </c>
      <c r="W314" s="27">
        <f t="shared" ref="W314" si="1084">+I314</f>
        <v>981</v>
      </c>
      <c r="X314" s="254">
        <f t="shared" ref="X314" si="1085">+X313+V314-J314</f>
        <v>0</v>
      </c>
      <c r="Y314" s="5">
        <f t="shared" ref="Y314" si="1086">+O314</f>
        <v>0</v>
      </c>
      <c r="Z314" s="251">
        <f t="shared" ref="Z314" si="1087">+Z313+Y314-P314-Q314</f>
        <v>0</v>
      </c>
    </row>
    <row r="315" spans="1:26" ht="22.5" x14ac:dyDescent="0.55000000000000004">
      <c r="A315">
        <v>318</v>
      </c>
      <c r="B315" s="249"/>
      <c r="C315" s="45"/>
      <c r="D315" t="s">
        <v>608</v>
      </c>
      <c r="E315">
        <v>24</v>
      </c>
      <c r="F315">
        <v>277</v>
      </c>
      <c r="G315" s="1">
        <v>44335</v>
      </c>
      <c r="H315" s="130">
        <v>0</v>
      </c>
      <c r="I315" s="248">
        <f t="shared" ref="I315" si="1088">+I314+H315</f>
        <v>981</v>
      </c>
      <c r="J315" s="130"/>
      <c r="K315" s="253">
        <f t="shared" ref="K315" si="1089">+K314+J315</f>
        <v>977</v>
      </c>
      <c r="L315" s="276">
        <f t="shared" ref="L315" si="1090">+L314+J315</f>
        <v>78</v>
      </c>
      <c r="M315" s="5"/>
      <c r="N315" s="253">
        <f t="shared" ref="N315" si="1091">+N314+M315</f>
        <v>3</v>
      </c>
      <c r="O315" s="130">
        <v>0</v>
      </c>
      <c r="P315" s="130"/>
      <c r="Q315" s="6"/>
      <c r="R315" s="277">
        <f t="shared" ref="R315" si="1092">+R314+Q315</f>
        <v>352</v>
      </c>
      <c r="S315" s="239">
        <f t="shared" ref="S315" si="1093">+S314+Q315</f>
        <v>591</v>
      </c>
      <c r="T315" s="254">
        <f t="shared" ref="T315" si="1094">+T314+O315-P315-Q315</f>
        <v>0</v>
      </c>
      <c r="U315" s="279">
        <f t="shared" ref="U315" si="1095">+G315</f>
        <v>44335</v>
      </c>
      <c r="V315" s="5">
        <f t="shared" ref="V315" si="1096">+H315</f>
        <v>0</v>
      </c>
      <c r="W315" s="27">
        <f t="shared" ref="W315" si="1097">+I315</f>
        <v>981</v>
      </c>
      <c r="X315" s="254">
        <f t="shared" ref="X315" si="1098">+X314+V315-J315</f>
        <v>0</v>
      </c>
      <c r="Y315" s="5">
        <f t="shared" ref="Y315" si="1099">+O315</f>
        <v>0</v>
      </c>
      <c r="Z315" s="251">
        <f t="shared" ref="Z315" si="1100">+Z314+Y315-P315-Q315</f>
        <v>0</v>
      </c>
    </row>
    <row r="316" spans="1:26" ht="22.5" x14ac:dyDescent="0.55000000000000004">
      <c r="A316">
        <v>319</v>
      </c>
      <c r="B316" s="249"/>
      <c r="C316" s="45"/>
      <c r="D316" t="s">
        <v>609</v>
      </c>
      <c r="E316">
        <v>24</v>
      </c>
      <c r="F316">
        <v>278</v>
      </c>
      <c r="G316" s="1">
        <v>44336</v>
      </c>
      <c r="H316" s="130">
        <v>0</v>
      </c>
      <c r="I316" s="248">
        <f t="shared" ref="I316" si="1101">+I315+H316</f>
        <v>981</v>
      </c>
      <c r="J316" s="130"/>
      <c r="K316" s="253">
        <f t="shared" ref="K316" si="1102">+K315+J316</f>
        <v>977</v>
      </c>
      <c r="L316" s="276">
        <f t="shared" ref="L316" si="1103">+L315+J316</f>
        <v>78</v>
      </c>
      <c r="M316" s="5"/>
      <c r="N316" s="253">
        <f t="shared" ref="N316" si="1104">+N315+M316</f>
        <v>3</v>
      </c>
      <c r="O316" s="130">
        <v>0</v>
      </c>
      <c r="P316" s="130"/>
      <c r="Q316" s="6"/>
      <c r="R316" s="277">
        <f t="shared" ref="R316" si="1105">+R315+Q316</f>
        <v>352</v>
      </c>
      <c r="S316" s="239">
        <f t="shared" ref="S316" si="1106">+S315+Q316</f>
        <v>591</v>
      </c>
      <c r="T316" s="254">
        <f t="shared" ref="T316" si="1107">+T315+O316-P316-Q316</f>
        <v>0</v>
      </c>
      <c r="U316" s="279">
        <f t="shared" ref="U316" si="1108">+G316</f>
        <v>44336</v>
      </c>
      <c r="V316" s="5">
        <f t="shared" ref="V316" si="1109">+H316</f>
        <v>0</v>
      </c>
      <c r="W316" s="27">
        <f t="shared" ref="W316" si="1110">+I316</f>
        <v>981</v>
      </c>
      <c r="X316" s="254">
        <f t="shared" ref="X316" si="1111">+X315+V316-J316</f>
        <v>0</v>
      </c>
      <c r="Y316" s="5">
        <f t="shared" ref="Y316" si="1112">+O316</f>
        <v>0</v>
      </c>
      <c r="Z316" s="251">
        <f t="shared" ref="Z316" si="1113">+Z315+Y316-P316-Q316</f>
        <v>0</v>
      </c>
    </row>
    <row r="317" spans="1:26" ht="22.5" x14ac:dyDescent="0.55000000000000004">
      <c r="A317">
        <v>320</v>
      </c>
      <c r="B317" s="249"/>
      <c r="C317" s="45"/>
      <c r="D317" t="s">
        <v>610</v>
      </c>
      <c r="E317">
        <v>24</v>
      </c>
      <c r="F317">
        <v>279</v>
      </c>
      <c r="G317" s="1">
        <v>44337</v>
      </c>
      <c r="H317" s="130">
        <v>0</v>
      </c>
      <c r="I317" s="248">
        <f t="shared" ref="I317" si="1114">+I316+H317</f>
        <v>981</v>
      </c>
      <c r="J317" s="130"/>
      <c r="K317" s="253">
        <f t="shared" ref="K317" si="1115">+K316+J317</f>
        <v>977</v>
      </c>
      <c r="L317" s="276">
        <f t="shared" ref="L317" si="1116">+L316+J317</f>
        <v>78</v>
      </c>
      <c r="M317" s="5"/>
      <c r="N317" s="253">
        <f t="shared" ref="N317" si="1117">+N316+M317</f>
        <v>3</v>
      </c>
      <c r="O317" s="130">
        <v>0</v>
      </c>
      <c r="P317" s="130"/>
      <c r="Q317" s="6"/>
      <c r="R317" s="277">
        <f t="shared" ref="R317" si="1118">+R316+Q317</f>
        <v>352</v>
      </c>
      <c r="S317" s="239">
        <f t="shared" ref="S317" si="1119">+S316+Q317</f>
        <v>591</v>
      </c>
      <c r="T317" s="254">
        <f t="shared" ref="T317" si="1120">+T316+O317-P317-Q317</f>
        <v>0</v>
      </c>
      <c r="U317" s="279">
        <f t="shared" ref="U317" si="1121">+G317</f>
        <v>44337</v>
      </c>
      <c r="V317" s="5">
        <f t="shared" ref="V317" si="1122">+H317</f>
        <v>0</v>
      </c>
      <c r="W317" s="27">
        <f t="shared" ref="W317" si="1123">+I317</f>
        <v>981</v>
      </c>
      <c r="X317" s="254">
        <f t="shared" ref="X317" si="1124">+X316+V317-J317</f>
        <v>0</v>
      </c>
      <c r="Y317" s="5">
        <f t="shared" ref="Y317" si="1125">+O317</f>
        <v>0</v>
      </c>
      <c r="Z317" s="251">
        <f t="shared" ref="Z317" si="1126">+Z316+Y317-P317-Q317</f>
        <v>0</v>
      </c>
    </row>
    <row r="318" spans="1:26" ht="22.5" x14ac:dyDescent="0.55000000000000004">
      <c r="A318">
        <v>321</v>
      </c>
      <c r="B318" s="249"/>
      <c r="C318" s="45"/>
      <c r="D318" t="s">
        <v>611</v>
      </c>
      <c r="E318">
        <v>24</v>
      </c>
      <c r="F318">
        <v>280</v>
      </c>
      <c r="G318" s="1">
        <v>44338</v>
      </c>
      <c r="H318" s="130">
        <v>0</v>
      </c>
      <c r="I318" s="248">
        <f t="shared" ref="I318" si="1127">+I317+H318</f>
        <v>981</v>
      </c>
      <c r="J318" s="130"/>
      <c r="K318" s="253">
        <f t="shared" ref="K318" si="1128">+K317+J318</f>
        <v>977</v>
      </c>
      <c r="L318" s="276">
        <f t="shared" ref="L318" si="1129">+L317+J318</f>
        <v>78</v>
      </c>
      <c r="M318" s="5"/>
      <c r="N318" s="253">
        <f t="shared" ref="N318" si="1130">+N317+M318</f>
        <v>3</v>
      </c>
      <c r="O318" s="130">
        <v>0</v>
      </c>
      <c r="P318" s="130"/>
      <c r="Q318" s="6"/>
      <c r="R318" s="277">
        <f t="shared" ref="R318" si="1131">+R317+Q318</f>
        <v>352</v>
      </c>
      <c r="S318" s="239">
        <f t="shared" ref="S318" si="1132">+S317+Q318</f>
        <v>591</v>
      </c>
      <c r="T318" s="254">
        <f t="shared" ref="T318" si="1133">+T317+O318-P318-Q318</f>
        <v>0</v>
      </c>
      <c r="U318" s="279">
        <f t="shared" ref="U318" si="1134">+G318</f>
        <v>44338</v>
      </c>
      <c r="V318" s="5">
        <f t="shared" ref="V318" si="1135">+H318</f>
        <v>0</v>
      </c>
      <c r="W318" s="27">
        <f t="shared" ref="W318" si="1136">+I318</f>
        <v>981</v>
      </c>
      <c r="X318" s="254">
        <f t="shared" ref="X318" si="1137">+X317+V318-J318</f>
        <v>0</v>
      </c>
      <c r="Y318" s="5">
        <f t="shared" ref="Y318" si="1138">+O318</f>
        <v>0</v>
      </c>
      <c r="Z318" s="251">
        <f t="shared" ref="Z318" si="1139">+Z317+Y318-P318-Q318</f>
        <v>0</v>
      </c>
    </row>
    <row r="319" spans="1:26" ht="22.5" x14ac:dyDescent="0.55000000000000004">
      <c r="A319">
        <v>322</v>
      </c>
      <c r="B319" s="249"/>
      <c r="C319" s="45"/>
      <c r="D319" t="s">
        <v>612</v>
      </c>
      <c r="E319">
        <v>24</v>
      </c>
      <c r="F319">
        <v>281</v>
      </c>
      <c r="G319" s="1">
        <v>44339</v>
      </c>
      <c r="H319" s="130">
        <v>0</v>
      </c>
      <c r="I319" s="248">
        <f t="shared" ref="I319" si="1140">+I318+H319</f>
        <v>981</v>
      </c>
      <c r="J319" s="130"/>
      <c r="K319" s="253">
        <f t="shared" ref="K319" si="1141">+K318+J319</f>
        <v>977</v>
      </c>
      <c r="L319" s="276">
        <f t="shared" ref="L319" si="1142">+L318+J319</f>
        <v>78</v>
      </c>
      <c r="M319" s="5"/>
      <c r="N319" s="253">
        <f t="shared" ref="N319" si="1143">+N318+M319</f>
        <v>3</v>
      </c>
      <c r="O319" s="130">
        <v>0</v>
      </c>
      <c r="P319" s="130"/>
      <c r="Q319" s="6"/>
      <c r="R319" s="277">
        <f t="shared" ref="R319" si="1144">+R318+Q319</f>
        <v>352</v>
      </c>
      <c r="S319" s="239">
        <f t="shared" ref="S319" si="1145">+S318+Q319</f>
        <v>591</v>
      </c>
      <c r="T319" s="254">
        <f t="shared" ref="T319" si="1146">+T318+O319-P319-Q319</f>
        <v>0</v>
      </c>
      <c r="U319" s="279">
        <f t="shared" ref="U319" si="1147">+G319</f>
        <v>44339</v>
      </c>
      <c r="V319" s="5">
        <f t="shared" ref="V319" si="1148">+H319</f>
        <v>0</v>
      </c>
      <c r="W319" s="27">
        <f t="shared" ref="W319" si="1149">+I319</f>
        <v>981</v>
      </c>
      <c r="X319" s="254">
        <f t="shared" ref="X319" si="1150">+X318+V319-J319</f>
        <v>0</v>
      </c>
      <c r="Y319" s="5">
        <f t="shared" ref="Y319" si="1151">+O319</f>
        <v>0</v>
      </c>
      <c r="Z319" s="251">
        <f t="shared" ref="Z319" si="1152">+Z318+Y319-P319-Q319</f>
        <v>0</v>
      </c>
    </row>
    <row r="320" spans="1:26" ht="22.5" x14ac:dyDescent="0.55000000000000004">
      <c r="A320">
        <v>323</v>
      </c>
      <c r="B320" s="249"/>
      <c r="C320" s="45"/>
      <c r="D320" t="s">
        <v>613</v>
      </c>
      <c r="E320">
        <v>24</v>
      </c>
      <c r="F320">
        <v>282</v>
      </c>
      <c r="G320" s="1">
        <v>44340</v>
      </c>
      <c r="H320" s="130">
        <v>0</v>
      </c>
      <c r="I320" s="248">
        <f t="shared" ref="I320" si="1153">+I319+H320</f>
        <v>981</v>
      </c>
      <c r="J320" s="130"/>
      <c r="K320" s="253">
        <f t="shared" ref="K320" si="1154">+K319+J320</f>
        <v>977</v>
      </c>
      <c r="L320" s="276">
        <f t="shared" ref="L320" si="1155">+L319+J320</f>
        <v>78</v>
      </c>
      <c r="M320" s="5"/>
      <c r="N320" s="253">
        <f t="shared" ref="N320" si="1156">+N319+M320</f>
        <v>3</v>
      </c>
      <c r="O320" s="130">
        <v>0</v>
      </c>
      <c r="P320" s="130"/>
      <c r="Q320" s="6"/>
      <c r="R320" s="277">
        <f t="shared" ref="R320" si="1157">+R319+Q320</f>
        <v>352</v>
      </c>
      <c r="S320" s="239">
        <f t="shared" ref="S320" si="1158">+S319+Q320</f>
        <v>591</v>
      </c>
      <c r="T320" s="254">
        <f t="shared" ref="T320" si="1159">+T319+O320-P320-Q320</f>
        <v>0</v>
      </c>
      <c r="U320" s="279">
        <f t="shared" ref="U320" si="1160">+G320</f>
        <v>44340</v>
      </c>
      <c r="V320" s="5">
        <f t="shared" ref="V320" si="1161">+H320</f>
        <v>0</v>
      </c>
      <c r="W320" s="27">
        <f t="shared" ref="W320" si="1162">+I320</f>
        <v>981</v>
      </c>
      <c r="X320" s="254">
        <f t="shared" ref="X320" si="1163">+X319+V320-J320</f>
        <v>0</v>
      </c>
      <c r="Y320" s="5">
        <f t="shared" ref="Y320" si="1164">+O320</f>
        <v>0</v>
      </c>
      <c r="Z320" s="251">
        <f t="shared" ref="Z320" si="1165">+Z319+Y320-P320-Q320</f>
        <v>0</v>
      </c>
    </row>
    <row r="321" spans="1:26" ht="22.5" x14ac:dyDescent="0.55000000000000004">
      <c r="A321">
        <v>324</v>
      </c>
      <c r="B321" s="249"/>
      <c r="C321" s="45"/>
      <c r="D321" t="s">
        <v>614</v>
      </c>
      <c r="E321">
        <v>24</v>
      </c>
      <c r="F321">
        <v>283</v>
      </c>
      <c r="G321" s="1">
        <v>44341</v>
      </c>
      <c r="H321" s="130">
        <v>0</v>
      </c>
      <c r="I321" s="248">
        <f t="shared" ref="I321" si="1166">+I320+H321</f>
        <v>981</v>
      </c>
      <c r="J321" s="130"/>
      <c r="K321" s="253">
        <f t="shared" ref="K321" si="1167">+K320+J321</f>
        <v>977</v>
      </c>
      <c r="L321" s="276">
        <f t="shared" ref="L321" si="1168">+L320+J321</f>
        <v>78</v>
      </c>
      <c r="M321" s="5"/>
      <c r="N321" s="253">
        <f t="shared" ref="N321" si="1169">+N320+M321</f>
        <v>3</v>
      </c>
      <c r="O321" s="130">
        <v>0</v>
      </c>
      <c r="P321" s="130"/>
      <c r="Q321" s="6"/>
      <c r="R321" s="277">
        <f t="shared" ref="R321" si="1170">+R320+Q321</f>
        <v>352</v>
      </c>
      <c r="S321" s="239">
        <f t="shared" ref="S321" si="1171">+S320+Q321</f>
        <v>591</v>
      </c>
      <c r="T321" s="254">
        <f t="shared" ref="T321" si="1172">+T320+O321-P321-Q321</f>
        <v>0</v>
      </c>
      <c r="U321" s="279">
        <f t="shared" ref="U321" si="1173">+G321</f>
        <v>44341</v>
      </c>
      <c r="V321" s="5">
        <f t="shared" ref="V321" si="1174">+H321</f>
        <v>0</v>
      </c>
      <c r="W321" s="27">
        <f t="shared" ref="W321" si="1175">+I321</f>
        <v>981</v>
      </c>
      <c r="X321" s="254">
        <f t="shared" ref="X321" si="1176">+X320+V321-J321</f>
        <v>0</v>
      </c>
      <c r="Y321" s="5">
        <f t="shared" ref="Y321" si="1177">+O321</f>
        <v>0</v>
      </c>
      <c r="Z321" s="251">
        <f t="shared" ref="Z321" si="1178">+Z320+Y321-P321-Q321</f>
        <v>0</v>
      </c>
    </row>
    <row r="322" spans="1:26" ht="22.5" x14ac:dyDescent="0.55000000000000004">
      <c r="A322">
        <v>325</v>
      </c>
      <c r="B322" s="249"/>
      <c r="C322" s="45"/>
      <c r="D322" t="s">
        <v>615</v>
      </c>
      <c r="E322">
        <v>24</v>
      </c>
      <c r="F322">
        <v>284</v>
      </c>
      <c r="G322" s="1">
        <v>44342</v>
      </c>
      <c r="H322" s="130">
        <v>0</v>
      </c>
      <c r="I322" s="248">
        <f t="shared" ref="I322" si="1179">+I321+H322</f>
        <v>981</v>
      </c>
      <c r="J322" s="130"/>
      <c r="K322" s="253">
        <f t="shared" ref="K322" si="1180">+K321+J322</f>
        <v>977</v>
      </c>
      <c r="L322" s="276">
        <f t="shared" ref="L322" si="1181">+L321+J322</f>
        <v>78</v>
      </c>
      <c r="M322" s="5"/>
      <c r="N322" s="253">
        <f t="shared" ref="N322" si="1182">+N321+M322</f>
        <v>3</v>
      </c>
      <c r="O322" s="130">
        <v>0</v>
      </c>
      <c r="P322" s="130"/>
      <c r="Q322" s="6"/>
      <c r="R322" s="277">
        <f t="shared" ref="R322" si="1183">+R321+Q322</f>
        <v>352</v>
      </c>
      <c r="S322" s="239">
        <f t="shared" ref="S322" si="1184">+S321+Q322</f>
        <v>591</v>
      </c>
      <c r="T322" s="254">
        <f t="shared" ref="T322" si="1185">+T321+O322-P322-Q322</f>
        <v>0</v>
      </c>
      <c r="U322" s="279">
        <f t="shared" ref="U322" si="1186">+G322</f>
        <v>44342</v>
      </c>
      <c r="V322" s="5">
        <f t="shared" ref="V322" si="1187">+H322</f>
        <v>0</v>
      </c>
      <c r="W322" s="27">
        <f t="shared" ref="W322" si="1188">+I322</f>
        <v>981</v>
      </c>
      <c r="X322" s="254">
        <f t="shared" ref="X322" si="1189">+X321+V322-J322</f>
        <v>0</v>
      </c>
      <c r="Y322" s="5">
        <f t="shared" ref="Y322" si="1190">+O322</f>
        <v>0</v>
      </c>
      <c r="Z322" s="251">
        <f t="shared" ref="Z322" si="1191">+Z321+Y322-P322-Q322</f>
        <v>0</v>
      </c>
    </row>
    <row r="323" spans="1:26" ht="22.5" x14ac:dyDescent="0.55000000000000004">
      <c r="A323">
        <v>326</v>
      </c>
      <c r="B323" s="249"/>
      <c r="C323" s="45"/>
      <c r="D323" t="s">
        <v>616</v>
      </c>
      <c r="E323">
        <v>24</v>
      </c>
      <c r="F323">
        <v>285</v>
      </c>
      <c r="G323" s="1">
        <v>44343</v>
      </c>
      <c r="H323" s="130">
        <v>0</v>
      </c>
      <c r="I323" s="248">
        <f t="shared" ref="I323" si="1192">+I322+H323</f>
        <v>981</v>
      </c>
      <c r="J323" s="130"/>
      <c r="K323" s="253">
        <f t="shared" ref="K323" si="1193">+K322+J323</f>
        <v>977</v>
      </c>
      <c r="L323" s="276">
        <f t="shared" ref="L323" si="1194">+L322+J323</f>
        <v>78</v>
      </c>
      <c r="M323" s="5"/>
      <c r="N323" s="253">
        <f t="shared" ref="N323" si="1195">+N322+M323</f>
        <v>3</v>
      </c>
      <c r="O323" s="130">
        <v>0</v>
      </c>
      <c r="P323" s="130"/>
      <c r="Q323" s="6"/>
      <c r="R323" s="277">
        <f t="shared" ref="R323" si="1196">+R322+Q323</f>
        <v>352</v>
      </c>
      <c r="S323" s="239">
        <f t="shared" ref="S323" si="1197">+S322+Q323</f>
        <v>591</v>
      </c>
      <c r="T323" s="254">
        <f t="shared" ref="T323" si="1198">+T322+O323-P323-Q323</f>
        <v>0</v>
      </c>
      <c r="U323" s="279">
        <f t="shared" ref="U323" si="1199">+G323</f>
        <v>44343</v>
      </c>
      <c r="V323" s="5">
        <f t="shared" ref="V323" si="1200">+H323</f>
        <v>0</v>
      </c>
      <c r="W323" s="27">
        <f t="shared" ref="W323" si="1201">+I323</f>
        <v>981</v>
      </c>
      <c r="X323" s="254">
        <f t="shared" ref="X323" si="1202">+X322+V323-J323</f>
        <v>0</v>
      </c>
      <c r="Y323" s="5">
        <f t="shared" ref="Y323" si="1203">+O323</f>
        <v>0</v>
      </c>
      <c r="Z323" s="251">
        <f t="shared" ref="Z323" si="1204">+Z322+Y323-P323-Q323</f>
        <v>0</v>
      </c>
    </row>
    <row r="324" spans="1:26" ht="22.5" x14ac:dyDescent="0.55000000000000004">
      <c r="A324">
        <v>327</v>
      </c>
      <c r="B324" s="249"/>
      <c r="C324" s="45"/>
      <c r="D324" t="s">
        <v>617</v>
      </c>
      <c r="E324">
        <v>24</v>
      </c>
      <c r="F324">
        <v>286</v>
      </c>
      <c r="G324" s="1">
        <v>44344</v>
      </c>
      <c r="H324" s="130">
        <v>0</v>
      </c>
      <c r="I324" s="248">
        <f t="shared" ref="I324" si="1205">+I323+H324</f>
        <v>981</v>
      </c>
      <c r="J324" s="130"/>
      <c r="K324" s="253">
        <f t="shared" ref="K324" si="1206">+K323+J324</f>
        <v>977</v>
      </c>
      <c r="L324" s="276">
        <f t="shared" ref="L324" si="1207">+L323+J324</f>
        <v>78</v>
      </c>
      <c r="M324" s="5"/>
      <c r="N324" s="253">
        <f t="shared" ref="N324" si="1208">+N323+M324</f>
        <v>3</v>
      </c>
      <c r="O324" s="130">
        <v>0</v>
      </c>
      <c r="P324" s="130"/>
      <c r="Q324" s="6"/>
      <c r="R324" s="277">
        <f t="shared" ref="R324" si="1209">+R323+Q324</f>
        <v>352</v>
      </c>
      <c r="S324" s="239">
        <f t="shared" ref="S324" si="1210">+S323+Q324</f>
        <v>591</v>
      </c>
      <c r="T324" s="254">
        <f t="shared" ref="T324" si="1211">+T323+O324-P324-Q324</f>
        <v>0</v>
      </c>
      <c r="U324" s="279">
        <f t="shared" ref="U324" si="1212">+G324</f>
        <v>44344</v>
      </c>
      <c r="V324" s="5">
        <f t="shared" ref="V324" si="1213">+H324</f>
        <v>0</v>
      </c>
      <c r="W324" s="27">
        <f t="shared" ref="W324" si="1214">+I324</f>
        <v>981</v>
      </c>
      <c r="X324" s="254">
        <f t="shared" ref="X324" si="1215">+X323+V324-J324</f>
        <v>0</v>
      </c>
      <c r="Y324" s="5">
        <f t="shared" ref="Y324" si="1216">+O324</f>
        <v>0</v>
      </c>
      <c r="Z324" s="251">
        <f t="shared" ref="Z324" si="1217">+Z323+Y324-P324-Q324</f>
        <v>0</v>
      </c>
    </row>
    <row r="325" spans="1:26" ht="22.5" x14ac:dyDescent="0.55000000000000004">
      <c r="A325">
        <v>328</v>
      </c>
      <c r="B325" s="249"/>
      <c r="C325" s="45"/>
      <c r="D325" t="s">
        <v>618</v>
      </c>
      <c r="E325">
        <v>24</v>
      </c>
      <c r="F325">
        <v>287</v>
      </c>
      <c r="G325" s="1">
        <v>44345</v>
      </c>
      <c r="H325" s="130">
        <v>0</v>
      </c>
      <c r="I325" s="248">
        <f t="shared" ref="I325" si="1218">+I324+H325</f>
        <v>981</v>
      </c>
      <c r="J325" s="130"/>
      <c r="K325" s="253">
        <f t="shared" ref="K325" si="1219">+K324+J325</f>
        <v>977</v>
      </c>
      <c r="L325" s="276">
        <f t="shared" ref="L325" si="1220">+L324+J325</f>
        <v>78</v>
      </c>
      <c r="M325" s="5"/>
      <c r="N325" s="253">
        <f t="shared" ref="N325" si="1221">+N324+M325</f>
        <v>3</v>
      </c>
      <c r="O325" s="130">
        <v>0</v>
      </c>
      <c r="P325" s="130"/>
      <c r="Q325" s="6"/>
      <c r="R325" s="277">
        <f t="shared" ref="R325" si="1222">+R324+Q325</f>
        <v>352</v>
      </c>
      <c r="S325" s="239">
        <f t="shared" ref="S325" si="1223">+S324+Q325</f>
        <v>591</v>
      </c>
      <c r="T325" s="254">
        <f t="shared" ref="T325" si="1224">+T324+O325-P325-Q325</f>
        <v>0</v>
      </c>
      <c r="U325" s="279">
        <f t="shared" ref="U325" si="1225">+G325</f>
        <v>44345</v>
      </c>
      <c r="V325" s="5">
        <f t="shared" ref="V325" si="1226">+H325</f>
        <v>0</v>
      </c>
      <c r="W325" s="27">
        <f t="shared" ref="W325" si="1227">+I325</f>
        <v>981</v>
      </c>
      <c r="X325" s="254">
        <f t="shared" ref="X325" si="1228">+X324+V325-J325</f>
        <v>0</v>
      </c>
      <c r="Y325" s="5">
        <f t="shared" ref="Y325" si="1229">+O325</f>
        <v>0</v>
      </c>
      <c r="Z325" s="251">
        <f t="shared" ref="Z325" si="1230">+Z324+Y325-P325-Q325</f>
        <v>0</v>
      </c>
    </row>
    <row r="326" spans="1:26" x14ac:dyDescent="0.55000000000000004">
      <c r="B326" s="249"/>
      <c r="C326" s="45"/>
      <c r="G326" s="1"/>
      <c r="H326" s="129"/>
      <c r="I326" s="286"/>
      <c r="J326" s="129"/>
      <c r="K326" s="287"/>
      <c r="L326" s="288"/>
      <c r="M326" s="286"/>
      <c r="N326" s="287"/>
      <c r="O326" s="129"/>
      <c r="P326" s="286"/>
      <c r="Q326" s="289"/>
      <c r="R326" s="290"/>
      <c r="S326" s="289"/>
      <c r="T326" s="129"/>
      <c r="U326" s="291"/>
      <c r="V326" s="286"/>
      <c r="W326" s="286"/>
      <c r="X326" s="129"/>
      <c r="Y326" s="286"/>
      <c r="Z326" s="129"/>
    </row>
    <row r="327" spans="1:26" ht="7.5" customHeight="1" x14ac:dyDescent="0.55000000000000004">
      <c r="H327" s="286"/>
      <c r="I327" s="286"/>
      <c r="J327" s="286"/>
      <c r="K327" s="286"/>
      <c r="L327" s="292"/>
      <c r="M327" s="286"/>
      <c r="N327" s="286"/>
      <c r="O327" s="286"/>
      <c r="P327" s="286"/>
      <c r="Q327" s="286"/>
      <c r="R327" s="292"/>
      <c r="S327" s="286"/>
      <c r="T327" s="286"/>
      <c r="U327" s="286"/>
      <c r="V327" s="286"/>
      <c r="W327" s="286"/>
      <c r="X327" s="129"/>
      <c r="Y327" s="286"/>
      <c r="Z327" s="129"/>
    </row>
    <row r="328" spans="1:26" x14ac:dyDescent="0.55000000000000004">
      <c r="H328" s="286"/>
      <c r="I328" s="286"/>
      <c r="J328" s="286"/>
      <c r="K328" s="286"/>
      <c r="L328" s="292"/>
      <c r="M328" s="286"/>
      <c r="N328" s="286"/>
      <c r="O328" s="286"/>
      <c r="P328" s="286"/>
      <c r="Q328" s="286"/>
      <c r="R328" s="292"/>
      <c r="S328" s="286"/>
      <c r="T328" s="286"/>
      <c r="U328" s="286"/>
      <c r="V328" s="286"/>
      <c r="W328" s="286"/>
      <c r="X328" s="129"/>
      <c r="Y328" s="286"/>
      <c r="Z328"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2021-05-30T03:17:31Z</dcterms:modified>
</cp:coreProperties>
</file>