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icke\Desktop\COVID\"/>
    </mc:Choice>
  </mc:AlternateContent>
  <xr:revisionPtr revIDLastSave="0" documentId="8_{78968E04-012C-4C1F-B8A2-D96A29EEF4E0}"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32" i="2" l="1"/>
  <c r="AA532" i="2"/>
  <c r="Z532" i="2"/>
  <c r="Y532" i="2"/>
  <c r="X532" i="2"/>
  <c r="W532" i="2"/>
  <c r="P532" i="2"/>
  <c r="O532" i="2"/>
  <c r="M532" i="2"/>
  <c r="K532" i="2"/>
  <c r="H532" i="2"/>
  <c r="Y531" i="5"/>
  <c r="C531" i="5"/>
  <c r="BI531" i="5" s="1"/>
  <c r="BG531" i="5" s="1"/>
  <c r="D531" i="5"/>
  <c r="AD531" i="5"/>
  <c r="CF531" i="5" s="1"/>
  <c r="AC531" i="5"/>
  <c r="AB531" i="5"/>
  <c r="AA531" i="5"/>
  <c r="Z531" i="5"/>
  <c r="AG531" i="5"/>
  <c r="AO531" i="5"/>
  <c r="AM531" i="5"/>
  <c r="AK531" i="5"/>
  <c r="AI531" i="5"/>
  <c r="AQ531" i="5"/>
  <c r="AU531" i="5"/>
  <c r="AS531" i="5"/>
  <c r="CM531" i="5"/>
  <c r="CL531" i="5"/>
  <c r="CJ531" i="5"/>
  <c r="CI531" i="5"/>
  <c r="CH531" i="5"/>
  <c r="CG531" i="5"/>
  <c r="CE531" i="5"/>
  <c r="CD531" i="5"/>
  <c r="CC531" i="5"/>
  <c r="CB531" i="5"/>
  <c r="CA531" i="5"/>
  <c r="BZ531" i="5"/>
  <c r="BY531" i="5"/>
  <c r="BX531" i="5"/>
  <c r="BW531" i="5"/>
  <c r="BS531" i="5"/>
  <c r="BR531" i="5"/>
  <c r="BQ531" i="5"/>
  <c r="BP531" i="5"/>
  <c r="BN531" i="5"/>
  <c r="BL531" i="5"/>
  <c r="BO531" i="5" s="1"/>
  <c r="BK531" i="5"/>
  <c r="BH531" i="5"/>
  <c r="BF531" i="5"/>
  <c r="BE531" i="5"/>
  <c r="BJ531" i="5" s="1"/>
  <c r="BM531" i="5" s="1"/>
  <c r="BD531" i="5"/>
  <c r="BC531" i="5"/>
  <c r="BA531" i="5"/>
  <c r="AZ531" i="5"/>
  <c r="AX531" i="5"/>
  <c r="AW531" i="5"/>
  <c r="I294" i="7"/>
  <c r="B294" i="7" s="1"/>
  <c r="AG294" i="7" s="1"/>
  <c r="AH294" i="7"/>
  <c r="AF294" i="7"/>
  <c r="Y335" i="6"/>
  <c r="Z335" i="6" s="1"/>
  <c r="V335" i="6"/>
  <c r="X335" i="6" s="1"/>
  <c r="U335" i="6"/>
  <c r="T335" i="6"/>
  <c r="S335" i="6"/>
  <c r="R335" i="6"/>
  <c r="N335" i="6"/>
  <c r="L335" i="6"/>
  <c r="K335" i="6"/>
  <c r="I335" i="6"/>
  <c r="W335" i="6" s="1"/>
  <c r="AU530" i="5"/>
  <c r="AS530" i="5"/>
  <c r="AG530" i="5"/>
  <c r="CG530" i="5" s="1"/>
  <c r="AQ530" i="5"/>
  <c r="AO530" i="5"/>
  <c r="AM530" i="5"/>
  <c r="AK530" i="5"/>
  <c r="AI530" i="5"/>
  <c r="CM530" i="5" s="1"/>
  <c r="AA531" i="2"/>
  <c r="Z531" i="2"/>
  <c r="X531" i="2"/>
  <c r="W531" i="2"/>
  <c r="P531" i="2"/>
  <c r="CK530" i="5"/>
  <c r="CH530" i="5"/>
  <c r="CE530" i="5"/>
  <c r="CD530" i="5"/>
  <c r="CC530" i="5"/>
  <c r="CB530" i="5"/>
  <c r="CA530" i="5"/>
  <c r="BZ530" i="5"/>
  <c r="BY530" i="5"/>
  <c r="BX530" i="5"/>
  <c r="BW530" i="5"/>
  <c r="BS530" i="5"/>
  <c r="BR530" i="5"/>
  <c r="BQ530" i="5"/>
  <c r="BP530" i="5"/>
  <c r="BL530" i="5"/>
  <c r="BK530" i="5"/>
  <c r="BH530" i="5"/>
  <c r="BF530" i="5"/>
  <c r="AX530" i="5"/>
  <c r="AD530" i="5"/>
  <c r="AC530" i="5"/>
  <c r="AB530" i="5"/>
  <c r="AA530" i="5"/>
  <c r="Z530" i="5"/>
  <c r="CJ530" i="5" s="1"/>
  <c r="I293" i="7"/>
  <c r="B293" i="7" s="1"/>
  <c r="AG293" i="7" s="1"/>
  <c r="AH293" i="7"/>
  <c r="AF293" i="7"/>
  <c r="Y334" i="6"/>
  <c r="V334" i="6"/>
  <c r="U334" i="6"/>
  <c r="CK529" i="5"/>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J528" i="5"/>
  <c r="CH528" i="5"/>
  <c r="CE528" i="5"/>
  <c r="CD528" i="5"/>
  <c r="CC528" i="5"/>
  <c r="CB528" i="5"/>
  <c r="CA528" i="5"/>
  <c r="BZ528" i="5"/>
  <c r="BY528" i="5"/>
  <c r="BX528" i="5"/>
  <c r="BW528" i="5"/>
  <c r="BS528" i="5"/>
  <c r="BR528" i="5"/>
  <c r="BQ528" i="5"/>
  <c r="BP528" i="5"/>
  <c r="BL528" i="5"/>
  <c r="BK528" i="5"/>
  <c r="BH528" i="5"/>
  <c r="BF528" i="5"/>
  <c r="BE528" i="5"/>
  <c r="BJ528" i="5" s="1"/>
  <c r="BM528" i="5" s="1"/>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I532" i="2" l="1"/>
  <c r="BU531" i="5"/>
  <c r="BV531" i="5" s="1"/>
  <c r="AE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M524" i="5"/>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6" i="5" l="1"/>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299"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299"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299"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34" i="5" s="1"/>
  <c r="CF443" i="5"/>
  <c r="AE53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35" i="5"/>
  <c r="CH378" i="5" l="1"/>
  <c r="CE378" i="5"/>
  <c r="CD378" i="5"/>
  <c r="CC378" i="5"/>
  <c r="CB378" i="5"/>
  <c r="CA378" i="5"/>
  <c r="BZ378" i="5"/>
  <c r="BY378" i="5"/>
  <c r="BX378" i="5"/>
  <c r="BW378" i="5"/>
  <c r="BS378" i="5"/>
  <c r="BR378" i="5"/>
  <c r="BQ378" i="5"/>
  <c r="BP378" i="5"/>
  <c r="BL378" i="5"/>
  <c r="BK378" i="5"/>
  <c r="BH378" i="5"/>
  <c r="BF378" i="5"/>
  <c r="BB535"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299"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299" i="7"/>
  <c r="R299"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299" i="7"/>
  <c r="AC299" i="7"/>
  <c r="AB299" i="7"/>
  <c r="Z299" i="7"/>
  <c r="G299" i="7"/>
  <c r="W299" i="7"/>
  <c r="P299" i="7"/>
  <c r="M299" i="7"/>
  <c r="E299"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04"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3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3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I44" i="6"/>
  <c r="W43" i="6"/>
  <c r="AF537" i="5"/>
  <c r="AD53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36" i="5"/>
  <c r="L53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W334" i="6" s="1"/>
  <c r="D297" i="5"/>
  <c r="C298" i="5"/>
  <c r="BI297" i="5"/>
  <c r="BG297" i="5" s="1"/>
  <c r="H197" i="2"/>
  <c r="Y196" i="2"/>
  <c r="AB168" i="2"/>
  <c r="M169" i="2"/>
  <c r="I168" i="2"/>
  <c r="D298" i="5" l="1"/>
  <c r="C299" i="5"/>
  <c r="BI298" i="5"/>
  <c r="BG298" i="5" s="1"/>
  <c r="AB169" i="2"/>
  <c r="M170" i="2"/>
  <c r="I169" i="2"/>
  <c r="Y197" i="2"/>
  <c r="H198" i="2"/>
  <c r="D299" i="5" l="1"/>
  <c r="C300" i="5"/>
  <c r="BI299" i="5"/>
  <c r="BG299" i="5" s="1"/>
  <c r="AB170" i="2"/>
  <c r="M171" i="2"/>
  <c r="I170" i="2"/>
  <c r="Y198" i="2"/>
  <c r="H199" i="2"/>
  <c r="D300" i="5" l="1"/>
  <c r="C301" i="5"/>
  <c r="BI300" i="5"/>
  <c r="BG300" i="5" s="1"/>
  <c r="H200" i="2"/>
  <c r="Y199" i="2"/>
  <c r="AB171" i="2"/>
  <c r="M172" i="2"/>
  <c r="I171" i="2"/>
  <c r="D301" i="5" l="1"/>
  <c r="C302" i="5"/>
  <c r="BI301" i="5"/>
  <c r="BG301" i="5" s="1"/>
  <c r="AB172" i="2"/>
  <c r="M173" i="2"/>
  <c r="I172" i="2"/>
  <c r="H201" i="2"/>
  <c r="H202" i="2" s="1"/>
  <c r="H203" i="2" s="1"/>
  <c r="Y200" i="2"/>
  <c r="D302" i="5" l="1"/>
  <c r="C303" i="5"/>
  <c r="BI302" i="5"/>
  <c r="BG302" i="5" s="1"/>
  <c r="Y203" i="2"/>
  <c r="H204" i="2"/>
  <c r="H205" i="2" s="1"/>
  <c r="H206" i="2" s="1"/>
  <c r="Y202" i="2"/>
  <c r="AB173" i="2"/>
  <c r="M174" i="2"/>
  <c r="I173" i="2"/>
  <c r="Y201" i="2"/>
  <c r="D303" i="5" l="1"/>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D304" i="5" l="1"/>
  <c r="C305" i="5"/>
  <c r="BI304" i="5"/>
  <c r="BG304" i="5" s="1"/>
  <c r="H224" i="2"/>
  <c r="Y223" i="2"/>
  <c r="Y222" i="2"/>
  <c r="Y221" i="2"/>
  <c r="Y220" i="2"/>
  <c r="Y219" i="2"/>
  <c r="Y218" i="2"/>
  <c r="Y217" i="2"/>
  <c r="Y216" i="2"/>
  <c r="Y215" i="2"/>
  <c r="Y214" i="2"/>
  <c r="Y213" i="2"/>
  <c r="Y212" i="2"/>
  <c r="Y211" i="2"/>
  <c r="Y210" i="2"/>
  <c r="Y209" i="2"/>
  <c r="Y208" i="2"/>
  <c r="Y207" i="2"/>
  <c r="AB175" i="2"/>
  <c r="M176" i="2"/>
  <c r="I175" i="2"/>
  <c r="D305" i="5" l="1"/>
  <c r="C306" i="5"/>
  <c r="BI305" i="5"/>
  <c r="BG305" i="5" s="1"/>
  <c r="H225" i="2"/>
  <c r="H226" i="2" s="1"/>
  <c r="Y224" i="2"/>
  <c r="AB176" i="2"/>
  <c r="M177" i="2"/>
  <c r="I176" i="2"/>
  <c r="D306" i="5" l="1"/>
  <c r="C307" i="5"/>
  <c r="BI306" i="5"/>
  <c r="BG306" i="5" s="1"/>
  <c r="Y226" i="2"/>
  <c r="H227" i="2"/>
  <c r="Y225" i="2"/>
  <c r="AB177" i="2"/>
  <c r="M178" i="2"/>
  <c r="I177" i="2"/>
  <c r="D307" i="5" l="1"/>
  <c r="C308" i="5"/>
  <c r="BI307" i="5"/>
  <c r="BG307" i="5" s="1"/>
  <c r="Y227" i="2"/>
  <c r="H228" i="2"/>
  <c r="AB178" i="2"/>
  <c r="M179" i="2"/>
  <c r="I178" i="2"/>
  <c r="D308" i="5" l="1"/>
  <c r="C309" i="5"/>
  <c r="BI308" i="5"/>
  <c r="BG308" i="5" s="1"/>
  <c r="H229" i="2"/>
  <c r="Y228" i="2"/>
  <c r="M180" i="2"/>
  <c r="AB179" i="2"/>
  <c r="I179" i="2"/>
  <c r="D309" i="5" l="1"/>
  <c r="C310" i="5"/>
  <c r="BI309" i="5"/>
  <c r="BG309" i="5" s="1"/>
  <c r="H230" i="2"/>
  <c r="Y229" i="2"/>
  <c r="M181" i="2"/>
  <c r="AB180" i="2"/>
  <c r="I180" i="2"/>
  <c r="D310" i="5" l="1"/>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BI474" i="5"/>
  <c r="BG474" i="5" s="1"/>
  <c r="D474" i="5"/>
  <c r="H310" i="2"/>
  <c r="Y309" i="2"/>
  <c r="M281" i="2"/>
  <c r="M282" i="2" s="1"/>
  <c r="AB280" i="2"/>
  <c r="I280" i="2"/>
  <c r="D530" i="5" l="1"/>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Y499" i="2"/>
  <c r="Y498" i="2"/>
  <c r="Y497" i="2"/>
  <c r="Y496" i="2"/>
  <c r="AB370" i="2"/>
  <c r="M371" i="2"/>
  <c r="I370" i="2"/>
  <c r="Y531" i="2" l="1"/>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M373" i="2" l="1"/>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D299" i="7"/>
  <c r="AH197" i="7"/>
  <c r="U299" i="7"/>
  <c r="S299" i="7"/>
  <c r="Q299" i="7"/>
  <c r="N299" i="7"/>
  <c r="L299" i="7"/>
  <c r="F299" i="7"/>
  <c r="J299" i="7"/>
  <c r="X299" i="7"/>
  <c r="AA299" i="7"/>
  <c r="B197" i="7"/>
  <c r="B299" i="7" s="1"/>
  <c r="H299"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31" i="2" l="1"/>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alcChain>
</file>

<file path=xl/sharedStrings.xml><?xml version="1.0" encoding="utf-8"?>
<sst xmlns="http://schemas.openxmlformats.org/spreadsheetml/2006/main" count="846" uniqueCount="630">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</sst>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8000"/>
      <color rgb="FFFFFF00"/>
      <color rgb="FF0000FF"/>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国家衛健委発表に基づく感染状況!$X$27:$X$534</c:f>
              <c:numCache>
                <c:formatCode>#,##0_);[Red]\(#,##0\)</c:formatCode>
                <c:ptCount val="5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国家衛健委発表に基づく感染状況!$Y$27:$Y$534</c:f>
              <c:numCache>
                <c:formatCode>General</c:formatCode>
                <c:ptCount val="5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香港マカオ台湾の患者・海外輸入症例・無症状病原体保有者!$CL$189:$CL$532</c:f>
              <c:numCache>
                <c:formatCode>m"月"d"日"</c:formatCode>
                <c:ptCount val="3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numCache>
            </c:numRef>
          </c:cat>
          <c:val>
            <c:numRef>
              <c:f>香港マカオ台湾の患者・海外輸入症例・無症状病原体保有者!$CM$189:$CM$532</c:f>
              <c:numCache>
                <c:formatCode>General</c:formatCode>
                <c:ptCount val="3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香港マカオ台湾の患者・海外輸入症例・無症状病原体保有者!$CJ$189:$CJ$532</c:f>
              <c:numCache>
                <c:formatCode>m"月"d"日"</c:formatCode>
                <c:ptCount val="3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numCache>
            </c:numRef>
          </c:cat>
          <c:val>
            <c:numRef>
              <c:f>香港マカオ台湾の患者・海外輸入症例・無症状病原体保有者!$CK$189:$CK$532</c:f>
              <c:numCache>
                <c:formatCode>General</c:formatCode>
                <c:ptCount val="3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省市別輸入症例数変化!$C$2:$C$297</c:f>
              <c:numCache>
                <c:formatCode>m"月"d"日"</c:formatCode>
                <c:ptCount val="2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numCache>
            </c:numRef>
          </c:cat>
          <c:val>
            <c:numRef>
              <c:f>省市別輸入症例数変化!$D$2:$D$297</c:f>
              <c:numCache>
                <c:formatCode>General</c:formatCode>
                <c:ptCount val="29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省市別輸入症例数変化!$C$2:$C$297</c:f>
              <c:numCache>
                <c:formatCode>m"月"d"日"</c:formatCode>
                <c:ptCount val="2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numCache>
            </c:numRef>
          </c:cat>
          <c:val>
            <c:numRef>
              <c:f>省市別輸入症例数変化!$E$2:$E$297</c:f>
              <c:numCache>
                <c:formatCode>General</c:formatCode>
                <c:ptCount val="29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省市別輸入症例数変化!$C$2:$C$297</c:f>
              <c:numCache>
                <c:formatCode>m"月"d"日"</c:formatCode>
                <c:ptCount val="2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numCache>
            </c:numRef>
          </c:cat>
          <c:val>
            <c:numRef>
              <c:f>省市別輸入症例数変化!$F$2:$F$297</c:f>
              <c:numCache>
                <c:formatCode>General</c:formatCode>
                <c:ptCount val="29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省市別輸入症例数変化!$C$2:$C$297</c:f>
              <c:numCache>
                <c:formatCode>m"月"d"日"</c:formatCode>
                <c:ptCount val="2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numCache>
            </c:numRef>
          </c:cat>
          <c:val>
            <c:numRef>
              <c:f>省市別輸入症例数変化!$G$2:$G$297</c:f>
              <c:numCache>
                <c:formatCode>General</c:formatCode>
                <c:ptCount val="29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省市別輸入症例数変化!$C$2:$C$297</c:f>
              <c:numCache>
                <c:formatCode>m"月"d"日"</c:formatCode>
                <c:ptCount val="2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numCache>
            </c:numRef>
          </c:cat>
          <c:val>
            <c:numRef>
              <c:f>省市別輸入症例数変化!$H$2:$H$297</c:f>
              <c:numCache>
                <c:formatCode>General</c:formatCode>
                <c:ptCount val="29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省市別輸入症例数変化!$C$2:$C$297</c:f>
              <c:numCache>
                <c:formatCode>m"月"d"日"</c:formatCode>
                <c:ptCount val="2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numCache>
            </c:numRef>
          </c:cat>
          <c:val>
            <c:numRef>
              <c:f>省市別輸入症例数変化!$I$2:$I$297</c:f>
              <c:numCache>
                <c:formatCode>0_);[Red]\(0\)</c:formatCode>
                <c:ptCount val="29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省市別輸入症例数変化!$AF$2:$AF$296</c:f>
              <c:numCache>
                <c:formatCode>m"月"d"日"</c:formatCode>
                <c:ptCount val="2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4" formatCode="General">
                  <c:v>1</c:v>
                </c:pt>
              </c:numCache>
            </c:numRef>
          </c:cat>
          <c:val>
            <c:numRef>
              <c:f>省市別輸入症例数変化!$AG$2:$AG$296</c:f>
              <c:numCache>
                <c:formatCode>0_);[Red]\(0\)</c:formatCode>
                <c:ptCount val="29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省市別輸入症例数変化!$AF$2:$AF$296</c:f>
              <c:numCache>
                <c:formatCode>m"月"d"日"</c:formatCode>
                <c:ptCount val="2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4" formatCode="General">
                  <c:v>1</c:v>
                </c:pt>
              </c:numCache>
            </c:numRef>
          </c:cat>
          <c:val>
            <c:numRef>
              <c:f>省市別輸入症例数変化!$AH$2:$AH$296</c:f>
              <c:numCache>
                <c:formatCode>General</c:formatCode>
                <c:ptCount val="29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香港マカオ台湾の患者・海外輸入症例・無症状病原体保有者!$BQ$29:$BQ$533</c:f>
              <c:numCache>
                <c:formatCode>General</c:formatCode>
                <c:ptCount val="50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香港マカオ台湾の患者・海外輸入症例・無症状病原体保有者!$BR$29:$BR$533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香港マカオ台湾の患者・海外輸入症例・無症状病原体保有者!$BS$29:$BS$533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1659866715298335E-2"/>
          <c:y val="3.2735534301598188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香港マカオ台湾の患者・海外輸入症例・無症状病原体保有者!$AX$169:$AX$532</c:f>
              <c:numCache>
                <c:formatCode>m"月"d"日"</c:formatCode>
                <c:ptCount val="3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numCache>
            </c:numRef>
          </c:cat>
          <c:val>
            <c:numRef>
              <c:f>香港マカオ台湾の患者・海外輸入症例・無症状病原体保有者!$AY$169:$AY$532</c:f>
              <c:numCache>
                <c:formatCode>General</c:formatCode>
                <c:ptCount val="36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香港マカオ台湾の患者・海外輸入症例・無症状病原体保有者!$AX$169:$AX$532</c:f>
              <c:numCache>
                <c:formatCode>m"月"d"日"</c:formatCode>
                <c:ptCount val="3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numCache>
            </c:numRef>
          </c:cat>
          <c:val>
            <c:numRef>
              <c:f>香港マカオ台湾の患者・海外輸入症例・無症状病原体保有者!$BB$169:$BB$532</c:f>
              <c:numCache>
                <c:formatCode>General</c:formatCode>
                <c:ptCount val="36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香港マカオ台湾の患者・海外輸入症例・無症状病原体保有者!$AX$169:$AX$532</c:f>
              <c:numCache>
                <c:formatCode>m"月"d"日"</c:formatCode>
                <c:ptCount val="3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numCache>
            </c:numRef>
          </c:cat>
          <c:val>
            <c:numRef>
              <c:f>香港マカオ台湾の患者・海外輸入症例・無症状病原体保有者!$AZ$169:$AZ$532</c:f>
              <c:numCache>
                <c:formatCode>General</c:formatCode>
                <c:ptCount val="36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香港マカオ台湾の患者・海外輸入症例・無症状病原体保有者!$AX$169:$AX$532</c:f>
              <c:numCache>
                <c:formatCode>m"月"d"日"</c:formatCode>
                <c:ptCount val="3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numCache>
            </c:numRef>
          </c:cat>
          <c:val>
            <c:numRef>
              <c:f>香港マカオ台湾の患者・海外輸入症例・無症状病原体保有者!$BC$169:$BC$532</c:f>
              <c:numCache>
                <c:formatCode>General</c:formatCode>
                <c:ptCount val="36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新疆の情況!$U$6:$U$337</c:f>
              <c:strCache>
                <c:ptCount val="33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strCache>
            </c:strRef>
          </c:cat>
          <c:val>
            <c:numRef>
              <c:f>新疆の情況!$V$6:$V$337</c:f>
              <c:numCache>
                <c:formatCode>General</c:formatCode>
                <c:ptCount val="33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新疆の情況!$U$6:$U$337</c:f>
              <c:strCache>
                <c:ptCount val="33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strCache>
            </c:strRef>
          </c:cat>
          <c:val>
            <c:numRef>
              <c:f>新疆の情況!$Y$6:$Y$337</c:f>
              <c:numCache>
                <c:formatCode>General</c:formatCode>
                <c:ptCount val="33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新疆の情況!$U$6:$U$337</c:f>
              <c:strCache>
                <c:ptCount val="33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strCache>
            </c:strRef>
          </c:cat>
          <c:val>
            <c:numRef>
              <c:f>新疆の情況!$W$6:$W$337</c:f>
              <c:numCache>
                <c:formatCode>General</c:formatCode>
                <c:ptCount val="33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新疆の情況!$U$6:$U$337</c:f>
              <c:strCache>
                <c:ptCount val="33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strCache>
            </c:strRef>
          </c:cat>
          <c:val>
            <c:numRef>
              <c:f>新疆の情況!$X$6:$X$337</c:f>
              <c:numCache>
                <c:formatCode>General</c:formatCode>
                <c:ptCount val="33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新疆の情況!$U$6:$U$337</c:f>
              <c:strCache>
                <c:ptCount val="33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strCache>
            </c:strRef>
          </c:cat>
          <c:val>
            <c:numRef>
              <c:f>新疆の情況!$Z$6:$Z$337</c:f>
              <c:numCache>
                <c:formatCode>General</c:formatCode>
                <c:ptCount val="33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国家衛健委発表に基づく感染状況!$X$27:$X$534</c:f>
              <c:numCache>
                <c:formatCode>#,##0_);[Red]\(#,##0\)</c:formatCode>
                <c:ptCount val="5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国家衛健委発表に基づく感染状況!$Y$27:$Y$534</c:f>
              <c:numCache>
                <c:formatCode>General</c:formatCode>
                <c:ptCount val="5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国家衛健委発表に基づく感染状況!$AA$27:$AA$534</c:f>
              <c:numCache>
                <c:formatCode>General</c:formatCode>
                <c:ptCount val="5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国家衛健委発表に基づく感染状況!$AB$27:$AB$534</c:f>
              <c:numCache>
                <c:formatCode>General</c:formatCode>
                <c:ptCount val="5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国家衛健委発表に基づく感染状況!$X$27:$X$534</c:f>
              <c:numCache>
                <c:formatCode>#,##0_);[Red]\(#,##0\)</c:formatCode>
                <c:ptCount val="5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国家衛健委発表に基づく感染状況!$Y$27:$Y$534</c:f>
              <c:numCache>
                <c:formatCode>General</c:formatCode>
                <c:ptCount val="5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国家衛健委発表に基づく感染状況!$AA$27:$AA$534</c:f>
              <c:numCache>
                <c:formatCode>General</c:formatCode>
                <c:ptCount val="5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国家衛健委発表に基づく感染状況!$AB$27:$AB$534</c:f>
              <c:numCache>
                <c:formatCode>General</c:formatCode>
                <c:ptCount val="5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国家衛健委発表に基づく感染状況!$AA$27:$AA$534</c:f>
              <c:numCache>
                <c:formatCode>General</c:formatCode>
                <c:ptCount val="5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国家衛健委発表に基づく感染状況!$AB$27:$AB$534</c:f>
              <c:numCache>
                <c:formatCode>General</c:formatCode>
                <c:ptCount val="5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国家衛健委発表に基づく感染状況!$X$27:$X$534</c:f>
              <c:numCache>
                <c:formatCode>#,##0_);[Red]\(#,##0\)</c:formatCode>
                <c:ptCount val="5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国家衛健委発表に基づく感染状況!$Y$27:$Y$534</c:f>
              <c:numCache>
                <c:formatCode>General</c:formatCode>
                <c:ptCount val="5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国家衛健委発表に基づく感染状況!$AA$27:$AA$534</c:f>
              <c:numCache>
                <c:formatCode>General</c:formatCode>
                <c:ptCount val="5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国家衛健委発表に基づく感染状況!$Z$27:$Z$534</c:f>
              <c:numCache>
                <c:formatCode>m"月"d"日"</c:formatCode>
                <c:ptCount val="5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numCache>
            </c:numRef>
          </c:cat>
          <c:val>
            <c:numRef>
              <c:f>国家衛健委発表に基づく感染状況!$AB$27:$AB$534</c:f>
              <c:numCache>
                <c:formatCode>General</c:formatCode>
                <c:ptCount val="5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香港マカオ台湾の患者・海外輸入症例・無症状病原体保有者!$CI$29:$CI$533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香港マカオ台湾の患者・海外輸入症例・無症状病原体保有者!$CF$29:$CF$533</c:f>
              <c:numCache>
                <c:formatCode>General</c:formatCode>
                <c:ptCount val="50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香港マカオ台湾の患者・海外輸入症例・無症状病原体保有者!$CG$29:$CG$533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香港マカオ台湾の患者・海外輸入症例・無症状病原体保有者!$BE$70:$BE$533</c:f>
              <c:numCache>
                <c:formatCode>m"月"d"日"</c:formatCode>
                <c:ptCount val="46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numCache>
            </c:numRef>
          </c:cat>
          <c:val>
            <c:numRef>
              <c:f>香港マカオ台湾の患者・海外輸入症例・無症状病原体保有者!$BF$70:$BF$533</c:f>
              <c:numCache>
                <c:formatCode>General</c:formatCode>
                <c:ptCount val="46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香港マカオ台湾の患者・海外輸入症例・無症状病原体保有者!$BE$70:$BE$533</c:f>
              <c:numCache>
                <c:formatCode>m"月"d"日"</c:formatCode>
                <c:ptCount val="46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numCache>
            </c:numRef>
          </c:cat>
          <c:val>
            <c:numRef>
              <c:f>香港マカオ台湾の患者・海外輸入症例・無症状病原体保有者!$BG$70:$BG$533</c:f>
              <c:numCache>
                <c:formatCode>General</c:formatCode>
                <c:ptCount val="46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香港マカオ台湾の患者・海外輸入症例・無症状病原体保有者!$BX$29:$BX$533</c:f>
              <c:numCache>
                <c:formatCode>General</c:formatCode>
                <c:ptCount val="50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香港マカオ台湾の患者・海外輸入症例・無症状病原体保有者!$BY$29:$BY$533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香港マカオ台湾の患者・海外輸入症例・無症状病原体保有者!$BZ$29:$BZ$533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8559247211270768E-2"/>
          <c:y val="2.9282330315289821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香港マカオ台湾の患者・海外輸入症例・無症状病原体保有者!$CA$29:$CA$533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香港マカオ台湾の患者・海外輸入症例・無症状病原体保有者!$CB$29:$CB$533</c:f>
              <c:numCache>
                <c:formatCode>General</c:formatCode>
                <c:ptCount val="50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c:v>
                </c:pt>
              </c:strCache>
            </c:strRef>
          </c:tx>
          <c:spPr>
            <a:ln w="28575" cap="rnd">
              <a:solidFill>
                <a:srgbClr val="008000"/>
              </a:solidFill>
              <a:round/>
            </a:ln>
            <a:effectLst/>
          </c:spPr>
          <c:marker>
            <c:symbol val="none"/>
          </c:marker>
          <c:cat>
            <c:numRef>
              <c:f>香港マカオ台湾の患者・海外輸入症例・無症状病原体保有者!$CA$29:$CA$533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香港マカオ台湾の患者・海外輸入症例・無症状病原体保有者!$CC$29:$CC$533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香港マカオ台湾の患者・海外輸入症例・無症状病原体保有者!$CA$29:$CA$533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香港マカオ台湾の患者・海外輸入症例・無症状病原体保有者!$CD$29:$CD$533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632"/>
        <c:crosses val="autoZero"/>
        <c:crossBetween val="between"/>
      </c:valAx>
      <c:valAx>
        <c:axId val="684486112"/>
        <c:scaling>
          <c:orientation val="minMax"/>
          <c:max val="3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475300320990701"/>
          <c:h val="0.18591908729265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香港マカオ台湾の患者・海外輸入症例・無症状病原体保有者!$BJ$97:$BJ$532</c:f>
              <c:numCache>
                <c:formatCode>m"月"d"日"</c:formatCode>
                <c:ptCount val="4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numCache>
            </c:numRef>
          </c:cat>
          <c:val>
            <c:numRef>
              <c:f>香港マカオ台湾の患者・海外輸入症例・無症状病原体保有者!$BK$97:$BK$532</c:f>
              <c:numCache>
                <c:formatCode>General</c:formatCode>
                <c:ptCount val="436"/>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香港マカオ台湾の患者・海外輸入症例・無症状病原体保有者!$BJ$97:$BJ$532</c:f>
              <c:numCache>
                <c:formatCode>m"月"d"日"</c:formatCode>
                <c:ptCount val="4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numCache>
            </c:numRef>
          </c:cat>
          <c:val>
            <c:numRef>
              <c:f>香港マカオ台湾の患者・海外輸入症例・無症状病原体保有者!$BL$97:$BL$532</c:f>
              <c:numCache>
                <c:formatCode>General</c:formatCode>
                <c:ptCount val="43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香港マカオ台湾の患者・海外輸入症例・無症状病原体保有者!$BM$97:$BM$532</c:f>
              <c:numCache>
                <c:formatCode>m"月"d"日"</c:formatCode>
                <c:ptCount val="4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numCache>
            </c:numRef>
          </c:cat>
          <c:val>
            <c:numRef>
              <c:f>香港マカオ台湾の患者・海外輸入症例・無症状病原体保有者!$BN$97:$BN$532</c:f>
              <c:numCache>
                <c:formatCode>General</c:formatCode>
                <c:ptCount val="43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香港マカオ台湾の患者・海外輸入症例・無症状病原体保有者!$BM$97:$BM$532</c:f>
              <c:numCache>
                <c:formatCode>m"月"d"日"</c:formatCode>
                <c:ptCount val="4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numCache>
            </c:numRef>
          </c:cat>
          <c:val>
            <c:numRef>
              <c:f>香港マカオ台湾の患者・海外輸入症例・無症状病原体保有者!$BO$97:$BO$532</c:f>
              <c:numCache>
                <c:formatCode>General</c:formatCode>
                <c:ptCount val="436"/>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香港マカオ台湾の患者・海外輸入症例・無症状病原体保有者!$CI$29:$CI$533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香港マカオ台湾の患者・海外輸入症例・無症状病原体保有者!$CF$29:$CF$533</c:f>
              <c:numCache>
                <c:formatCode>General</c:formatCode>
                <c:ptCount val="50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香港マカオ台湾の患者・海外輸入症例・無症状病原体保有者!$CE$29:$CE$533</c:f>
              <c:numCache>
                <c:formatCode>m"月"d"日"</c:formatCode>
                <c:ptCount val="5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numCache>
            </c:numRef>
          </c:cat>
          <c:val>
            <c:numRef>
              <c:f>香港マカオ台湾の患者・海外輸入症例・無症状病原体保有者!$CG$29:$CG$533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113</xdr:row>
      <xdr:rowOff>29882</xdr:rowOff>
    </xdr:from>
    <xdr:to>
      <xdr:col>16</xdr:col>
      <xdr:colOff>582707</xdr:colOff>
      <xdr:row>129</xdr:row>
      <xdr:rowOff>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43"/>
  <sheetViews>
    <sheetView zoomScaleNormal="100" workbookViewId="0">
      <pane xSplit="2" ySplit="5" topLeftCell="C526" activePane="bottomRight" state="frozen"/>
      <selection pane="topRight" activeCell="C1" sqref="C1"/>
      <selection pane="bottomLeft" activeCell="A8" sqref="A8"/>
      <selection pane="bottomRight" activeCell="C532" sqref="C53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44355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X532"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c r="C533" s="59"/>
      <c r="D533" s="49"/>
      <c r="E533" s="61"/>
      <c r="F533" s="60"/>
      <c r="G533" s="59"/>
      <c r="H533" s="61"/>
      <c r="I533" s="55"/>
      <c r="J533" s="59"/>
      <c r="K533" s="61"/>
      <c r="L533" s="59"/>
      <c r="M533" s="61"/>
      <c r="N533" s="48"/>
      <c r="O533" s="60"/>
      <c r="P533" s="124"/>
      <c r="Q533" s="60"/>
      <c r="R533" s="48"/>
      <c r="S533" s="60"/>
      <c r="T533" s="60"/>
      <c r="U533" s="78"/>
    </row>
    <row r="534" spans="2:29" ht="9.5" customHeight="1" thickBot="1" x14ac:dyDescent="0.6">
      <c r="B534" s="66"/>
      <c r="C534" s="79"/>
      <c r="D534" s="80"/>
      <c r="E534" s="82"/>
      <c r="F534" s="95"/>
      <c r="G534" s="79"/>
      <c r="H534" s="82"/>
      <c r="I534" s="82"/>
      <c r="J534" s="79"/>
      <c r="K534" s="82"/>
      <c r="L534" s="79"/>
      <c r="M534" s="82"/>
      <c r="N534" s="83"/>
      <c r="O534" s="81"/>
      <c r="P534" s="94"/>
      <c r="Q534" s="95"/>
      <c r="R534" s="120"/>
      <c r="S534" s="95"/>
      <c r="T534" s="95"/>
      <c r="U534" s="67"/>
    </row>
    <row r="536" spans="2:29" ht="13" customHeight="1" x14ac:dyDescent="0.55000000000000004">
      <c r="E536" s="112"/>
      <c r="F536" s="113"/>
      <c r="G536" s="112" t="s">
        <v>80</v>
      </c>
      <c r="H536" s="113"/>
      <c r="I536" s="113"/>
      <c r="J536" s="113"/>
      <c r="U536" s="72"/>
    </row>
    <row r="537" spans="2:29" ht="13" customHeight="1" x14ac:dyDescent="0.55000000000000004">
      <c r="E537" s="112" t="s">
        <v>98</v>
      </c>
      <c r="F537" s="113"/>
      <c r="G537" s="293" t="s">
        <v>79</v>
      </c>
      <c r="H537" s="294"/>
      <c r="I537" s="112" t="s">
        <v>106</v>
      </c>
      <c r="J537" s="113"/>
    </row>
    <row r="538" spans="2:29" ht="13" customHeight="1" x14ac:dyDescent="0.55000000000000004">
      <c r="B538" s="130"/>
      <c r="E538" s="114" t="s">
        <v>108</v>
      </c>
      <c r="F538" s="113"/>
      <c r="G538" s="115"/>
      <c r="H538" s="115"/>
      <c r="I538" s="112" t="s">
        <v>107</v>
      </c>
      <c r="J538" s="113"/>
    </row>
    <row r="539" spans="2:29" ht="18.5" customHeight="1" x14ac:dyDescent="0.55000000000000004">
      <c r="E539" s="112" t="s">
        <v>96</v>
      </c>
      <c r="F539" s="113"/>
      <c r="G539" s="112" t="s">
        <v>97</v>
      </c>
      <c r="H539" s="113"/>
      <c r="I539" s="113"/>
      <c r="J539" s="113"/>
    </row>
    <row r="540" spans="2:29" ht="13" customHeight="1" x14ac:dyDescent="0.55000000000000004">
      <c r="E540" s="112" t="s">
        <v>98</v>
      </c>
      <c r="F540" s="113"/>
      <c r="G540" s="112" t="s">
        <v>99</v>
      </c>
      <c r="H540" s="113"/>
      <c r="I540" s="113"/>
      <c r="J540" s="113"/>
    </row>
    <row r="541" spans="2:29" ht="13" customHeight="1" x14ac:dyDescent="0.55000000000000004">
      <c r="E541" s="112" t="s">
        <v>98</v>
      </c>
      <c r="F541" s="113"/>
      <c r="G541" s="112" t="s">
        <v>100</v>
      </c>
      <c r="H541" s="113"/>
      <c r="I541" s="113"/>
      <c r="J541" s="113"/>
    </row>
    <row r="542" spans="2:29" ht="13" customHeight="1" x14ac:dyDescent="0.55000000000000004">
      <c r="E542" s="112" t="s">
        <v>101</v>
      </c>
      <c r="F542" s="113"/>
      <c r="G542" s="112" t="s">
        <v>102</v>
      </c>
      <c r="H542" s="113"/>
      <c r="I542" s="113"/>
      <c r="J542" s="113"/>
    </row>
    <row r="543" spans="2:29" ht="13" customHeight="1" x14ac:dyDescent="0.55000000000000004">
      <c r="E543" s="112" t="s">
        <v>103</v>
      </c>
      <c r="F543" s="113"/>
      <c r="G543" s="112" t="s">
        <v>104</v>
      </c>
      <c r="H543" s="113"/>
      <c r="I543" s="113"/>
      <c r="J543" s="113"/>
    </row>
  </sheetData>
  <mergeCells count="12">
    <mergeCell ref="G537:H53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37"/>
  <sheetViews>
    <sheetView topLeftCell="A4" zoomScale="96" zoomScaleNormal="96" workbookViewId="0">
      <pane xSplit="1" ySplit="4" topLeftCell="B528" activePane="bottomRight" state="frozen"/>
      <selection activeCell="A4" sqref="A4"/>
      <selection pane="topRight" activeCell="B4" sqref="B4"/>
      <selection pane="bottomLeft" activeCell="A8" sqref="A8"/>
      <selection pane="bottomRight" activeCell="B536" sqref="B53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168</v>
      </c>
      <c r="CC7" t="s">
        <v>140</v>
      </c>
      <c r="CD7" t="s">
        <v>54</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168</v>
      </c>
      <c r="CC28" t="s">
        <v>169</v>
      </c>
      <c r="CD28" t="s">
        <v>170</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31"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31"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31" si="2496">+BA473+1</f>
        <v>257</v>
      </c>
      <c r="BB474" s="130">
        <v>0</v>
      </c>
      <c r="BC474" s="27">
        <f t="shared" si="2461"/>
        <v>964</v>
      </c>
      <c r="BD474" s="238">
        <f t="shared" ref="BD474:BD531"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c r="B532" s="147"/>
      <c r="C532" s="154"/>
      <c r="D532" s="154"/>
      <c r="E532" s="147"/>
      <c r="F532" s="147"/>
      <c r="G532" s="147"/>
      <c r="H532" s="135"/>
      <c r="I532" s="147"/>
      <c r="J532" s="135"/>
      <c r="K532" s="42"/>
      <c r="L532" s="146"/>
      <c r="M532" s="147"/>
      <c r="N532" s="135"/>
      <c r="O532" s="135"/>
      <c r="P532" s="147"/>
      <c r="Q532" s="147"/>
      <c r="R532" s="135"/>
      <c r="S532" s="135"/>
      <c r="T532" s="147"/>
      <c r="U532" s="147"/>
      <c r="V532" s="135"/>
      <c r="W532" s="42"/>
      <c r="X532" s="148"/>
      <c r="Z532" s="75"/>
      <c r="AA532" s="230"/>
      <c r="AB532" s="230"/>
      <c r="AC532" s="231"/>
      <c r="AD532" s="183"/>
      <c r="AE532" s="243"/>
      <c r="AF532" s="155"/>
      <c r="AG532" s="184"/>
      <c r="AH532" s="155"/>
      <c r="AI532" s="184"/>
      <c r="AJ532" s="185"/>
      <c r="AK532" s="186"/>
      <c r="AL532" s="155"/>
      <c r="AM532" s="184"/>
      <c r="AN532" s="155"/>
      <c r="AO532" s="184"/>
      <c r="AP532" s="187"/>
      <c r="AQ532" s="186"/>
      <c r="AR532" s="155"/>
      <c r="AS532" s="184"/>
      <c r="AT532" s="155"/>
      <c r="AU532" s="184"/>
      <c r="AV532" s="188"/>
      <c r="AX532"/>
      <c r="AY532"/>
      <c r="AZ532"/>
      <c r="BB532"/>
      <c r="BQ532" s="45"/>
      <c r="BR532" s="45"/>
      <c r="BS532" s="45"/>
      <c r="BT532" s="45"/>
      <c r="BU532" s="45"/>
      <c r="BV532" s="45"/>
      <c r="BW532" s="45"/>
    </row>
    <row r="533" spans="1:91" ht="7" customHeight="1" thickBot="1" x14ac:dyDescent="0.6">
      <c r="A533" s="66"/>
      <c r="B533" s="146"/>
      <c r="C533" s="154"/>
      <c r="D533" s="147"/>
      <c r="E533" s="147"/>
      <c r="F533" s="147"/>
      <c r="G533" s="147"/>
      <c r="H533" s="135"/>
      <c r="I533" s="147"/>
      <c r="J533" s="135"/>
      <c r="K533" s="148"/>
      <c r="L533" s="146"/>
      <c r="M533" s="147"/>
      <c r="N533" s="135"/>
      <c r="O533" s="135"/>
      <c r="P533" s="147"/>
      <c r="Q533" s="147"/>
      <c r="R533" s="135"/>
      <c r="S533" s="135"/>
      <c r="T533" s="147"/>
      <c r="U533" s="147"/>
      <c r="V533" s="135"/>
      <c r="W533" s="42"/>
      <c r="X533" s="148"/>
      <c r="Z533" s="66"/>
      <c r="AA533" s="64"/>
      <c r="AB533" s="64"/>
      <c r="AC533" s="64"/>
      <c r="AD533" s="183"/>
      <c r="AE533" s="243"/>
      <c r="AF533" s="155"/>
      <c r="AG533" s="184"/>
      <c r="AH533" s="155"/>
      <c r="AI533" s="184"/>
      <c r="AJ533" s="185"/>
      <c r="AK533" s="186"/>
      <c r="AL533" s="155"/>
      <c r="AM533" s="184"/>
      <c r="AN533" s="155"/>
      <c r="AO533" s="184"/>
      <c r="AP533" s="187"/>
      <c r="AQ533" s="186"/>
      <c r="AR533" s="155"/>
      <c r="AS533" s="184"/>
      <c r="AT533" s="155"/>
      <c r="AU533" s="184"/>
      <c r="AV533" s="188"/>
    </row>
    <row r="534" spans="1:91" x14ac:dyDescent="0.55000000000000004">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AE534">
        <f>SUM(AD443:AD448)</f>
        <v>190</v>
      </c>
      <c r="AY534" s="45" t="s">
        <v>476</v>
      </c>
      <c r="BB534" s="45" t="s">
        <v>475</v>
      </c>
      <c r="BU534">
        <f>SUM(BU442:BU533)</f>
        <v>718</v>
      </c>
    </row>
    <row r="535" spans="1:91" x14ac:dyDescent="0.55000000000000004">
      <c r="AI535" s="259">
        <f>SUM(AI189:AI532)</f>
        <v>203</v>
      </c>
      <c r="AY535" s="45">
        <f>SUM(AY359:AY413)</f>
        <v>69</v>
      </c>
      <c r="BB535" s="45">
        <f>SUM(BB374:BB413)</f>
        <v>941</v>
      </c>
    </row>
    <row r="536" spans="1:91" x14ac:dyDescent="0.55000000000000004">
      <c r="L536">
        <f>SUM(L97:L535)</f>
        <v>9795</v>
      </c>
      <c r="P536">
        <f>SUM(P97:P535)</f>
        <v>1884</v>
      </c>
      <c r="AD536">
        <f>SUM(AD188:AD194)</f>
        <v>82</v>
      </c>
    </row>
    <row r="537" spans="1:91" ht="15" customHeight="1" x14ac:dyDescent="0.55000000000000004">
      <c r="A537" s="130"/>
      <c r="D537">
        <f>SUM(B229:B259)</f>
        <v>435</v>
      </c>
      <c r="Z537" s="130"/>
      <c r="AA537" s="130"/>
      <c r="AB537" s="130"/>
      <c r="AC537" s="130"/>
      <c r="AF537">
        <f>SUM(AD188:AD532)</f>
        <v>10665</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04"/>
  <sheetViews>
    <sheetView workbookViewId="0">
      <pane xSplit="3" ySplit="1" topLeftCell="D288" activePane="bottomRight" state="frozen"/>
      <selection pane="topRight" activeCell="C1" sqref="C1"/>
      <selection pane="bottomLeft" activeCell="A2" sqref="A2"/>
      <selection pane="bottomRight" activeCell="K294" sqref="K29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294"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ht="17.5" customHeight="1" x14ac:dyDescent="0.55000000000000004">
      <c r="B295" s="265"/>
      <c r="C295" s="1"/>
      <c r="I295" s="265"/>
      <c r="AF295" s="1"/>
      <c r="AG295" s="266"/>
    </row>
    <row r="296" spans="2:34" x14ac:dyDescent="0.55000000000000004">
      <c r="B296" s="240"/>
      <c r="C296" s="1"/>
      <c r="AF296" s="278">
        <v>1</v>
      </c>
    </row>
    <row r="297" spans="2:34" s="264" customFormat="1" ht="5" customHeight="1" x14ac:dyDescent="0.55000000000000004">
      <c r="B297" s="263"/>
      <c r="C297" s="262"/>
      <c r="AE297" s="5"/>
    </row>
    <row r="298" spans="2:34" ht="5.5" customHeight="1" x14ac:dyDescent="0.55000000000000004">
      <c r="B298" s="256"/>
      <c r="C298" s="1"/>
    </row>
    <row r="299" spans="2:34" x14ac:dyDescent="0.55000000000000004">
      <c r="B299">
        <f>SUM(B2:B298)</f>
        <v>3819</v>
      </c>
      <c r="C299" s="1" t="s">
        <v>348</v>
      </c>
      <c r="D299" s="27">
        <f>SUM(D2:D298)</f>
        <v>1249</v>
      </c>
      <c r="E299" s="27">
        <f>SUM(E2:E298)</f>
        <v>729</v>
      </c>
      <c r="F299" s="27">
        <f>SUM(F2:F298)</f>
        <v>400</v>
      </c>
      <c r="G299" s="27">
        <f>SUM(G2:G298)</f>
        <v>257</v>
      </c>
      <c r="H299" s="27">
        <f>SUM(H2:H298)</f>
        <v>263</v>
      </c>
      <c r="J299">
        <f t="shared" ref="J299:AD299" si="404">SUM(J2:J298)</f>
        <v>64</v>
      </c>
      <c r="K299">
        <f t="shared" si="404"/>
        <v>2</v>
      </c>
      <c r="L299">
        <f t="shared" si="404"/>
        <v>14</v>
      </c>
      <c r="M299">
        <f t="shared" si="404"/>
        <v>25</v>
      </c>
      <c r="N299">
        <f t="shared" si="404"/>
        <v>20</v>
      </c>
      <c r="O299">
        <f t="shared" si="404"/>
        <v>17</v>
      </c>
      <c r="P299">
        <f t="shared" si="404"/>
        <v>25</v>
      </c>
      <c r="Q299">
        <f t="shared" si="404"/>
        <v>40</v>
      </c>
      <c r="R299">
        <f t="shared" si="404"/>
        <v>6</v>
      </c>
      <c r="S299">
        <f t="shared" si="404"/>
        <v>20</v>
      </c>
      <c r="T299">
        <f t="shared" si="404"/>
        <v>32</v>
      </c>
      <c r="U299">
        <f t="shared" si="404"/>
        <v>64</v>
      </c>
      <c r="V299">
        <f t="shared" si="404"/>
        <v>1</v>
      </c>
      <c r="W299">
        <f t="shared" si="404"/>
        <v>64</v>
      </c>
      <c r="X299">
        <f t="shared" si="404"/>
        <v>100</v>
      </c>
      <c r="Y299">
        <f t="shared" si="404"/>
        <v>1</v>
      </c>
      <c r="Z299">
        <f t="shared" si="404"/>
        <v>42</v>
      </c>
      <c r="AA299">
        <f t="shared" si="404"/>
        <v>46</v>
      </c>
      <c r="AB299">
        <f t="shared" si="404"/>
        <v>169</v>
      </c>
      <c r="AC299">
        <f t="shared" si="404"/>
        <v>78</v>
      </c>
      <c r="AD299">
        <f t="shared" si="404"/>
        <v>91</v>
      </c>
    </row>
    <row r="300" spans="2:34" x14ac:dyDescent="0.55000000000000004">
      <c r="C300" s="1"/>
    </row>
    <row r="301" spans="2:34" ht="5" customHeight="1" x14ac:dyDescent="0.55000000000000004">
      <c r="C301" s="1"/>
    </row>
    <row r="304" spans="2:34" x14ac:dyDescent="0.55000000000000004">
      <c r="B304" s="240"/>
      <c r="J30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O21" sqref="O2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38"/>
  <sheetViews>
    <sheetView topLeftCell="A2" workbookViewId="0">
      <pane xSplit="2" ySplit="2" topLeftCell="C328" activePane="bottomRight" state="frozen"/>
      <selection activeCell="O24" sqref="O24"/>
      <selection pane="topRight" activeCell="O24" sqref="O24"/>
      <selection pane="bottomLeft" activeCell="O24" sqref="O24"/>
      <selection pane="bottomRight" activeCell="G335" sqref="G33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x14ac:dyDescent="0.55000000000000004">
      <c r="B336" s="249"/>
      <c r="C336" s="45"/>
      <c r="G336" s="1"/>
      <c r="H336" s="129"/>
      <c r="I336" s="286"/>
      <c r="J336" s="129"/>
      <c r="K336" s="287"/>
      <c r="L336" s="288"/>
      <c r="M336" s="286"/>
      <c r="N336" s="287"/>
      <c r="O336" s="129"/>
      <c r="P336" s="286"/>
      <c r="Q336" s="289"/>
      <c r="R336" s="290"/>
      <c r="S336" s="289"/>
      <c r="T336" s="129"/>
      <c r="U336" s="291"/>
      <c r="V336" s="286"/>
      <c r="W336" s="286"/>
      <c r="X336" s="129"/>
      <c r="Y336" s="286"/>
      <c r="Z336" s="129"/>
    </row>
    <row r="337" spans="8:26" ht="7.5" customHeight="1" x14ac:dyDescent="0.55000000000000004">
      <c r="H337" s="286"/>
      <c r="I337" s="286"/>
      <c r="J337" s="286"/>
      <c r="K337" s="286"/>
      <c r="L337" s="292"/>
      <c r="M337" s="286"/>
      <c r="N337" s="286"/>
      <c r="O337" s="286"/>
      <c r="P337" s="286"/>
      <c r="Q337" s="286"/>
      <c r="R337" s="292"/>
      <c r="S337" s="286"/>
      <c r="T337" s="286"/>
      <c r="U337" s="286"/>
      <c r="V337" s="286"/>
      <c r="W337" s="286"/>
      <c r="X337" s="129"/>
      <c r="Y337" s="286"/>
      <c r="Z337" s="129"/>
    </row>
    <row r="338" spans="8:26" x14ac:dyDescent="0.55000000000000004">
      <c r="H338" s="286"/>
      <c r="I338" s="286"/>
      <c r="J338" s="286"/>
      <c r="K338" s="286"/>
      <c r="L338" s="292"/>
      <c r="M338" s="286"/>
      <c r="N338" s="286"/>
      <c r="O338" s="286"/>
      <c r="P338" s="286"/>
      <c r="Q338" s="286"/>
      <c r="R338" s="292"/>
      <c r="S338" s="286"/>
      <c r="T338" s="286"/>
      <c r="U338" s="286"/>
      <c r="V338" s="286"/>
      <c r="W338" s="286"/>
      <c r="X338" s="129"/>
      <c r="Y338" s="286"/>
      <c r="Z33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2021-06-09T05:05:03Z</dcterms:modified>
</cp:coreProperties>
</file>