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3E5A4953-6724-4158-9749-E53375474AFB}" xr6:coauthVersionLast="47" xr6:coauthVersionMax="47" xr10:uidLastSave="{00000000-0000-0000-0000-000000000000}"/>
  <bookViews>
    <workbookView xWindow="-110" yWindow="-110" windowWidth="19420" windowHeight="1008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36" i="2" l="1"/>
  <c r="AA536" i="2"/>
  <c r="Z536" i="2"/>
  <c r="Y536" i="2"/>
  <c r="X536" i="2"/>
  <c r="W536" i="2"/>
  <c r="AU535" i="5"/>
  <c r="AS535" i="5"/>
  <c r="AQ535" i="5"/>
  <c r="AO535" i="5"/>
  <c r="AM535" i="5"/>
  <c r="AK535" i="5"/>
  <c r="AI535" i="5"/>
  <c r="AG535" i="5"/>
  <c r="CG535" i="5" s="1"/>
  <c r="P536" i="2"/>
  <c r="O536" i="2"/>
  <c r="M536" i="2"/>
  <c r="K536" i="2"/>
  <c r="H536" i="2"/>
  <c r="C535" i="5"/>
  <c r="BI535" i="5" s="1"/>
  <c r="BG535" i="5" s="1"/>
  <c r="CM535" i="5"/>
  <c r="CJ535" i="5"/>
  <c r="CI535" i="5"/>
  <c r="CH535" i="5"/>
  <c r="CE535" i="5"/>
  <c r="CD535" i="5"/>
  <c r="CC535" i="5"/>
  <c r="CB535" i="5"/>
  <c r="CA535" i="5"/>
  <c r="BZ535" i="5"/>
  <c r="BY535" i="5"/>
  <c r="BX535" i="5"/>
  <c r="BW535" i="5"/>
  <c r="BS535" i="5"/>
  <c r="BR535" i="5"/>
  <c r="BQ535" i="5"/>
  <c r="BP535" i="5"/>
  <c r="BN535" i="5"/>
  <c r="BL535" i="5"/>
  <c r="BO535" i="5" s="1"/>
  <c r="BK535" i="5"/>
  <c r="BH535" i="5"/>
  <c r="BF535" i="5"/>
  <c r="BE535" i="5"/>
  <c r="BJ535" i="5" s="1"/>
  <c r="BM535" i="5" s="1"/>
  <c r="BD535" i="5"/>
  <c r="BC535" i="5"/>
  <c r="BA535" i="5"/>
  <c r="AZ535" i="5"/>
  <c r="AX535" i="5"/>
  <c r="AW535" i="5"/>
  <c r="AD535" i="5"/>
  <c r="AE535" i="5" s="1"/>
  <c r="AC535" i="5"/>
  <c r="AB535" i="5"/>
  <c r="AA535" i="5"/>
  <c r="Z535" i="5"/>
  <c r="CL535" i="5" s="1"/>
  <c r="Y535" i="5"/>
  <c r="I298" i="7"/>
  <c r="B298" i="7" s="1"/>
  <c r="AG298" i="7" s="1"/>
  <c r="AH298" i="7"/>
  <c r="AF298" i="7"/>
  <c r="Y339" i="6"/>
  <c r="Z339" i="6" s="1"/>
  <c r="X339" i="6"/>
  <c r="W339" i="6"/>
  <c r="V339" i="6"/>
  <c r="U339" i="6"/>
  <c r="T339" i="6"/>
  <c r="S339" i="6"/>
  <c r="R339" i="6"/>
  <c r="N339" i="6"/>
  <c r="L339" i="6"/>
  <c r="K339" i="6"/>
  <c r="I339" i="6"/>
  <c r="AA535" i="2"/>
  <c r="Z535" i="2"/>
  <c r="X535" i="2"/>
  <c r="W535" i="2"/>
  <c r="P535" i="2"/>
  <c r="AQ534" i="5"/>
  <c r="AO534" i="5"/>
  <c r="AM534" i="5"/>
  <c r="AK534" i="5"/>
  <c r="AI534" i="5"/>
  <c r="CM534" i="5" s="1"/>
  <c r="AG534" i="5"/>
  <c r="I297" i="7"/>
  <c r="B297" i="7" s="1"/>
  <c r="AG297" i="7" s="1"/>
  <c r="AU534" i="5"/>
  <c r="AS534" i="5"/>
  <c r="CL534" i="5"/>
  <c r="CI534" i="5"/>
  <c r="CH534" i="5"/>
  <c r="CG534" i="5"/>
  <c r="CE534" i="5"/>
  <c r="CD534" i="5"/>
  <c r="CC534" i="5"/>
  <c r="CB534" i="5"/>
  <c r="CA534" i="5"/>
  <c r="BZ534" i="5"/>
  <c r="BY534" i="5"/>
  <c r="BX534" i="5"/>
  <c r="BW534" i="5"/>
  <c r="BS534" i="5"/>
  <c r="BR534" i="5"/>
  <c r="BQ534" i="5"/>
  <c r="BP534" i="5"/>
  <c r="BL534" i="5"/>
  <c r="BK534" i="5"/>
  <c r="BH534" i="5"/>
  <c r="BF534" i="5"/>
  <c r="BE534" i="5"/>
  <c r="BJ534" i="5" s="1"/>
  <c r="BM534" i="5" s="1"/>
  <c r="AX534" i="5"/>
  <c r="AD534" i="5"/>
  <c r="AC534" i="5"/>
  <c r="AB534" i="5"/>
  <c r="AA534" i="5"/>
  <c r="Z534" i="5"/>
  <c r="CJ534" i="5" s="1"/>
  <c r="AH297" i="7"/>
  <c r="AF297" i="7"/>
  <c r="Y338" i="6"/>
  <c r="V338" i="6"/>
  <c r="U338" i="6"/>
  <c r="CK533" i="5"/>
  <c r="CH533" i="5"/>
  <c r="CF533" i="5"/>
  <c r="CE533" i="5"/>
  <c r="CD533" i="5"/>
  <c r="CC533" i="5"/>
  <c r="CB533" i="5"/>
  <c r="CA533" i="5"/>
  <c r="BZ533" i="5"/>
  <c r="BY533" i="5"/>
  <c r="BX533" i="5"/>
  <c r="BW533" i="5"/>
  <c r="BU533" i="5"/>
  <c r="BS533" i="5"/>
  <c r="BR533" i="5"/>
  <c r="BQ533" i="5"/>
  <c r="BP533" i="5"/>
  <c r="BL533" i="5"/>
  <c r="BK533" i="5"/>
  <c r="BH533" i="5"/>
  <c r="BF533" i="5"/>
  <c r="AX533" i="5"/>
  <c r="AU533" i="5"/>
  <c r="AS533" i="5"/>
  <c r="AQ533" i="5"/>
  <c r="AO533" i="5"/>
  <c r="AM533" i="5"/>
  <c r="AK533" i="5"/>
  <c r="AI533" i="5"/>
  <c r="CI533" i="5" s="1"/>
  <c r="AG533" i="5"/>
  <c r="CG533" i="5" s="1"/>
  <c r="AD533" i="5"/>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U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BU535" i="5" l="1"/>
  <c r="BV535" i="5" s="1"/>
  <c r="CK535" i="5"/>
  <c r="CF535" i="5"/>
  <c r="I536" i="2"/>
  <c r="D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03"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0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0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38" i="5" s="1"/>
  <c r="CF443" i="5"/>
  <c r="AE53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39" i="5"/>
  <c r="CH378" i="5" l="1"/>
  <c r="CE378" i="5"/>
  <c r="CD378" i="5"/>
  <c r="CC378" i="5"/>
  <c r="CB378" i="5"/>
  <c r="CA378" i="5"/>
  <c r="BZ378" i="5"/>
  <c r="BY378" i="5"/>
  <c r="BX378" i="5"/>
  <c r="BW378" i="5"/>
  <c r="BS378" i="5"/>
  <c r="BR378" i="5"/>
  <c r="BQ378" i="5"/>
  <c r="BP378" i="5"/>
  <c r="BL378" i="5"/>
  <c r="BK378" i="5"/>
  <c r="BH378" i="5"/>
  <c r="BF378" i="5"/>
  <c r="BB539"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03"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03" i="7"/>
  <c r="R303"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03" i="7"/>
  <c r="AC303" i="7"/>
  <c r="AB303" i="7"/>
  <c r="Z303" i="7"/>
  <c r="G303" i="7"/>
  <c r="W303" i="7"/>
  <c r="P303" i="7"/>
  <c r="M303" i="7"/>
  <c r="E303"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0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4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3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I44" i="6"/>
  <c r="W43" i="6"/>
  <c r="AF541" i="5"/>
  <c r="AD54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40" i="5"/>
  <c r="L54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W338" i="6" s="1"/>
  <c r="D301" i="5"/>
  <c r="C302" i="5"/>
  <c r="BI301" i="5"/>
  <c r="BG301" i="5" s="1"/>
  <c r="AB172" i="2"/>
  <c r="M173" i="2"/>
  <c r="I172" i="2"/>
  <c r="H201" i="2"/>
  <c r="H202" i="2" s="1"/>
  <c r="H203" i="2" s="1"/>
  <c r="Y200" i="2"/>
  <c r="D302" i="5" l="1"/>
  <c r="C303" i="5"/>
  <c r="BI302" i="5"/>
  <c r="BG302" i="5" s="1"/>
  <c r="Y203" i="2"/>
  <c r="H204" i="2"/>
  <c r="H205" i="2" s="1"/>
  <c r="H206" i="2" s="1"/>
  <c r="Y202" i="2"/>
  <c r="AB173" i="2"/>
  <c r="M174" i="2"/>
  <c r="I173" i="2"/>
  <c r="Y201" i="2"/>
  <c r="D303" i="5" l="1"/>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D304" i="5" l="1"/>
  <c r="C305" i="5"/>
  <c r="BI304" i="5"/>
  <c r="BG304" i="5" s="1"/>
  <c r="H224" i="2"/>
  <c r="Y223" i="2"/>
  <c r="Y222" i="2"/>
  <c r="Y221" i="2"/>
  <c r="Y220" i="2"/>
  <c r="Y219" i="2"/>
  <c r="Y218" i="2"/>
  <c r="Y217" i="2"/>
  <c r="Y216" i="2"/>
  <c r="Y215" i="2"/>
  <c r="Y214" i="2"/>
  <c r="Y213" i="2"/>
  <c r="Y212" i="2"/>
  <c r="Y211" i="2"/>
  <c r="Y210" i="2"/>
  <c r="Y209" i="2"/>
  <c r="Y208" i="2"/>
  <c r="Y207" i="2"/>
  <c r="AB175" i="2"/>
  <c r="M176" i="2"/>
  <c r="I175" i="2"/>
  <c r="D305" i="5" l="1"/>
  <c r="C306" i="5"/>
  <c r="BI305" i="5"/>
  <c r="BG305" i="5" s="1"/>
  <c r="H225" i="2"/>
  <c r="H226" i="2" s="1"/>
  <c r="Y224" i="2"/>
  <c r="AB176" i="2"/>
  <c r="M177" i="2"/>
  <c r="I176" i="2"/>
  <c r="D306" i="5" l="1"/>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BI474" i="5"/>
  <c r="BG474" i="5" s="1"/>
  <c r="D474" i="5"/>
  <c r="H310" i="2"/>
  <c r="Y309" i="2"/>
  <c r="M281" i="2"/>
  <c r="M282" i="2" s="1"/>
  <c r="AB280" i="2"/>
  <c r="I280" i="2"/>
  <c r="D534" i="5" l="1"/>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Y499" i="2"/>
  <c r="Y498" i="2"/>
  <c r="Y497" i="2"/>
  <c r="Y496" i="2"/>
  <c r="AB370" i="2"/>
  <c r="M371" i="2"/>
  <c r="I370" i="2"/>
  <c r="Y535" i="2" l="1"/>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03" i="7"/>
  <c r="S303" i="7"/>
  <c r="Q303" i="7"/>
  <c r="N303" i="7"/>
  <c r="L303" i="7"/>
  <c r="J303" i="7"/>
  <c r="X303" i="7"/>
  <c r="AA303"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35" i="2" l="1"/>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03" i="7"/>
  <c r="F303" i="7"/>
  <c r="H303" i="7"/>
  <c r="D303" i="7"/>
  <c r="B295" i="7"/>
  <c r="AG295" i="7" s="1"/>
  <c r="AH295" i="7"/>
</calcChain>
</file>

<file path=xl/sharedStrings.xml><?xml version="1.0" encoding="utf-8"?>
<sst xmlns="http://schemas.openxmlformats.org/spreadsheetml/2006/main" count="850" uniqueCount="634">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</sst>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国家衛健委発表に基づく感染状況!$X$27:$X$538</c:f>
              <c:numCache>
                <c:formatCode>#,##0_);[Red]\(#,##0\)</c:formatCode>
                <c:ptCount val="5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国家衛健委発表に基づく感染状況!$Y$27:$Y$538</c:f>
              <c:numCache>
                <c:formatCode>General</c:formatCode>
                <c:ptCount val="5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香港マカオ台湾の患者・海外輸入症例・無症状病原体保有者!$CL$189:$CL$536</c:f>
              <c:numCache>
                <c:formatCode>m"月"d"日"</c:formatCode>
                <c:ptCount val="3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numCache>
            </c:numRef>
          </c:cat>
          <c:val>
            <c:numRef>
              <c:f>香港マカオ台湾の患者・海外輸入症例・無症状病原体保有者!$CM$189:$CM$536</c:f>
              <c:numCache>
                <c:formatCode>General</c:formatCode>
                <c:ptCount val="3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香港マカオ台湾の患者・海外輸入症例・無症状病原体保有者!$CJ$189:$CJ$536</c:f>
              <c:numCache>
                <c:formatCode>m"月"d"日"</c:formatCode>
                <c:ptCount val="3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numCache>
            </c:numRef>
          </c:cat>
          <c:val>
            <c:numRef>
              <c:f>香港マカオ台湾の患者・海外輸入症例・無症状病原体保有者!$CK$189:$CK$536</c:f>
              <c:numCache>
                <c:formatCode>General</c:formatCode>
                <c:ptCount val="34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省市別輸入症例数変化!$C$2:$C$301</c:f>
              <c:numCache>
                <c:formatCode>m"月"d"日"</c:formatCode>
                <c:ptCount val="3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numCache>
            </c:numRef>
          </c:cat>
          <c:val>
            <c:numRef>
              <c:f>省市別輸入症例数変化!$D$2:$D$301</c:f>
              <c:numCache>
                <c:formatCode>General</c:formatCode>
                <c:ptCount val="30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省市別輸入症例数変化!$C$2:$C$301</c:f>
              <c:numCache>
                <c:formatCode>m"月"d"日"</c:formatCode>
                <c:ptCount val="3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numCache>
            </c:numRef>
          </c:cat>
          <c:val>
            <c:numRef>
              <c:f>省市別輸入症例数変化!$E$2:$E$301</c:f>
              <c:numCache>
                <c:formatCode>General</c:formatCode>
                <c:ptCount val="30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省市別輸入症例数変化!$C$2:$C$301</c:f>
              <c:numCache>
                <c:formatCode>m"月"d"日"</c:formatCode>
                <c:ptCount val="3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numCache>
            </c:numRef>
          </c:cat>
          <c:val>
            <c:numRef>
              <c:f>省市別輸入症例数変化!$F$2:$F$301</c:f>
              <c:numCache>
                <c:formatCode>General</c:formatCode>
                <c:ptCount val="30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省市別輸入症例数変化!$C$2:$C$301</c:f>
              <c:numCache>
                <c:formatCode>m"月"d"日"</c:formatCode>
                <c:ptCount val="3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numCache>
            </c:numRef>
          </c:cat>
          <c:val>
            <c:numRef>
              <c:f>省市別輸入症例数変化!$G$2:$G$301</c:f>
              <c:numCache>
                <c:formatCode>General</c:formatCode>
                <c:ptCount val="30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省市別輸入症例数変化!$C$2:$C$301</c:f>
              <c:numCache>
                <c:formatCode>m"月"d"日"</c:formatCode>
                <c:ptCount val="3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numCache>
            </c:numRef>
          </c:cat>
          <c:val>
            <c:numRef>
              <c:f>省市別輸入症例数変化!$H$2:$H$301</c:f>
              <c:numCache>
                <c:formatCode>General</c:formatCode>
                <c:ptCount val="30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省市別輸入症例数変化!$C$2:$C$301</c:f>
              <c:numCache>
                <c:formatCode>m"月"d"日"</c:formatCode>
                <c:ptCount val="3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numCache>
            </c:numRef>
          </c:cat>
          <c:val>
            <c:numRef>
              <c:f>省市別輸入症例数変化!$I$2:$I$301</c:f>
              <c:numCache>
                <c:formatCode>0_);[Red]\(0\)</c:formatCode>
                <c:ptCount val="30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省市別輸入症例数変化!$AF$2:$AF$300</c:f>
              <c:numCache>
                <c:formatCode>m"月"d"日"</c:formatCode>
                <c:ptCount val="2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8" formatCode="General">
                  <c:v>1</c:v>
                </c:pt>
              </c:numCache>
            </c:numRef>
          </c:cat>
          <c:val>
            <c:numRef>
              <c:f>省市別輸入症例数変化!$AG$2:$AG$300</c:f>
              <c:numCache>
                <c:formatCode>0_);[Red]\(0\)</c:formatCode>
                <c:ptCount val="29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省市別輸入症例数変化!$AF$2:$AF$300</c:f>
              <c:numCache>
                <c:formatCode>m"月"d"日"</c:formatCode>
                <c:ptCount val="2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8" formatCode="General">
                  <c:v>1</c:v>
                </c:pt>
              </c:numCache>
            </c:numRef>
          </c:cat>
          <c:val>
            <c:numRef>
              <c:f>省市別輸入症例数変化!$AH$2:$AH$300</c:f>
              <c:numCache>
                <c:formatCode>General</c:formatCode>
                <c:ptCount val="29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香港マカオ台湾の患者・海外輸入症例・無症状病原体保有者!$BQ$29:$BQ$537</c:f>
              <c:numCache>
                <c:formatCode>General</c:formatCode>
                <c:ptCount val="50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香港マカオ台湾の患者・海外輸入症例・無症状病原体保有者!$BR$29:$BR$537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香港マカオ台湾の患者・海外輸入症例・無症状病原体保有者!$BS$29:$BS$537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香港マカオ台湾の患者・海外輸入症例・無症状病原体保有者!$AX$169:$AX$536</c:f>
              <c:numCache>
                <c:formatCode>m"月"d"日"</c:formatCode>
                <c:ptCount val="3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numCache>
            </c:numRef>
          </c:cat>
          <c:val>
            <c:numRef>
              <c:f>香港マカオ台湾の患者・海外輸入症例・無症状病原体保有者!$AY$169:$AY$536</c:f>
              <c:numCache>
                <c:formatCode>General</c:formatCode>
                <c:ptCount val="36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香港マカオ台湾の患者・海外輸入症例・無症状病原体保有者!$AX$169:$AX$536</c:f>
              <c:numCache>
                <c:formatCode>m"月"d"日"</c:formatCode>
                <c:ptCount val="3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numCache>
            </c:numRef>
          </c:cat>
          <c:val>
            <c:numRef>
              <c:f>香港マカオ台湾の患者・海外輸入症例・無症状病原体保有者!$BB$169:$BB$536</c:f>
              <c:numCache>
                <c:formatCode>General</c:formatCode>
                <c:ptCount val="36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香港マカオ台湾の患者・海外輸入症例・無症状病原体保有者!$AX$169:$AX$536</c:f>
              <c:numCache>
                <c:formatCode>m"月"d"日"</c:formatCode>
                <c:ptCount val="3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numCache>
            </c:numRef>
          </c:cat>
          <c:val>
            <c:numRef>
              <c:f>香港マカオ台湾の患者・海外輸入症例・無症状病原体保有者!$AZ$169:$AZ$536</c:f>
              <c:numCache>
                <c:formatCode>General</c:formatCode>
                <c:ptCount val="36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香港マカオ台湾の患者・海外輸入症例・無症状病原体保有者!$AX$169:$AX$536</c:f>
              <c:numCache>
                <c:formatCode>m"月"d"日"</c:formatCode>
                <c:ptCount val="3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numCache>
            </c:numRef>
          </c:cat>
          <c:val>
            <c:numRef>
              <c:f>香港マカオ台湾の患者・海外輸入症例・無症状病原体保有者!$BC$169:$BC$536</c:f>
              <c:numCache>
                <c:formatCode>General</c:formatCode>
                <c:ptCount val="36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新疆の情況!$U$6:$U$341</c:f>
              <c:strCache>
                <c:ptCount val="3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strCache>
            </c:strRef>
          </c:cat>
          <c:val>
            <c:numRef>
              <c:f>新疆の情況!$V$6:$V$341</c:f>
              <c:numCache>
                <c:formatCode>General</c:formatCode>
                <c:ptCount val="33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新疆の情況!$U$6:$U$341</c:f>
              <c:strCache>
                <c:ptCount val="3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strCache>
            </c:strRef>
          </c:cat>
          <c:val>
            <c:numRef>
              <c:f>新疆の情況!$Y$6:$Y$341</c:f>
              <c:numCache>
                <c:formatCode>General</c:formatCode>
                <c:ptCount val="33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新疆の情況!$U$6:$U$341</c:f>
              <c:strCache>
                <c:ptCount val="3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strCache>
            </c:strRef>
          </c:cat>
          <c:val>
            <c:numRef>
              <c:f>新疆の情況!$W$6:$W$341</c:f>
              <c:numCache>
                <c:formatCode>General</c:formatCode>
                <c:ptCount val="33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新疆の情況!$U$6:$U$341</c:f>
              <c:strCache>
                <c:ptCount val="3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strCache>
            </c:strRef>
          </c:cat>
          <c:val>
            <c:numRef>
              <c:f>新疆の情況!$X$6:$X$341</c:f>
              <c:numCache>
                <c:formatCode>General</c:formatCode>
                <c:ptCount val="33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新疆の情況!$U$6:$U$341</c:f>
              <c:strCache>
                <c:ptCount val="3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strCache>
            </c:strRef>
          </c:cat>
          <c:val>
            <c:numRef>
              <c:f>新疆の情況!$Z$6:$Z$341</c:f>
              <c:numCache>
                <c:formatCode>General</c:formatCode>
                <c:ptCount val="33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国家衛健委発表に基づく感染状況!$X$27:$X$538</c:f>
              <c:numCache>
                <c:formatCode>#,##0_);[Red]\(#,##0\)</c:formatCode>
                <c:ptCount val="5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国家衛健委発表に基づく感染状況!$Y$27:$Y$538</c:f>
              <c:numCache>
                <c:formatCode>General</c:formatCode>
                <c:ptCount val="5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国家衛健委発表に基づく感染状況!$AA$27:$AA$538</c:f>
              <c:numCache>
                <c:formatCode>General</c:formatCode>
                <c:ptCount val="5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国家衛健委発表に基づく感染状況!$AB$27:$AB$538</c:f>
              <c:numCache>
                <c:formatCode>General</c:formatCode>
                <c:ptCount val="5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国家衛健委発表に基づく感染状況!$X$27:$X$538</c:f>
              <c:numCache>
                <c:formatCode>#,##0_);[Red]\(#,##0\)</c:formatCode>
                <c:ptCount val="5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国家衛健委発表に基づく感染状況!$Y$27:$Y$538</c:f>
              <c:numCache>
                <c:formatCode>General</c:formatCode>
                <c:ptCount val="5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国家衛健委発表に基づく感染状況!$AA$27:$AA$538</c:f>
              <c:numCache>
                <c:formatCode>General</c:formatCode>
                <c:ptCount val="5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国家衛健委発表に基づく感染状況!$AB$27:$AB$538</c:f>
              <c:numCache>
                <c:formatCode>General</c:formatCode>
                <c:ptCount val="5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国家衛健委発表に基づく感染状況!$AA$27:$AA$538</c:f>
              <c:numCache>
                <c:formatCode>General</c:formatCode>
                <c:ptCount val="5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国家衛健委発表に基づく感染状況!$AB$27:$AB$538</c:f>
              <c:numCache>
                <c:formatCode>General</c:formatCode>
                <c:ptCount val="5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国家衛健委発表に基づく感染状況!$X$27:$X$538</c:f>
              <c:numCache>
                <c:formatCode>#,##0_);[Red]\(#,##0\)</c:formatCode>
                <c:ptCount val="5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国家衛健委発表に基づく感染状況!$Y$27:$Y$538</c:f>
              <c:numCache>
                <c:formatCode>General</c:formatCode>
                <c:ptCount val="5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国家衛健委発表に基づく感染状況!$AA$27:$AA$538</c:f>
              <c:numCache>
                <c:formatCode>General</c:formatCode>
                <c:ptCount val="5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国家衛健委発表に基づく感染状況!$Z$27:$Z$538</c:f>
              <c:numCache>
                <c:formatCode>m"月"d"日"</c:formatCode>
                <c:ptCount val="5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numCache>
            </c:numRef>
          </c:cat>
          <c:val>
            <c:numRef>
              <c:f>国家衛健委発表に基づく感染状況!$AB$27:$AB$538</c:f>
              <c:numCache>
                <c:formatCode>General</c:formatCode>
                <c:ptCount val="5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香港マカオ台湾の患者・海外輸入症例・無症状病原体保有者!$CI$29:$CI$537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香港マカオ台湾の患者・海外輸入症例・無症状病原体保有者!$CF$29:$CF$537</c:f>
              <c:numCache>
                <c:formatCode>General</c:formatCode>
                <c:ptCount val="5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香港マカオ台湾の患者・海外輸入症例・無症状病原体保有者!$CG$29:$CG$537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香港マカオ台湾の患者・海外輸入症例・無症状病原体保有者!$BE$70:$BE$537</c:f>
              <c:numCache>
                <c:formatCode>m"月"d"日"</c:formatCode>
                <c:ptCount val="4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numCache>
            </c:numRef>
          </c:cat>
          <c:val>
            <c:numRef>
              <c:f>香港マカオ台湾の患者・海外輸入症例・無症状病原体保有者!$BF$70:$BF$537</c:f>
              <c:numCache>
                <c:formatCode>General</c:formatCode>
                <c:ptCount val="46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香港マカオ台湾の患者・海外輸入症例・無症状病原体保有者!$BE$70:$BE$537</c:f>
              <c:numCache>
                <c:formatCode>m"月"d"日"</c:formatCode>
                <c:ptCount val="4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numCache>
            </c:numRef>
          </c:cat>
          <c:val>
            <c:numRef>
              <c:f>香港マカオ台湾の患者・海外輸入症例・無症状病原体保有者!$BG$70:$BG$537</c:f>
              <c:numCache>
                <c:formatCode>General</c:formatCode>
                <c:ptCount val="46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香港マカオ台湾の患者・海外輸入症例・無症状病原体保有者!$BX$29:$BX$537</c:f>
              <c:numCache>
                <c:formatCode>General</c:formatCode>
                <c:ptCount val="50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香港マカオ台湾の患者・海外輸入症例・無症状病原体保有者!$BY$29:$BY$537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香港マカオ台湾の患者・海外輸入症例・無症状病原体保有者!$BZ$29:$BZ$537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8559247211270768E-2"/>
          <c:y val="2.9282330315289821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香港マカオ台湾の患者・海外輸入症例・無症状病原体保有者!$CB$29:$CB$537</c:f>
              <c:numCache>
                <c:formatCode>General</c:formatCode>
                <c:ptCount val="50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香港マカオ台湾の患者・海外輸入症例・無症状病原体保有者!$CC$29:$CC$537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香港マカオ台湾の患者・海外輸入症例・無症状病原体保有者!$CD$29:$CD$537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香港マカオ台湾の患者・海外輸入症例・無症状病原体保有者!$BJ$97:$BJ$536</c:f>
              <c:numCache>
                <c:formatCode>m"月"d"日"</c:formatCode>
                <c:ptCount val="4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numCache>
            </c:numRef>
          </c:cat>
          <c:val>
            <c:numRef>
              <c:f>香港マカオ台湾の患者・海外輸入症例・無症状病原体保有者!$BK$97:$BK$536</c:f>
              <c:numCache>
                <c:formatCode>General</c:formatCode>
                <c:ptCount val="440"/>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香港マカオ台湾の患者・海外輸入症例・無症状病原体保有者!$BJ$97:$BJ$536</c:f>
              <c:numCache>
                <c:formatCode>m"月"d"日"</c:formatCode>
                <c:ptCount val="4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numCache>
            </c:numRef>
          </c:cat>
          <c:val>
            <c:numRef>
              <c:f>香港マカオ台湾の患者・海外輸入症例・無症状病原体保有者!$BL$97:$BL$536</c:f>
              <c:numCache>
                <c:formatCode>General</c:formatCode>
                <c:ptCount val="44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香港マカオ台湾の患者・海外輸入症例・無症状病原体保有者!$BM$97:$BM$536</c:f>
              <c:numCache>
                <c:formatCode>m"月"d"日"</c:formatCode>
                <c:ptCount val="4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numCache>
            </c:numRef>
          </c:cat>
          <c:val>
            <c:numRef>
              <c:f>香港マカオ台湾の患者・海外輸入症例・無症状病原体保有者!$BN$97:$BN$536</c:f>
              <c:numCache>
                <c:formatCode>General</c:formatCode>
                <c:ptCount val="44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香港マカオ台湾の患者・海外輸入症例・無症状病原体保有者!$BM$97:$BM$536</c:f>
              <c:numCache>
                <c:formatCode>m"月"d"日"</c:formatCode>
                <c:ptCount val="4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numCache>
            </c:numRef>
          </c:cat>
          <c:val>
            <c:numRef>
              <c:f>香港マカオ台湾の患者・海外輸入症例・無症状病原体保有者!$BO$97:$BO$536</c:f>
              <c:numCache>
                <c:formatCode>General</c:formatCode>
                <c:ptCount val="44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香港マカオ台湾の患者・海外輸入症例・無症状病原体保有者!$CI$29:$CI$537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香港マカオ台湾の患者・海外輸入症例・無症状病原体保有者!$CF$29:$CF$537</c:f>
              <c:numCache>
                <c:formatCode>General</c:formatCode>
                <c:ptCount val="5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香港マカオ台湾の患者・海外輸入症例・無症状病原体保有者!$CE$29:$CE$537</c:f>
              <c:numCache>
                <c:formatCode>m"月"d"日"</c:formatCode>
                <c:ptCount val="5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numCache>
            </c:numRef>
          </c:cat>
          <c:val>
            <c:numRef>
              <c:f>香港マカオ台湾の患者・海外輸入症例・無症状病原体保有者!$CG$29:$CG$537</c:f>
              <c:numCache>
                <c:formatCode>General</c:formatCode>
                <c:ptCount val="5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47"/>
  <sheetViews>
    <sheetView zoomScaleNormal="100" workbookViewId="0">
      <pane xSplit="2" ySplit="5" topLeftCell="C524" activePane="bottomRight" state="frozen"/>
      <selection pane="topRight" activeCell="C1" sqref="C1"/>
      <selection pane="bottomLeft" activeCell="A8" sqref="A8"/>
      <selection pane="bottomRight" activeCell="F536" sqref="F53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44360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X536"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c r="C537" s="59"/>
      <c r="D537" s="49"/>
      <c r="E537" s="61"/>
      <c r="F537" s="60"/>
      <c r="G537" s="59"/>
      <c r="H537" s="61"/>
      <c r="I537" s="55"/>
      <c r="J537" s="59"/>
      <c r="K537" s="61"/>
      <c r="L537" s="59"/>
      <c r="M537" s="61"/>
      <c r="N537" s="48"/>
      <c r="O537" s="60"/>
      <c r="P537" s="124"/>
      <c r="Q537" s="60"/>
      <c r="R537" s="48"/>
      <c r="S537" s="60"/>
      <c r="T537" s="60"/>
      <c r="U537" s="78"/>
    </row>
    <row r="538" spans="2:29" ht="9.5" customHeight="1" thickBot="1" x14ac:dyDescent="0.6">
      <c r="B538" s="66"/>
      <c r="C538" s="79"/>
      <c r="D538" s="80"/>
      <c r="E538" s="82"/>
      <c r="F538" s="95"/>
      <c r="G538" s="79"/>
      <c r="H538" s="82"/>
      <c r="I538" s="82"/>
      <c r="J538" s="79"/>
      <c r="K538" s="82"/>
      <c r="L538" s="79"/>
      <c r="M538" s="82"/>
      <c r="N538" s="83"/>
      <c r="O538" s="81"/>
      <c r="P538" s="94"/>
      <c r="Q538" s="95"/>
      <c r="R538" s="120"/>
      <c r="S538" s="95"/>
      <c r="T538" s="95"/>
      <c r="U538" s="67"/>
    </row>
    <row r="540" spans="2:29" ht="13" customHeight="1" x14ac:dyDescent="0.55000000000000004">
      <c r="E540" s="112"/>
      <c r="F540" s="113"/>
      <c r="G540" s="112" t="s">
        <v>80</v>
      </c>
      <c r="H540" s="113"/>
      <c r="I540" s="113"/>
      <c r="J540" s="113"/>
      <c r="U540" s="72"/>
    </row>
    <row r="541" spans="2:29" ht="13" customHeight="1" x14ac:dyDescent="0.55000000000000004">
      <c r="E541" s="112" t="s">
        <v>98</v>
      </c>
      <c r="F541" s="113"/>
      <c r="G541" s="293" t="s">
        <v>79</v>
      </c>
      <c r="H541" s="294"/>
      <c r="I541" s="112" t="s">
        <v>106</v>
      </c>
      <c r="J541" s="113"/>
    </row>
    <row r="542" spans="2:29" ht="13" customHeight="1" x14ac:dyDescent="0.55000000000000004">
      <c r="B542" s="130"/>
      <c r="E542" s="114" t="s">
        <v>108</v>
      </c>
      <c r="F542" s="113"/>
      <c r="G542" s="115"/>
      <c r="H542" s="115"/>
      <c r="I542" s="112" t="s">
        <v>107</v>
      </c>
      <c r="J542" s="113"/>
    </row>
    <row r="543" spans="2:29" ht="18.5" customHeight="1" x14ac:dyDescent="0.55000000000000004">
      <c r="E543" s="112" t="s">
        <v>96</v>
      </c>
      <c r="F543" s="113"/>
      <c r="G543" s="112" t="s">
        <v>97</v>
      </c>
      <c r="H543" s="113"/>
      <c r="I543" s="113"/>
      <c r="J543" s="113"/>
    </row>
    <row r="544" spans="2:29" ht="13" customHeight="1" x14ac:dyDescent="0.55000000000000004">
      <c r="E544" s="112" t="s">
        <v>98</v>
      </c>
      <c r="F544" s="113"/>
      <c r="G544" s="112" t="s">
        <v>99</v>
      </c>
      <c r="H544" s="113"/>
      <c r="I544" s="113"/>
      <c r="J544" s="113"/>
    </row>
    <row r="545" spans="5:10" ht="13" customHeight="1" x14ac:dyDescent="0.55000000000000004">
      <c r="E545" s="112" t="s">
        <v>98</v>
      </c>
      <c r="F545" s="113"/>
      <c r="G545" s="112" t="s">
        <v>100</v>
      </c>
      <c r="H545" s="113"/>
      <c r="I545" s="113"/>
      <c r="J545" s="113"/>
    </row>
    <row r="546" spans="5:10" ht="13" customHeight="1" x14ac:dyDescent="0.55000000000000004">
      <c r="E546" s="112" t="s">
        <v>101</v>
      </c>
      <c r="F546" s="113"/>
      <c r="G546" s="112" t="s">
        <v>102</v>
      </c>
      <c r="H546" s="113"/>
      <c r="I546" s="113"/>
      <c r="J546" s="113"/>
    </row>
    <row r="547" spans="5:10" ht="13" customHeight="1" x14ac:dyDescent="0.55000000000000004">
      <c r="E547" s="112" t="s">
        <v>103</v>
      </c>
      <c r="F547" s="113"/>
      <c r="G547" s="112" t="s">
        <v>104</v>
      </c>
      <c r="H547" s="113"/>
      <c r="I547" s="113"/>
      <c r="J547" s="113"/>
    </row>
  </sheetData>
  <mergeCells count="12">
    <mergeCell ref="G541:H54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41"/>
  <sheetViews>
    <sheetView topLeftCell="A4" zoomScale="96" zoomScaleNormal="96" workbookViewId="0">
      <pane xSplit="1" ySplit="4" topLeftCell="U530" activePane="bottomRight" state="frozen"/>
      <selection activeCell="A4" sqref="A4"/>
      <selection pane="topRight" activeCell="B4" sqref="B4"/>
      <selection pane="bottomLeft" activeCell="A8" sqref="A8"/>
      <selection pane="bottomRight" activeCell="D538" sqref="D53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35"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35"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35" si="2496">+BA473+1</f>
        <v>257</v>
      </c>
      <c r="BB474" s="130">
        <v>0</v>
      </c>
      <c r="BC474" s="27">
        <f t="shared" si="2461"/>
        <v>964</v>
      </c>
      <c r="BD474" s="238">
        <f t="shared" ref="BD474:BD535"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c r="B536" s="147"/>
      <c r="C536" s="154"/>
      <c r="D536" s="154"/>
      <c r="E536" s="147"/>
      <c r="F536" s="147"/>
      <c r="G536" s="147"/>
      <c r="H536" s="135"/>
      <c r="I536" s="147"/>
      <c r="J536" s="135"/>
      <c r="K536" s="42"/>
      <c r="L536" s="146"/>
      <c r="M536" s="147"/>
      <c r="N536" s="135"/>
      <c r="O536" s="135"/>
      <c r="P536" s="147"/>
      <c r="Q536" s="147"/>
      <c r="R536" s="135"/>
      <c r="S536" s="135"/>
      <c r="T536" s="147"/>
      <c r="U536" s="147"/>
      <c r="V536" s="135"/>
      <c r="W536" s="42"/>
      <c r="X536" s="148"/>
      <c r="Z536" s="75"/>
      <c r="AA536" s="230"/>
      <c r="AB536" s="230"/>
      <c r="AC536" s="231"/>
      <c r="AD536" s="183"/>
      <c r="AE536" s="243"/>
      <c r="AF536" s="155"/>
      <c r="AG536" s="184"/>
      <c r="AH536" s="155"/>
      <c r="AI536" s="184"/>
      <c r="AJ536" s="185"/>
      <c r="AK536" s="186"/>
      <c r="AL536" s="155"/>
      <c r="AM536" s="184"/>
      <c r="AN536" s="155"/>
      <c r="AO536" s="184"/>
      <c r="AP536" s="187"/>
      <c r="AQ536" s="186"/>
      <c r="AR536" s="155"/>
      <c r="AS536" s="184"/>
      <c r="AT536" s="155"/>
      <c r="AU536" s="184"/>
      <c r="AV536" s="188"/>
      <c r="AX536"/>
      <c r="AY536"/>
      <c r="AZ536"/>
      <c r="BB536"/>
      <c r="BQ536" s="45"/>
      <c r="BR536" s="45"/>
      <c r="BS536" s="45"/>
      <c r="BT536" s="45"/>
      <c r="BU536" s="45"/>
      <c r="BV536" s="45"/>
      <c r="BW536" s="45"/>
    </row>
    <row r="537" spans="1:91" ht="7" customHeight="1" thickBot="1" x14ac:dyDescent="0.6">
      <c r="A537" s="66"/>
      <c r="B537" s="146"/>
      <c r="C537" s="154"/>
      <c r="D537" s="147"/>
      <c r="E537" s="147"/>
      <c r="F537" s="147"/>
      <c r="G537" s="147"/>
      <c r="H537" s="135"/>
      <c r="I537" s="147"/>
      <c r="J537" s="135"/>
      <c r="K537" s="148"/>
      <c r="L537" s="146"/>
      <c r="M537" s="147"/>
      <c r="N537" s="135"/>
      <c r="O537" s="135"/>
      <c r="P537" s="147"/>
      <c r="Q537" s="147"/>
      <c r="R537" s="135"/>
      <c r="S537" s="135"/>
      <c r="T537" s="147"/>
      <c r="U537" s="147"/>
      <c r="V537" s="135"/>
      <c r="W537" s="42"/>
      <c r="X537" s="148"/>
      <c r="Z537" s="66"/>
      <c r="AA537" s="64"/>
      <c r="AB537" s="64"/>
      <c r="AC537" s="64"/>
      <c r="AD537" s="183"/>
      <c r="AE537" s="243"/>
      <c r="AF537" s="155"/>
      <c r="AG537" s="184"/>
      <c r="AH537" s="155"/>
      <c r="AI537" s="184"/>
      <c r="AJ537" s="185"/>
      <c r="AK537" s="186"/>
      <c r="AL537" s="155"/>
      <c r="AM537" s="184"/>
      <c r="AN537" s="155"/>
      <c r="AO537" s="184"/>
      <c r="AP537" s="187"/>
      <c r="AQ537" s="186"/>
      <c r="AR537" s="155"/>
      <c r="AS537" s="184"/>
      <c r="AT537" s="155"/>
      <c r="AU537" s="184"/>
      <c r="AV537" s="188"/>
    </row>
    <row r="538" spans="1:91" x14ac:dyDescent="0.55000000000000004">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AE538">
        <f>SUM(AD443:AD448)</f>
        <v>190</v>
      </c>
      <c r="AY538" s="45" t="s">
        <v>476</v>
      </c>
      <c r="BB538" s="45" t="s">
        <v>475</v>
      </c>
      <c r="BU538">
        <f>SUM(BU442:BU537)</f>
        <v>727</v>
      </c>
    </row>
    <row r="539" spans="1:91" x14ac:dyDescent="0.55000000000000004">
      <c r="AI539" s="259">
        <f>SUM(AI189:AI536)</f>
        <v>203</v>
      </c>
      <c r="AY539" s="45">
        <f>SUM(AY359:AY413)</f>
        <v>69</v>
      </c>
      <c r="BB539" s="45">
        <f>SUM(BB374:BB413)</f>
        <v>941</v>
      </c>
    </row>
    <row r="540" spans="1:91" x14ac:dyDescent="0.55000000000000004">
      <c r="L540">
        <f>SUM(L97:L539)</f>
        <v>9892</v>
      </c>
      <c r="P540">
        <f>SUM(P97:P539)</f>
        <v>1899</v>
      </c>
      <c r="AD540">
        <f>SUM(AD188:AD194)</f>
        <v>82</v>
      </c>
    </row>
    <row r="541" spans="1:91" ht="15" customHeight="1" x14ac:dyDescent="0.55000000000000004">
      <c r="A541" s="130"/>
      <c r="D541">
        <f>SUM(B229:B259)</f>
        <v>435</v>
      </c>
      <c r="Z541" s="130"/>
      <c r="AA541" s="130"/>
      <c r="AB541" s="130"/>
      <c r="AC541" s="130"/>
      <c r="AF541">
        <f>SUM(AD188:AD536)</f>
        <v>10674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08"/>
  <sheetViews>
    <sheetView workbookViewId="0">
      <pane xSplit="3" ySplit="1" topLeftCell="D284" activePane="bottomRight" state="frozen"/>
      <selection pane="topRight" activeCell="C1" sqref="C1"/>
      <selection pane="bottomLeft" activeCell="A2" sqref="A2"/>
      <selection pane="bottomRight" activeCell="D300" sqref="D30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298"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ht="17.5" customHeight="1" x14ac:dyDescent="0.55000000000000004">
      <c r="B299" s="265"/>
      <c r="C299" s="1"/>
      <c r="I299" s="265"/>
      <c r="AF299" s="1"/>
      <c r="AG299" s="266"/>
    </row>
    <row r="300" spans="2:34" x14ac:dyDescent="0.55000000000000004">
      <c r="B300" s="240"/>
      <c r="C300" s="1"/>
      <c r="AF300" s="278">
        <v>1</v>
      </c>
    </row>
    <row r="301" spans="2:34" s="264" customFormat="1" ht="5" customHeight="1" x14ac:dyDescent="0.55000000000000004">
      <c r="B301" s="263"/>
      <c r="C301" s="262"/>
      <c r="AE301" s="5"/>
    </row>
    <row r="302" spans="2:34" ht="5.5" customHeight="1" x14ac:dyDescent="0.55000000000000004">
      <c r="B302" s="256"/>
      <c r="C302" s="1"/>
    </row>
    <row r="303" spans="2:34" x14ac:dyDescent="0.55000000000000004">
      <c r="B303">
        <f>SUM(B2:B302)</f>
        <v>3902</v>
      </c>
      <c r="C303" s="1" t="s">
        <v>348</v>
      </c>
      <c r="D303" s="27">
        <f>SUM(D2:D302)</f>
        <v>1272</v>
      </c>
      <c r="E303" s="27">
        <f>SUM(E2:E302)</f>
        <v>745</v>
      </c>
      <c r="F303" s="27">
        <f>SUM(F2:F302)</f>
        <v>407</v>
      </c>
      <c r="G303" s="27">
        <f>SUM(G2:G302)</f>
        <v>261</v>
      </c>
      <c r="H303" s="27">
        <f>SUM(H2:H302)</f>
        <v>268</v>
      </c>
      <c r="J303">
        <f t="shared" ref="J303:AD303" si="420">SUM(J2:J302)</f>
        <v>66</v>
      </c>
      <c r="K303">
        <f t="shared" si="420"/>
        <v>2</v>
      </c>
      <c r="L303">
        <f t="shared" si="420"/>
        <v>14</v>
      </c>
      <c r="M303">
        <f t="shared" si="420"/>
        <v>25</v>
      </c>
      <c r="N303">
        <f t="shared" si="420"/>
        <v>20</v>
      </c>
      <c r="O303">
        <f t="shared" si="420"/>
        <v>17</v>
      </c>
      <c r="P303">
        <f t="shared" si="420"/>
        <v>25</v>
      </c>
      <c r="Q303">
        <f t="shared" si="420"/>
        <v>40</v>
      </c>
      <c r="R303">
        <f t="shared" si="420"/>
        <v>6</v>
      </c>
      <c r="S303">
        <f t="shared" si="420"/>
        <v>20</v>
      </c>
      <c r="T303">
        <f t="shared" si="420"/>
        <v>32</v>
      </c>
      <c r="U303">
        <f t="shared" si="420"/>
        <v>70</v>
      </c>
      <c r="V303">
        <f t="shared" si="420"/>
        <v>1</v>
      </c>
      <c r="W303">
        <f t="shared" si="420"/>
        <v>64</v>
      </c>
      <c r="X303">
        <f t="shared" si="420"/>
        <v>100</v>
      </c>
      <c r="Y303">
        <f t="shared" si="420"/>
        <v>1</v>
      </c>
      <c r="Z303">
        <f t="shared" si="420"/>
        <v>42</v>
      </c>
      <c r="AA303">
        <f t="shared" si="420"/>
        <v>46</v>
      </c>
      <c r="AB303">
        <f t="shared" si="420"/>
        <v>172</v>
      </c>
      <c r="AC303">
        <f t="shared" si="420"/>
        <v>91</v>
      </c>
      <c r="AD303">
        <f t="shared" si="420"/>
        <v>95</v>
      </c>
    </row>
    <row r="304" spans="2:34" x14ac:dyDescent="0.55000000000000004">
      <c r="C304" s="1"/>
    </row>
    <row r="305" spans="2:10" ht="5" customHeight="1" x14ac:dyDescent="0.55000000000000004">
      <c r="C305" s="1"/>
    </row>
    <row r="308" spans="2:10" x14ac:dyDescent="0.55000000000000004">
      <c r="B308" s="240"/>
      <c r="J30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53" zoomScale="70" zoomScaleNormal="70" workbookViewId="0">
      <selection activeCell="V71" sqref="V7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2"/>
  <sheetViews>
    <sheetView topLeftCell="A2" workbookViewId="0">
      <pane xSplit="2" ySplit="2" topLeftCell="C332" activePane="bottomRight" state="frozen"/>
      <selection activeCell="O24" sqref="O24"/>
      <selection pane="topRight" activeCell="O24" sqref="O24"/>
      <selection pane="bottomLeft" activeCell="O24" sqref="O24"/>
      <selection pane="bottomRight" activeCell="G340" sqref="G34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x14ac:dyDescent="0.55000000000000004">
      <c r="B340" s="249"/>
      <c r="C340" s="45"/>
      <c r="G340" s="1"/>
      <c r="H340" s="129"/>
      <c r="I340" s="286"/>
      <c r="J340" s="129"/>
      <c r="K340" s="287"/>
      <c r="L340" s="288"/>
      <c r="M340" s="286"/>
      <c r="N340" s="287"/>
      <c r="O340" s="129"/>
      <c r="P340" s="286"/>
      <c r="Q340" s="289"/>
      <c r="R340" s="290"/>
      <c r="S340" s="289"/>
      <c r="T340" s="129"/>
      <c r="U340" s="291"/>
      <c r="V340" s="286"/>
      <c r="W340" s="286"/>
      <c r="X340" s="129"/>
      <c r="Y340" s="286"/>
      <c r="Z340" s="129"/>
    </row>
    <row r="341" spans="1:26" ht="7.5" customHeight="1" x14ac:dyDescent="0.55000000000000004">
      <c r="H341" s="286"/>
      <c r="I341" s="286"/>
      <c r="J341" s="286"/>
      <c r="K341" s="286"/>
      <c r="L341" s="292"/>
      <c r="M341" s="286"/>
      <c r="N341" s="286"/>
      <c r="O341" s="286"/>
      <c r="P341" s="286"/>
      <c r="Q341" s="286"/>
      <c r="R341" s="292"/>
      <c r="S341" s="286"/>
      <c r="T341" s="286"/>
      <c r="U341" s="286"/>
      <c r="V341" s="286"/>
      <c r="W341" s="286"/>
      <c r="X341" s="129"/>
      <c r="Y341" s="286"/>
      <c r="Z341" s="129"/>
    </row>
    <row r="342" spans="1:26" x14ac:dyDescent="0.55000000000000004">
      <c r="H342" s="286"/>
      <c r="I342" s="286"/>
      <c r="J342" s="286"/>
      <c r="K342" s="286"/>
      <c r="L342" s="292"/>
      <c r="M342" s="286"/>
      <c r="N342" s="286"/>
      <c r="O342" s="286"/>
      <c r="P342" s="286"/>
      <c r="Q342" s="286"/>
      <c r="R342" s="292"/>
      <c r="S342" s="286"/>
      <c r="T342" s="286"/>
      <c r="U342" s="286"/>
      <c r="V342" s="286"/>
      <c r="W342" s="286"/>
      <c r="X342" s="129"/>
      <c r="Y342" s="286"/>
      <c r="Z34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2021-06-13T02:54:25Z</dcterms:modified>
</cp:coreProperties>
</file>