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FC797419-968B-4C58-85B1-1DDD292A5CF7}" xr6:coauthVersionLast="47" xr6:coauthVersionMax="47" xr10:uidLastSave="{00000000-0000-0000-0000-000000000000}"/>
  <bookViews>
    <workbookView xWindow="-110" yWindow="-110" windowWidth="19420" windowHeight="912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17" i="5" l="1"/>
  <c r="CP617" i="5"/>
  <c r="CO617" i="5"/>
  <c r="CN617" i="5"/>
  <c r="CM617" i="5"/>
  <c r="CL617" i="5"/>
  <c r="CK617" i="5"/>
  <c r="CJ617" i="5"/>
  <c r="CI617" i="5"/>
  <c r="CH617" i="5"/>
  <c r="CG617" i="5"/>
  <c r="CF617" i="5"/>
  <c r="CE617" i="5"/>
  <c r="CD617" i="5"/>
  <c r="CC617" i="5"/>
  <c r="CB617" i="5"/>
  <c r="CA617" i="5"/>
  <c r="BZ617" i="5"/>
  <c r="BY617" i="5"/>
  <c r="BX617" i="5"/>
  <c r="BW617" i="5"/>
  <c r="BV617" i="5"/>
  <c r="BU617" i="5"/>
  <c r="BS617" i="5"/>
  <c r="BR617" i="5"/>
  <c r="BQ617" i="5"/>
  <c r="BP617" i="5"/>
  <c r="BL617" i="5"/>
  <c r="BO617" i="5" s="1"/>
  <c r="BK617" i="5"/>
  <c r="BN617" i="5" s="1"/>
  <c r="BJ617" i="5"/>
  <c r="BM617" i="5" s="1"/>
  <c r="BI617" i="5"/>
  <c r="BG617" i="5" s="1"/>
  <c r="BH617" i="5"/>
  <c r="BF617" i="5"/>
  <c r="BE617" i="5"/>
  <c r="BD617" i="5"/>
  <c r="BC617" i="5"/>
  <c r="BA617" i="5"/>
  <c r="AZ617" i="5"/>
  <c r="AX617" i="5"/>
  <c r="AW617" i="5"/>
  <c r="AU617" i="5"/>
  <c r="AS617" i="5"/>
  <c r="AQ617" i="5"/>
  <c r="AO617" i="5"/>
  <c r="AM617" i="5"/>
  <c r="AK617" i="5"/>
  <c r="AI617" i="5"/>
  <c r="AG617" i="5"/>
  <c r="P618" i="2"/>
  <c r="O618" i="2"/>
  <c r="M618" i="2"/>
  <c r="AB618" i="2" s="1"/>
  <c r="K618" i="2"/>
  <c r="H618" i="2"/>
  <c r="Y618" i="2" s="1"/>
  <c r="AA618" i="2"/>
  <c r="Z618" i="2"/>
  <c r="X618" i="2"/>
  <c r="W618" i="2"/>
  <c r="AD617" i="5"/>
  <c r="AE617" i="5" s="1"/>
  <c r="AC617" i="5"/>
  <c r="AB617" i="5"/>
  <c r="AA617" i="5"/>
  <c r="Z617" i="5"/>
  <c r="Y617" i="5"/>
  <c r="C617" i="5"/>
  <c r="D617" i="5" s="1"/>
  <c r="I380" i="7"/>
  <c r="B380" i="7" s="1"/>
  <c r="AH380" i="7" s="1"/>
  <c r="AI380" i="7"/>
  <c r="AG380" i="7"/>
  <c r="Z421" i="6"/>
  <c r="Y421" i="6"/>
  <c r="V421" i="6"/>
  <c r="X421" i="6" s="1"/>
  <c r="U421" i="6"/>
  <c r="T421" i="6"/>
  <c r="S421" i="6"/>
  <c r="R421" i="6"/>
  <c r="N421" i="6"/>
  <c r="L421" i="6"/>
  <c r="K421" i="6"/>
  <c r="I421" i="6"/>
  <c r="W421" i="6" s="1"/>
  <c r="CP616" i="5"/>
  <c r="CN616" i="5"/>
  <c r="CJ616" i="5"/>
  <c r="CI616" i="5"/>
  <c r="CH616" i="5"/>
  <c r="CE616" i="5"/>
  <c r="CD616" i="5"/>
  <c r="CC616" i="5"/>
  <c r="CB616" i="5"/>
  <c r="CA616" i="5"/>
  <c r="BZ616" i="5"/>
  <c r="BY616" i="5"/>
  <c r="BX616" i="5"/>
  <c r="BW616" i="5"/>
  <c r="BS616" i="5"/>
  <c r="BR616" i="5"/>
  <c r="BQ616" i="5"/>
  <c r="BP616" i="5"/>
  <c r="BL616" i="5"/>
  <c r="BK616" i="5"/>
  <c r="BH616" i="5"/>
  <c r="BF616" i="5"/>
  <c r="BE616" i="5"/>
  <c r="BJ616" i="5" s="1"/>
  <c r="BM616" i="5" s="1"/>
  <c r="AX616" i="5"/>
  <c r="AU616" i="5"/>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M615" i="5"/>
  <c r="CL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18" i="2" l="1"/>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BE614" i="5" l="1"/>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3" i="5"/>
  <c r="AS581" i="5"/>
  <c r="CQ581" i="5" s="1"/>
  <c r="AG581" i="5"/>
  <c r="CG581" i="5" s="1"/>
  <c r="W38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0" i="5" s="1"/>
  <c r="CF443" i="5"/>
  <c r="AE62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567" i="5"/>
  <c r="BV571" i="5" s="1"/>
  <c r="BV575" i="5" s="1"/>
  <c r="BV579" i="5" s="1"/>
  <c r="BV583" i="5" s="1"/>
  <c r="BV587" i="5" s="1"/>
  <c r="BV591" i="5" s="1"/>
  <c r="BV595" i="5" s="1"/>
  <c r="BV599" i="5" s="1"/>
  <c r="BV603" i="5" s="1"/>
  <c r="BV607" i="5" s="1"/>
  <c r="BV611" i="5" s="1"/>
  <c r="BV61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1" i="5"/>
  <c r="CH378" i="5" l="1"/>
  <c r="CE378" i="5"/>
  <c r="CD378" i="5"/>
  <c r="CC378" i="5"/>
  <c r="CB378" i="5"/>
  <c r="CA378" i="5"/>
  <c r="BZ378" i="5"/>
  <c r="BY378" i="5"/>
  <c r="BX378" i="5"/>
  <c r="BW378" i="5"/>
  <c r="BS378" i="5"/>
  <c r="BR378" i="5"/>
  <c r="BQ378" i="5"/>
  <c r="BP378" i="5"/>
  <c r="BL378" i="5"/>
  <c r="BK378" i="5"/>
  <c r="BH378" i="5"/>
  <c r="BF378" i="5"/>
  <c r="BB62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5" i="7"/>
  <c r="AD385" i="7"/>
  <c r="AC385" i="7"/>
  <c r="AA385" i="7"/>
  <c r="G385" i="7"/>
  <c r="X385" i="7"/>
  <c r="M385" i="7"/>
  <c r="E38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567" i="5"/>
  <c r="BD571" i="5" s="1"/>
  <c r="BD575" i="5" s="1"/>
  <c r="BD579" i="5" s="1"/>
  <c r="BD583" i="5" s="1"/>
  <c r="BD587" i="5" s="1"/>
  <c r="BD591" i="5" s="1"/>
  <c r="BD595" i="5" s="1"/>
  <c r="BD599" i="5" s="1"/>
  <c r="BD603" i="5" s="1"/>
  <c r="BD607" i="5" s="1"/>
  <c r="BD611" i="5" s="1"/>
  <c r="BD61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567" i="5"/>
  <c r="BA571" i="5" s="1"/>
  <c r="BA575" i="5" s="1"/>
  <c r="BA579" i="5" s="1"/>
  <c r="BA583" i="5" s="1"/>
  <c r="BA587" i="5" s="1"/>
  <c r="BA591" i="5" s="1"/>
  <c r="BA595" i="5" s="1"/>
  <c r="BA599" i="5" s="1"/>
  <c r="BA603" i="5" s="1"/>
  <c r="BA607" i="5" s="1"/>
  <c r="BA611" i="5" s="1"/>
  <c r="BA61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3" i="5"/>
  <c r="AD62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567" i="5"/>
  <c r="BC571" i="5" s="1"/>
  <c r="BC575" i="5" s="1"/>
  <c r="BC579" i="5" s="1"/>
  <c r="BC583" i="5" s="1"/>
  <c r="BC587" i="5" s="1"/>
  <c r="BC591" i="5" s="1"/>
  <c r="BC595" i="5" s="1"/>
  <c r="BC599" i="5" s="1"/>
  <c r="BC603" i="5" s="1"/>
  <c r="BC607" i="5" s="1"/>
  <c r="BC611" i="5" s="1"/>
  <c r="BC61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567" i="5"/>
  <c r="AZ571" i="5" s="1"/>
  <c r="AZ575" i="5" s="1"/>
  <c r="AZ579" i="5" s="1"/>
  <c r="AZ583" i="5" s="1"/>
  <c r="AZ587" i="5" s="1"/>
  <c r="AZ591" i="5" s="1"/>
  <c r="AZ595" i="5" s="1"/>
  <c r="AZ599" i="5" s="1"/>
  <c r="AZ603" i="5" s="1"/>
  <c r="AZ607" i="5" s="1"/>
  <c r="AZ611" i="5" s="1"/>
  <c r="AZ615" i="5" s="1"/>
  <c r="BC565" i="5"/>
  <c r="BC569" i="5" s="1"/>
  <c r="BC573" i="5" s="1"/>
  <c r="BC577" i="5" s="1"/>
  <c r="BC581" i="5" s="1"/>
  <c r="BC585" i="5" s="1"/>
  <c r="BC589" i="5" s="1"/>
  <c r="BC593" i="5" s="1"/>
  <c r="BC597" i="5" s="1"/>
  <c r="BC601" i="5" s="1"/>
  <c r="BC605" i="5" s="1"/>
  <c r="BC609" i="5" s="1"/>
  <c r="BC61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AZ565" i="5"/>
  <c r="AZ569" i="5" s="1"/>
  <c r="AZ573" i="5" s="1"/>
  <c r="AZ577" i="5" s="1"/>
  <c r="AZ581" i="5" s="1"/>
  <c r="AZ585" i="5" s="1"/>
  <c r="AZ589" i="5" s="1"/>
  <c r="AZ593" i="5" s="1"/>
  <c r="AZ597" i="5" s="1"/>
  <c r="AZ601" i="5" s="1"/>
  <c r="AZ605" i="5" s="1"/>
  <c r="AZ609" i="5" s="1"/>
  <c r="AZ61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2" i="5"/>
  <c r="L62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567" i="5"/>
  <c r="BO571" i="5" s="1"/>
  <c r="BO575" i="5" s="1"/>
  <c r="BO579" i="5" s="1"/>
  <c r="BO583" i="5" s="1"/>
  <c r="BO587" i="5" s="1"/>
  <c r="BO591" i="5" s="1"/>
  <c r="BO595" i="5" s="1"/>
  <c r="BO599" i="5" s="1"/>
  <c r="BO603" i="5" s="1"/>
  <c r="BO607" i="5" s="1"/>
  <c r="BO611" i="5" s="1"/>
  <c r="BO615" i="5" s="1"/>
  <c r="BN564" i="5"/>
  <c r="BN568" i="5" s="1"/>
  <c r="BN572" i="5" s="1"/>
  <c r="BN576" i="5" s="1"/>
  <c r="BN580" i="5" s="1"/>
  <c r="BN584" i="5" s="1"/>
  <c r="BN588" i="5" s="1"/>
  <c r="BN592" i="5" s="1"/>
  <c r="BN596" i="5" s="1"/>
  <c r="BN600" i="5" s="1"/>
  <c r="BN604" i="5" s="1"/>
  <c r="BN608" i="5" s="1"/>
  <c r="BN612" i="5" s="1"/>
  <c r="BN616" i="5" s="1"/>
  <c r="BN567" i="5"/>
  <c r="BN571" i="5" s="1"/>
  <c r="BN575" i="5" s="1"/>
  <c r="BN579" i="5" s="1"/>
  <c r="BN583" i="5" s="1"/>
  <c r="BN587" i="5" s="1"/>
  <c r="BN591" i="5" s="1"/>
  <c r="BN595" i="5" s="1"/>
  <c r="BN599" i="5" s="1"/>
  <c r="BN603" i="5" s="1"/>
  <c r="BN607" i="5" s="1"/>
  <c r="BN611" i="5" s="1"/>
  <c r="BN61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O565" i="5"/>
  <c r="BO569" i="5" s="1"/>
  <c r="BO573" i="5" s="1"/>
  <c r="BO577" i="5" s="1"/>
  <c r="BO581" i="5" s="1"/>
  <c r="BO585" i="5" s="1"/>
  <c r="BO589" i="5" s="1"/>
  <c r="BO593" i="5" s="1"/>
  <c r="BO597" i="5" s="1"/>
  <c r="BO601" i="5" s="1"/>
  <c r="BO605" i="5" s="1"/>
  <c r="BO609" i="5" s="1"/>
  <c r="BO6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N566" i="5"/>
  <c r="BN570" i="5" s="1"/>
  <c r="BN574" i="5" s="1"/>
  <c r="BN578" i="5" s="1"/>
  <c r="BN582" i="5" s="1"/>
  <c r="BN586" i="5" s="1"/>
  <c r="BN590" i="5" s="1"/>
  <c r="BN594" i="5" s="1"/>
  <c r="BN598" i="5" s="1"/>
  <c r="BN602" i="5" s="1"/>
  <c r="BN606" i="5" s="1"/>
  <c r="BN610" i="5" s="1"/>
  <c r="BN61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W420" i="6" s="1"/>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BI567" i="5"/>
  <c r="BG567" i="5" s="1"/>
  <c r="D567" i="5"/>
  <c r="D566" i="5"/>
  <c r="BI566" i="5"/>
  <c r="BG566" i="5" s="1"/>
  <c r="Y313" i="2"/>
  <c r="H314" i="2"/>
  <c r="M286" i="2"/>
  <c r="AB285" i="2"/>
  <c r="I285" i="2"/>
  <c r="D616" i="5" l="1"/>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Y609" i="2"/>
  <c r="Y608" i="2"/>
  <c r="Y607" i="2"/>
  <c r="AB382" i="2"/>
  <c r="M383" i="2"/>
  <c r="I382" i="2"/>
  <c r="Y617" i="2" l="1"/>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5" i="7"/>
  <c r="S385" i="7"/>
  <c r="Q385" i="7"/>
  <c r="Y385" i="7"/>
  <c r="AB38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AB609" i="2"/>
  <c r="I609" i="2"/>
  <c r="AB608" i="2"/>
  <c r="I608" i="2"/>
  <c r="AB607" i="2"/>
  <c r="I607" i="2"/>
  <c r="AB617" i="2" l="1"/>
  <c r="I617" i="2"/>
  <c r="AB616" i="2"/>
  <c r="I616" i="2"/>
  <c r="AB615" i="2"/>
  <c r="I615" i="2"/>
  <c r="AB614" i="2"/>
  <c r="I614" i="2"/>
  <c r="AB613" i="2"/>
  <c r="I613" i="2"/>
  <c r="AB612" i="2"/>
  <c r="I612" i="2"/>
  <c r="AB611" i="2"/>
  <c r="I611" i="2"/>
  <c r="AB610" i="2"/>
  <c r="I610" i="2"/>
  <c r="P385" i="7"/>
  <c r="N385" i="7"/>
  <c r="H385" i="7"/>
  <c r="B385" i="7"/>
  <c r="J385" i="7"/>
  <c r="AI371" i="7"/>
  <c r="D385" i="7"/>
  <c r="F385" i="7"/>
  <c r="L385" i="7"/>
  <c r="R385" i="7"/>
  <c r="B371" i="7"/>
  <c r="AH371" i="7" s="1"/>
  <c r="T385" i="7"/>
</calcChain>
</file>

<file path=xl/sharedStrings.xml><?xml version="1.0" encoding="utf-8"?>
<sst xmlns="http://schemas.openxmlformats.org/spreadsheetml/2006/main" count="938" uniqueCount="724">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</sst>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国家衛健委発表に基づく感染状況!$X$27:$X$621</c:f>
              <c:numCache>
                <c:formatCode>#,##0_);[Red]\(#,##0\)</c:formatCode>
                <c:ptCount val="5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国家衛健委発表に基づく感染状況!$Y$27:$Y$621</c:f>
              <c:numCache>
                <c:formatCode>General</c:formatCode>
                <c:ptCount val="5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香港マカオ台湾の患者・海外輸入症例・無症状病原体保有者!$CL$189:$CL$618</c:f>
              <c:numCache>
                <c:formatCode>m"月"d"日"</c:formatCode>
                <c:ptCount val="4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numCache>
            </c:numRef>
          </c:cat>
          <c:val>
            <c:numRef>
              <c:f>香港マカオ台湾の患者・海外輸入症例・無症状病原体保有者!$CM$189:$CM$618</c:f>
              <c:numCache>
                <c:formatCode>General</c:formatCode>
                <c:ptCount val="4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香港マカオ台湾の患者・海外輸入症例・無症状病原体保有者!$CJ$189:$CJ$619</c:f>
              <c:numCache>
                <c:formatCode>m"月"d"日"</c:formatCode>
                <c:ptCount val="4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numCache>
            </c:numRef>
          </c:cat>
          <c:val>
            <c:numRef>
              <c:f>香港マカオ台湾の患者・海外輸入症例・無症状病原体保有者!$CK$189:$CK$619</c:f>
              <c:numCache>
                <c:formatCode>General</c:formatCode>
                <c:ptCount val="4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省市別輸入症例数変化!$D$2:$D$383</c:f>
              <c:numCache>
                <c:formatCode>General</c:formatCode>
                <c:ptCount val="38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省市別輸入症例数変化!$E$2:$E$383</c:f>
              <c:numCache>
                <c:formatCode>General</c:formatCode>
                <c:ptCount val="38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省市別輸入症例数変化!$F$2:$F$383</c:f>
              <c:numCache>
                <c:formatCode>General</c:formatCode>
                <c:ptCount val="38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省市別輸入症例数変化!$G$2:$G$383</c:f>
              <c:numCache>
                <c:formatCode>General</c:formatCode>
                <c:ptCount val="38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省市別輸入症例数変化!$H$2:$H$383</c:f>
              <c:numCache>
                <c:formatCode>General</c:formatCode>
                <c:ptCount val="38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numCache>
            </c:numRef>
          </c:cat>
          <c:val>
            <c:numRef>
              <c:f>省市別輸入症例数変化!$I$2:$I$383</c:f>
              <c:numCache>
                <c:formatCode>0_);[Red]\(0\)</c:formatCode>
                <c:ptCount val="38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80" formatCode="General">
                  <c:v>1</c:v>
                </c:pt>
              </c:numCache>
            </c:numRef>
          </c:cat>
          <c:val>
            <c:numRef>
              <c:f>省市別輸入症例数変化!$AH$2:$AH$382</c:f>
              <c:numCache>
                <c:formatCode>0_);[Red]\(0\)</c:formatCode>
                <c:ptCount val="38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80" formatCode="General">
                  <c:v>1</c:v>
                </c:pt>
              </c:numCache>
            </c:numRef>
          </c:cat>
          <c:val>
            <c:numRef>
              <c:f>省市別輸入症例数変化!$AI$2:$AI$382</c:f>
              <c:numCache>
                <c:formatCode>General</c:formatCode>
                <c:ptCount val="38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香港マカオ台湾の患者・海外輸入症例・無症状病原体保有者!$BQ$29:$BQ$619</c:f>
              <c:numCache>
                <c:formatCode>General</c:formatCode>
                <c:ptCount val="59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香港マカオ台湾の患者・海外輸入症例・無症状病原体保有者!$BR$29:$BR$619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香港マカオ台湾の患者・海外輸入症例・無症状病原体保有者!$BS$29:$BS$619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香港マカオ台湾の患者・海外輸入症例・無症状病原体保有者!$AX$169:$AX$619</c:f>
              <c:numCache>
                <c:formatCode>m"月"d"日"</c:formatCode>
                <c:ptCount val="4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numCache>
            </c:numRef>
          </c:cat>
          <c:val>
            <c:numRef>
              <c:f>香港マカオ台湾の患者・海外輸入症例・無症状病原体保有者!$AY$169:$AY$619</c:f>
              <c:numCache>
                <c:formatCode>General</c:formatCode>
                <c:ptCount val="45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香港マカオ台湾の患者・海外輸入症例・無症状病原体保有者!$AX$169:$AX$619</c:f>
              <c:numCache>
                <c:formatCode>m"月"d"日"</c:formatCode>
                <c:ptCount val="4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numCache>
            </c:numRef>
          </c:cat>
          <c:val>
            <c:numRef>
              <c:f>香港マカオ台湾の患者・海外輸入症例・無症状病原体保有者!$BB$169:$BB$619</c:f>
              <c:numCache>
                <c:formatCode>General</c:formatCode>
                <c:ptCount val="45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香港マカオ台湾の患者・海外輸入症例・無症状病原体保有者!$AX$169:$AX$619</c:f>
              <c:numCache>
                <c:formatCode>m"月"d"日"</c:formatCode>
                <c:ptCount val="4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numCache>
            </c:numRef>
          </c:cat>
          <c:val>
            <c:numRef>
              <c:f>香港マカオ台湾の患者・海外輸入症例・無症状病原体保有者!$AZ$169:$AZ$619</c:f>
              <c:numCache>
                <c:formatCode>General</c:formatCode>
                <c:ptCount val="45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香港マカオ台湾の患者・海外輸入症例・無症状病原体保有者!$AX$169:$AX$619</c:f>
              <c:numCache>
                <c:formatCode>m"月"d"日"</c:formatCode>
                <c:ptCount val="4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numCache>
            </c:numRef>
          </c:cat>
          <c:val>
            <c:numRef>
              <c:f>香港マカオ台湾の患者・海外輸入症例・無症状病原体保有者!$BC$169:$BC$619</c:f>
              <c:numCache>
                <c:formatCode>General</c:formatCode>
                <c:ptCount val="45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新疆の情況!$U$6:$U$423</c:f>
              <c:strCache>
                <c:ptCount val="4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strCache>
            </c:strRef>
          </c:cat>
          <c:val>
            <c:numRef>
              <c:f>新疆の情況!$V$6:$V$423</c:f>
              <c:numCache>
                <c:formatCode>General</c:formatCode>
                <c:ptCount val="41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新疆の情況!$U$6:$U$423</c:f>
              <c:strCache>
                <c:ptCount val="4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strCache>
            </c:strRef>
          </c:cat>
          <c:val>
            <c:numRef>
              <c:f>新疆の情況!$Y$6:$Y$423</c:f>
              <c:numCache>
                <c:formatCode>General</c:formatCode>
                <c:ptCount val="41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新疆の情況!$U$6:$U$423</c:f>
              <c:strCache>
                <c:ptCount val="4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strCache>
            </c:strRef>
          </c:cat>
          <c:val>
            <c:numRef>
              <c:f>新疆の情況!$W$6:$W$423</c:f>
              <c:numCache>
                <c:formatCode>General</c:formatCode>
                <c:ptCount val="41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新疆の情況!$U$6:$U$423</c:f>
              <c:strCache>
                <c:ptCount val="4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strCache>
            </c:strRef>
          </c:cat>
          <c:val>
            <c:numRef>
              <c:f>新疆の情況!$X$6:$X$423</c:f>
              <c:numCache>
                <c:formatCode>General</c:formatCode>
                <c:ptCount val="41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新疆の情況!$U$6:$U$423</c:f>
              <c:strCache>
                <c:ptCount val="4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strCache>
            </c:strRef>
          </c:cat>
          <c:val>
            <c:numRef>
              <c:f>新疆の情況!$Z$6:$Z$423</c:f>
              <c:numCache>
                <c:formatCode>General</c:formatCode>
                <c:ptCount val="41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国家衛健委発表に基づく感染状況!$X$27:$X$621</c:f>
              <c:numCache>
                <c:formatCode>#,##0_);[Red]\(#,##0\)</c:formatCode>
                <c:ptCount val="5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国家衛健委発表に基づく感染状況!$Y$27:$Y$621</c:f>
              <c:numCache>
                <c:formatCode>General</c:formatCode>
                <c:ptCount val="5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国家衛健委発表に基づく感染状況!$AA$27:$AA$621</c:f>
              <c:numCache>
                <c:formatCode>General</c:formatCode>
                <c:ptCount val="5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国家衛健委発表に基づく感染状況!$AB$27:$AB$621</c:f>
              <c:numCache>
                <c:formatCode>General</c:formatCode>
                <c:ptCount val="5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国家衛健委発表に基づく感染状況!$X$27:$X$621</c:f>
              <c:numCache>
                <c:formatCode>#,##0_);[Red]\(#,##0\)</c:formatCode>
                <c:ptCount val="5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国家衛健委発表に基づく感染状況!$Y$27:$Y$621</c:f>
              <c:numCache>
                <c:formatCode>General</c:formatCode>
                <c:ptCount val="5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国家衛健委発表に基づく感染状況!$AA$27:$AA$621</c:f>
              <c:numCache>
                <c:formatCode>General</c:formatCode>
                <c:ptCount val="5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国家衛健委発表に基づく感染状況!$AB$27:$AB$621</c:f>
              <c:numCache>
                <c:formatCode>General</c:formatCode>
                <c:ptCount val="5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国家衛健委発表に基づく感染状況!$AA$27:$AA$621</c:f>
              <c:numCache>
                <c:formatCode>General</c:formatCode>
                <c:ptCount val="5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国家衛健委発表に基づく感染状況!$AB$27:$AB$621</c:f>
              <c:numCache>
                <c:formatCode>General</c:formatCode>
                <c:ptCount val="5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国家衛健委発表に基づく感染状況!$X$27:$X$621</c:f>
              <c:numCache>
                <c:formatCode>#,##0_);[Red]\(#,##0\)</c:formatCode>
                <c:ptCount val="5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国家衛健委発表に基づく感染状況!$Y$27:$Y$621</c:f>
              <c:numCache>
                <c:formatCode>General</c:formatCode>
                <c:ptCount val="5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国家衛健委発表に基づく感染状況!$AA$27:$AA$621</c:f>
              <c:numCache>
                <c:formatCode>General</c:formatCode>
                <c:ptCount val="5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国家衛健委発表に基づく感染状況!$Z$27:$Z$621</c:f>
              <c:numCache>
                <c:formatCode>m"月"d"日"</c:formatCode>
                <c:ptCount val="5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numCache>
            </c:numRef>
          </c:cat>
          <c:val>
            <c:numRef>
              <c:f>国家衛健委発表に基づく感染状況!$AB$27:$AB$621</c:f>
              <c:numCache>
                <c:formatCode>General</c:formatCode>
                <c:ptCount val="5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香港マカオ台湾の患者・海外輸入症例・無症状病原体保有者!$CN$485:$CN$619</c:f>
              <c:numCache>
                <c:formatCode>m"月"d"日"</c:formatCode>
                <c:ptCount val="1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numCache>
            </c:numRef>
          </c:cat>
          <c:val>
            <c:numRef>
              <c:f>香港マカオ台湾の患者・海外輸入症例・無症状病原体保有者!$CO$485:$CO$619</c:f>
              <c:numCache>
                <c:formatCode>General</c:formatCode>
                <c:ptCount val="13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香港マカオ台湾の患者・海外輸入症例・無症状病原体保有者!$CN$485:$CN$619</c:f>
              <c:numCache>
                <c:formatCode>m"月"d"日"</c:formatCode>
                <c:ptCount val="1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numCache>
            </c:numRef>
          </c:cat>
          <c:val>
            <c:numRef>
              <c:f>香港マカオ台湾の患者・海外輸入症例・無症状病原体保有者!$CP$485:$CP$619</c:f>
              <c:numCache>
                <c:formatCode>General</c:formatCode>
                <c:ptCount val="13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香港マカオ台湾の患者・海外輸入症例・無症状病原体保有者!$CL$189:$CL$618</c:f>
              <c:numCache>
                <c:formatCode>m"月"d"日"</c:formatCode>
                <c:ptCount val="4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numCache>
            </c:numRef>
          </c:cat>
          <c:val>
            <c:numRef>
              <c:f>香港マカオ台湾の患者・海外輸入症例・無症状病原体保有者!$CM$189:$CM$618</c:f>
              <c:numCache>
                <c:formatCode>General</c:formatCode>
                <c:ptCount val="4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33464282111984E-2"/>
          <c:y val="2.934163123283366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香港マカオ台湾の患者・海外輸入症例・無症状病原体保有者!$CJ$189:$CJ$619</c:f>
              <c:numCache>
                <c:formatCode>m"月"d"日"</c:formatCode>
                <c:ptCount val="4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numCache>
            </c:numRef>
          </c:cat>
          <c:val>
            <c:numRef>
              <c:f>香港マカオ台湾の患者・海外輸入症例・無症状病原体保有者!$CK$189:$CK$619</c:f>
              <c:numCache>
                <c:formatCode>General</c:formatCode>
                <c:ptCount val="4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香港マカオ台湾の患者・海外輸入症例・無症状病原体保有者!$BE$70:$BE$619</c:f>
              <c:numCache>
                <c:formatCode>m"月"d"日"</c:formatCode>
                <c:ptCount val="5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numCache>
            </c:numRef>
          </c:cat>
          <c:val>
            <c:numRef>
              <c:f>香港マカオ台湾の患者・海外輸入症例・無症状病原体保有者!$BF$70:$BF$619</c:f>
              <c:numCache>
                <c:formatCode>General</c:formatCode>
                <c:ptCount val="55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香港マカオ台湾の患者・海外輸入症例・無症状病原体保有者!$BE$70:$BE$619</c:f>
              <c:numCache>
                <c:formatCode>m"月"d"日"</c:formatCode>
                <c:ptCount val="5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numCache>
            </c:numRef>
          </c:cat>
          <c:val>
            <c:numRef>
              <c:f>香港マカオ台湾の患者・海外輸入症例・無症状病原体保有者!$BG$70:$BG$619</c:f>
              <c:numCache>
                <c:formatCode>General</c:formatCode>
                <c:ptCount val="55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香港マカオ台湾の患者・海外輸入症例・無症状病原体保有者!$BX$29:$BX$619</c:f>
              <c:numCache>
                <c:formatCode>General</c:formatCode>
                <c:ptCount val="59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香港マカオ台湾の患者・海外輸入症例・無症状病原体保有者!$BY$29:$BY$619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香港マカオ台湾の患者・海外輸入症例・無症状病原体保有者!$BZ$29:$BZ$619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香港マカオ台湾の患者・海外輸入症例・無症状病原体保有者!$CB$29:$CB$619</c:f>
              <c:numCache>
                <c:formatCode>General</c:formatCode>
                <c:ptCount val="59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香港マカオ台湾の患者・海外輸入症例・無症状病原体保有者!$CC$29:$CC$619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香港マカオ台湾の患者・海外輸入症例・無症状病原体保有者!$CD$29:$CD$619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2.65500007338002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香港マカオ台湾の患者・海外輸入症例・無症状病原体保有者!$CI$29:$CI$619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香港マカオ台湾の患者・海外輸入症例・無症状病原体保有者!$CF$29:$CF$619</c:f>
              <c:numCache>
                <c:formatCode>General</c:formatCode>
                <c:ptCount val="5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香港マカオ台湾の患者・海外輸入症例・無症状病原体保有者!$CE$29:$CE$619</c:f>
              <c:numCache>
                <c:formatCode>m"月"d"日"</c:formatCode>
                <c:ptCount val="5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numCache>
            </c:numRef>
          </c:cat>
          <c:val>
            <c:numRef>
              <c:f>香港マカオ台湾の患者・海外輸入症例・無症状病原体保有者!$CG$29:$CG$619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0"/>
  <sheetViews>
    <sheetView tabSelected="1" zoomScaleNormal="100" workbookViewId="0">
      <pane xSplit="2" ySplit="5" topLeftCell="C613" activePane="bottomRight" state="frozen"/>
      <selection pane="topRight" activeCell="C1" sqref="C1"/>
      <selection pane="bottomLeft" activeCell="A8" sqref="A8"/>
      <selection pane="bottomRight" activeCell="C619" sqref="C61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c r="C619" s="48"/>
      <c r="D619" s="84"/>
      <c r="E619" s="110"/>
      <c r="F619" s="57"/>
      <c r="G619" s="48"/>
      <c r="H619" s="89"/>
      <c r="I619" s="89"/>
      <c r="J619" s="48"/>
      <c r="K619" s="56"/>
      <c r="L619" s="48"/>
      <c r="M619" s="89"/>
      <c r="N619" s="48"/>
      <c r="O619" s="89"/>
      <c r="P619" s="111"/>
      <c r="Q619" s="57"/>
      <c r="R619" s="48"/>
      <c r="S619" s="118"/>
      <c r="T619" s="57"/>
      <c r="U619" s="78"/>
      <c r="W619" s="1"/>
      <c r="X619" s="122"/>
      <c r="Z619" s="123"/>
    </row>
    <row r="620" spans="2:29" x14ac:dyDescent="0.55000000000000004">
      <c r="B620" s="77"/>
      <c r="C620" s="59"/>
      <c r="D620" s="49"/>
      <c r="E620" s="61"/>
      <c r="F620" s="60"/>
      <c r="G620" s="59"/>
      <c r="H620" s="61"/>
      <c r="I620" s="55"/>
      <c r="J620" s="59"/>
      <c r="K620" s="61"/>
      <c r="L620" s="59"/>
      <c r="M620" s="61"/>
      <c r="N620" s="48"/>
      <c r="O620" s="60"/>
      <c r="P620" s="124"/>
      <c r="Q620" s="60"/>
      <c r="R620" s="48"/>
      <c r="S620" s="60"/>
      <c r="T620" s="60"/>
      <c r="U620" s="78"/>
    </row>
    <row r="621" spans="2:29" ht="9.5" customHeight="1" thickBot="1" x14ac:dyDescent="0.6">
      <c r="B621" s="66"/>
      <c r="C621" s="79"/>
      <c r="D621" s="80"/>
      <c r="E621" s="82"/>
      <c r="F621" s="95"/>
      <c r="G621" s="79"/>
      <c r="H621" s="82"/>
      <c r="I621" s="82"/>
      <c r="J621" s="79"/>
      <c r="K621" s="82"/>
      <c r="L621" s="79"/>
      <c r="M621" s="82"/>
      <c r="N621" s="83"/>
      <c r="O621" s="81"/>
      <c r="P621" s="94"/>
      <c r="Q621" s="95"/>
      <c r="R621" s="120"/>
      <c r="S621" s="95"/>
      <c r="T621" s="95"/>
      <c r="U621" s="67"/>
    </row>
    <row r="623" spans="2:29" ht="13" customHeight="1" x14ac:dyDescent="0.55000000000000004">
      <c r="E623" s="112"/>
      <c r="F623" s="113"/>
      <c r="G623" s="112" t="s">
        <v>80</v>
      </c>
      <c r="H623" s="113"/>
      <c r="I623" s="113"/>
      <c r="J623" s="113"/>
      <c r="U623" s="72"/>
    </row>
    <row r="624" spans="2:29" ht="13" customHeight="1" x14ac:dyDescent="0.55000000000000004">
      <c r="E624" s="112" t="s">
        <v>98</v>
      </c>
      <c r="F624" s="113"/>
      <c r="G624" s="294" t="s">
        <v>79</v>
      </c>
      <c r="H624" s="295"/>
      <c r="I624" s="112" t="s">
        <v>106</v>
      </c>
      <c r="J624" s="113"/>
    </row>
    <row r="625" spans="2:10" ht="13" customHeight="1" x14ac:dyDescent="0.55000000000000004">
      <c r="B625" s="130"/>
      <c r="E625" s="114" t="s">
        <v>108</v>
      </c>
      <c r="F625" s="113"/>
      <c r="G625" s="115"/>
      <c r="H625" s="115"/>
      <c r="I625" s="112" t="s">
        <v>107</v>
      </c>
      <c r="J625" s="113"/>
    </row>
    <row r="626" spans="2:10" ht="18.5" customHeight="1" x14ac:dyDescent="0.55000000000000004">
      <c r="E626" s="112" t="s">
        <v>96</v>
      </c>
      <c r="F626" s="113"/>
      <c r="G626" s="112" t="s">
        <v>97</v>
      </c>
      <c r="H626" s="113"/>
      <c r="I626" s="113"/>
      <c r="J626" s="113"/>
    </row>
    <row r="627" spans="2:10" ht="13" customHeight="1" x14ac:dyDescent="0.55000000000000004">
      <c r="E627" s="112" t="s">
        <v>98</v>
      </c>
      <c r="F627" s="113"/>
      <c r="G627" s="112" t="s">
        <v>99</v>
      </c>
      <c r="H627" s="113"/>
      <c r="I627" s="113"/>
      <c r="J627" s="113"/>
    </row>
    <row r="628" spans="2:10" ht="13" customHeight="1" x14ac:dyDescent="0.55000000000000004">
      <c r="E628" s="112" t="s">
        <v>98</v>
      </c>
      <c r="F628" s="113"/>
      <c r="G628" s="112" t="s">
        <v>100</v>
      </c>
      <c r="H628" s="113"/>
      <c r="I628" s="113"/>
      <c r="J628" s="113"/>
    </row>
    <row r="629" spans="2:10" ht="13" customHeight="1" x14ac:dyDescent="0.55000000000000004">
      <c r="E629" s="112" t="s">
        <v>101</v>
      </c>
      <c r="F629" s="113"/>
      <c r="G629" s="112" t="s">
        <v>102</v>
      </c>
      <c r="H629" s="113"/>
      <c r="I629" s="113"/>
      <c r="J629" s="113"/>
    </row>
    <row r="630" spans="2:10" ht="13" customHeight="1" x14ac:dyDescent="0.55000000000000004">
      <c r="E630" s="112" t="s">
        <v>103</v>
      </c>
      <c r="F630" s="113"/>
      <c r="G630" s="112" t="s">
        <v>104</v>
      </c>
      <c r="H630" s="113"/>
      <c r="I630" s="113"/>
      <c r="J630" s="113"/>
    </row>
  </sheetData>
  <mergeCells count="12">
    <mergeCell ref="G624:H62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3"/>
  <sheetViews>
    <sheetView topLeftCell="A4" zoomScale="96" zoomScaleNormal="96" workbookViewId="0">
      <pane xSplit="1" ySplit="4" topLeftCell="B610" activePane="bottomRight" state="frozen"/>
      <selection activeCell="A4" sqref="A4"/>
      <selection pane="topRight" activeCell="B4" sqref="B4"/>
      <selection pane="bottomLeft" activeCell="A8" sqref="A8"/>
      <selection pane="bottomRight" activeCell="B618" sqref="B61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7" si="7282">+BA563+1</f>
        <v>347</v>
      </c>
      <c r="BB567" s="130">
        <v>0</v>
      </c>
      <c r="BC567" s="27">
        <f t="shared" ref="BC567" si="7283">+BC563+BB567</f>
        <v>964</v>
      </c>
      <c r="BD567" s="238">
        <f t="shared" ref="BD567:BD61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c r="B618" s="240"/>
      <c r="C618" s="154"/>
      <c r="D618" s="154"/>
      <c r="E618" s="147"/>
      <c r="F618" s="147"/>
      <c r="G618" s="147"/>
      <c r="H618" s="135"/>
      <c r="I618" s="147"/>
      <c r="J618" s="135"/>
      <c r="K618" s="42"/>
      <c r="L618" s="146"/>
      <c r="M618" s="147"/>
      <c r="N618" s="135"/>
      <c r="O618" s="135"/>
      <c r="P618" s="147"/>
      <c r="Q618" s="147"/>
      <c r="R618" s="135"/>
      <c r="S618" s="135"/>
      <c r="T618" s="147"/>
      <c r="U618" s="147"/>
      <c r="V618" s="135"/>
      <c r="W618" s="42"/>
      <c r="X618" s="148"/>
      <c r="Y618" s="5"/>
      <c r="Z618" s="75"/>
      <c r="AA618" s="230"/>
      <c r="AB618" s="230"/>
      <c r="AC618" s="231"/>
      <c r="AD618" s="183"/>
      <c r="AE618" s="243"/>
      <c r="AF618" s="155"/>
      <c r="AG618" s="184"/>
      <c r="AH618" s="155"/>
      <c r="AI618" s="184"/>
      <c r="AJ618" s="185"/>
      <c r="AK618" s="186"/>
      <c r="AL618" s="155"/>
      <c r="AM618" s="184"/>
      <c r="AN618" s="155"/>
      <c r="AO618" s="184"/>
      <c r="AP618" s="187"/>
      <c r="AQ618" s="186"/>
      <c r="AR618" s="155"/>
      <c r="AS618" s="184"/>
      <c r="AT618" s="155"/>
      <c r="AU618" s="184"/>
      <c r="AV618" s="188"/>
      <c r="AW618" s="238"/>
      <c r="AX618" s="237"/>
      <c r="AY618" s="6"/>
      <c r="AZ618" s="238"/>
      <c r="BA618" s="238"/>
      <c r="BB618" s="130"/>
      <c r="BC618" s="27"/>
      <c r="BD618" s="238"/>
      <c r="BE618" s="229"/>
      <c r="BF618" s="132"/>
      <c r="BG618" s="132"/>
      <c r="BH618" s="229"/>
      <c r="BI618" s="132"/>
      <c r="BJ618" s="1"/>
      <c r="BM618" s="1"/>
      <c r="BP618" s="179"/>
      <c r="BW618" s="179"/>
      <c r="CA618" s="179"/>
      <c r="CE618" s="179"/>
      <c r="CH618" s="179"/>
      <c r="CJ618" s="1"/>
      <c r="CK618" s="282"/>
      <c r="CL618" s="1"/>
      <c r="CM618" s="283"/>
      <c r="CN618" s="179"/>
    </row>
    <row r="619" spans="1:95" ht="7" customHeight="1" thickBot="1" x14ac:dyDescent="0.6">
      <c r="A619" s="66"/>
      <c r="B619" s="146"/>
      <c r="C619" s="154"/>
      <c r="D619" s="147"/>
      <c r="E619" s="147"/>
      <c r="F619" s="147"/>
      <c r="G619" s="147"/>
      <c r="H619" s="135"/>
      <c r="I619" s="147"/>
      <c r="J619" s="135"/>
      <c r="K619" s="148"/>
      <c r="L619" s="146"/>
      <c r="M619" s="147"/>
      <c r="N619" s="135"/>
      <c r="O619" s="135"/>
      <c r="P619" s="147"/>
      <c r="Q619" s="147"/>
      <c r="R619" s="135"/>
      <c r="S619" s="135"/>
      <c r="T619" s="147"/>
      <c r="U619" s="147"/>
      <c r="V619" s="135"/>
      <c r="W619" s="42"/>
      <c r="X619" s="148"/>
      <c r="Z619" s="66"/>
      <c r="AA619" s="64"/>
      <c r="AB619" s="64"/>
      <c r="AC619" s="64"/>
      <c r="AD619" s="183"/>
      <c r="AE619" s="243"/>
      <c r="AF619" s="155"/>
      <c r="AG619" s="184"/>
      <c r="AH619" s="155"/>
      <c r="AI619" s="184"/>
      <c r="AJ619" s="185"/>
      <c r="AK619" s="186"/>
      <c r="AL619" s="155"/>
      <c r="AM619" s="184"/>
      <c r="AN619" s="155"/>
      <c r="AO619" s="184"/>
      <c r="AP619" s="187"/>
      <c r="AQ619" s="186"/>
      <c r="AR619" s="155"/>
      <c r="AS619" s="184"/>
      <c r="AT619" s="155"/>
      <c r="AU619" s="184"/>
      <c r="AV619" s="188"/>
    </row>
    <row r="620" spans="1:95" x14ac:dyDescent="0.5500000000000000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AE620">
        <f>SUM(AD443:AD448)</f>
        <v>190</v>
      </c>
      <c r="AY620" s="45" t="s">
        <v>476</v>
      </c>
      <c r="BB620" s="45" t="s">
        <v>475</v>
      </c>
      <c r="BU620">
        <f>SUM(BU442:BU619)</f>
        <v>963</v>
      </c>
    </row>
    <row r="621" spans="1:95" x14ac:dyDescent="0.55000000000000004">
      <c r="AI621" s="259">
        <f>SUM(AI189:AI558)</f>
        <v>205</v>
      </c>
      <c r="AY621" s="45">
        <f>SUM(AY359:AY413)</f>
        <v>69</v>
      </c>
      <c r="BB621" s="45">
        <f>SUM(BB374:BB413)</f>
        <v>941</v>
      </c>
    </row>
    <row r="622" spans="1:95" x14ac:dyDescent="0.55000000000000004">
      <c r="L622">
        <f>SUM(L97:L621)</f>
        <v>11832</v>
      </c>
      <c r="P622">
        <f>SUM(P97:P621)</f>
        <v>2388</v>
      </c>
      <c r="AD622">
        <f>SUM(AD188:AD194)</f>
        <v>82</v>
      </c>
      <c r="AY622" s="45" t="s">
        <v>687</v>
      </c>
    </row>
    <row r="623" spans="1:95" ht="15" customHeight="1" x14ac:dyDescent="0.55000000000000004">
      <c r="A623" s="130"/>
      <c r="D623">
        <f>SUM(B229:B259)</f>
        <v>435</v>
      </c>
      <c r="Z623" s="130"/>
      <c r="AA623" s="130"/>
      <c r="AB623" s="130"/>
      <c r="AC623" s="130"/>
      <c r="AF623">
        <f>SUM(AD188:AD558)</f>
        <v>10740</v>
      </c>
      <c r="AY623" s="45">
        <f>SUM(AY581:AY619)</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0"/>
  <sheetViews>
    <sheetView zoomScaleNormal="100" workbookViewId="0">
      <pane xSplit="3" ySplit="1" topLeftCell="T369" activePane="bottomRight" state="frozen"/>
      <selection pane="topRight" activeCell="C1" sqref="C1"/>
      <selection pane="bottomLeft" activeCell="A2" sqref="A2"/>
      <selection pane="bottomRight" activeCell="AD381" sqref="AD38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c r="C381" s="1"/>
      <c r="E381" s="293"/>
      <c r="I381" s="265"/>
      <c r="AG381" s="1"/>
      <c r="AH381" s="266"/>
    </row>
    <row r="382" spans="2:35" x14ac:dyDescent="0.55000000000000004">
      <c r="B382" s="240"/>
      <c r="C382" s="1"/>
      <c r="AG382" s="278">
        <v>1</v>
      </c>
    </row>
    <row r="383" spans="2:35" s="264" customFormat="1" ht="5" customHeight="1" x14ac:dyDescent="0.55000000000000004">
      <c r="B383" s="263"/>
      <c r="C383" s="262"/>
      <c r="AF383" s="5"/>
    </row>
    <row r="384" spans="2:35" ht="5.5" customHeight="1" x14ac:dyDescent="0.55000000000000004">
      <c r="B384" s="256"/>
      <c r="C384" s="1"/>
    </row>
    <row r="385" spans="2:31" x14ac:dyDescent="0.55000000000000004">
      <c r="B385">
        <f>SUM(B2:B384)</f>
        <v>6041</v>
      </c>
      <c r="C385" s="1" t="s">
        <v>348</v>
      </c>
      <c r="D385" s="27">
        <f>SUM(D2:D384)</f>
        <v>1604</v>
      </c>
      <c r="E385" s="27">
        <f>SUM(E2:E384)</f>
        <v>1185</v>
      </c>
      <c r="F385" s="27">
        <f>SUM(F2:F384)</f>
        <v>539</v>
      </c>
      <c r="G385" s="27">
        <f>SUM(G2:G384)</f>
        <v>310</v>
      </c>
      <c r="H385" s="27">
        <f>SUM(H2:H384)</f>
        <v>417</v>
      </c>
      <c r="J385">
        <f t="shared" ref="J385:AE385" si="754">SUM(J2:J384)</f>
        <v>105</v>
      </c>
      <c r="K385">
        <f t="shared" si="754"/>
        <v>6</v>
      </c>
      <c r="L385">
        <f t="shared" si="754"/>
        <v>17</v>
      </c>
      <c r="M385">
        <f t="shared" si="754"/>
        <v>30</v>
      </c>
      <c r="N385">
        <f t="shared" si="754"/>
        <v>35</v>
      </c>
      <c r="O385">
        <f t="shared" si="754"/>
        <v>17</v>
      </c>
      <c r="P385">
        <f t="shared" si="754"/>
        <v>25</v>
      </c>
      <c r="Q385">
        <f t="shared" si="754"/>
        <v>87</v>
      </c>
      <c r="R385">
        <f t="shared" si="754"/>
        <v>10</v>
      </c>
      <c r="S385">
        <f t="shared" si="754"/>
        <v>61</v>
      </c>
      <c r="T385">
        <f t="shared" si="754"/>
        <v>52</v>
      </c>
      <c r="U385">
        <f t="shared" si="754"/>
        <v>104</v>
      </c>
      <c r="V385">
        <f t="shared" si="754"/>
        <v>1</v>
      </c>
      <c r="W385">
        <f t="shared" si="754"/>
        <v>1</v>
      </c>
      <c r="X385">
        <f t="shared" si="754"/>
        <v>79</v>
      </c>
      <c r="Y385">
        <f t="shared" si="754"/>
        <v>121</v>
      </c>
      <c r="Z385">
        <f t="shared" si="754"/>
        <v>1</v>
      </c>
      <c r="AA385">
        <f t="shared" si="754"/>
        <v>73</v>
      </c>
      <c r="AB385">
        <f t="shared" si="754"/>
        <v>52</v>
      </c>
      <c r="AC385">
        <f t="shared" si="754"/>
        <v>248</v>
      </c>
      <c r="AD385">
        <f t="shared" si="754"/>
        <v>705</v>
      </c>
      <c r="AE385">
        <f t="shared" si="754"/>
        <v>156</v>
      </c>
    </row>
    <row r="386" spans="2:31" x14ac:dyDescent="0.55000000000000004">
      <c r="C386" s="1"/>
    </row>
    <row r="387" spans="2:31" ht="5" customHeight="1" x14ac:dyDescent="0.55000000000000004">
      <c r="C387" s="1"/>
    </row>
    <row r="390" spans="2:31" x14ac:dyDescent="0.55000000000000004">
      <c r="B390" s="240"/>
      <c r="J39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8" zoomScale="70" zoomScaleNormal="70" workbookViewId="0">
      <selection activeCell="L19" sqref="L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4"/>
  <sheetViews>
    <sheetView topLeftCell="A2" workbookViewId="0">
      <pane xSplit="2" ySplit="2" topLeftCell="C418" activePane="bottomRight" state="frozen"/>
      <selection activeCell="O24" sqref="O24"/>
      <selection pane="topRight" activeCell="O24" sqref="O24"/>
      <selection pane="bottomLeft" activeCell="O24" sqref="O24"/>
      <selection pane="bottomRight" activeCell="G421" sqref="G42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x14ac:dyDescent="0.55000000000000004">
      <c r="B422" s="249"/>
      <c r="C422" s="45"/>
      <c r="G422" s="1"/>
      <c r="H422" s="129"/>
      <c r="I422" s="286"/>
      <c r="J422" s="129"/>
      <c r="K422" s="287"/>
      <c r="L422" s="288"/>
      <c r="M422" s="286"/>
      <c r="N422" s="287"/>
      <c r="O422" s="129"/>
      <c r="P422" s="286"/>
      <c r="Q422" s="289"/>
      <c r="R422" s="290"/>
      <c r="S422" s="289"/>
      <c r="T422" s="129"/>
      <c r="U422" s="291"/>
      <c r="V422" s="286"/>
      <c r="W422" s="286"/>
      <c r="X422" s="129"/>
      <c r="Y422" s="286"/>
      <c r="Z422" s="129"/>
    </row>
    <row r="423" spans="1:26" ht="7.5" customHeight="1" x14ac:dyDescent="0.55000000000000004">
      <c r="H423" s="286"/>
      <c r="I423" s="286"/>
      <c r="J423" s="286"/>
      <c r="K423" s="286"/>
      <c r="L423" s="292"/>
      <c r="M423" s="286"/>
      <c r="N423" s="286"/>
      <c r="O423" s="286"/>
      <c r="P423" s="286"/>
      <c r="Q423" s="286"/>
      <c r="R423" s="292"/>
      <c r="S423" s="286"/>
      <c r="T423" s="286"/>
      <c r="U423" s="286"/>
      <c r="V423" s="286"/>
      <c r="W423" s="286"/>
      <c r="X423" s="129"/>
      <c r="Y423" s="286"/>
      <c r="Z423" s="129"/>
    </row>
    <row r="424" spans="1:26" x14ac:dyDescent="0.55000000000000004">
      <c r="H424" s="286"/>
      <c r="I424" s="286"/>
      <c r="J424" s="286"/>
      <c r="K424" s="286"/>
      <c r="L424" s="292"/>
      <c r="M424" s="286"/>
      <c r="N424" s="286"/>
      <c r="O424" s="286"/>
      <c r="P424" s="286"/>
      <c r="Q424" s="286"/>
      <c r="R424" s="292"/>
      <c r="S424" s="286"/>
      <c r="T424" s="286"/>
      <c r="U424" s="286"/>
      <c r="V424" s="286"/>
      <c r="W424" s="286"/>
      <c r="X424" s="129"/>
      <c r="Y424" s="286"/>
      <c r="Z42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2021-09-04T04:45:52Z</dcterms:modified>
</cp:coreProperties>
</file>