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7FA23F3D-76C1-4988-88CC-99254D4F6CDE}" xr6:coauthVersionLast="47" xr6:coauthVersionMax="47" xr10:uidLastSave="{00000000-0000-0000-0000-000000000000}"/>
  <bookViews>
    <workbookView xWindow="9120" yWindow="0" windowWidth="10080" windowHeight="9380" tabRatio="802"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I634" i="5" l="1"/>
  <c r="CM634" i="5" s="1"/>
  <c r="AG634" i="5"/>
  <c r="CG634" i="5" s="1"/>
  <c r="AU634" i="5"/>
  <c r="AS634" i="5"/>
  <c r="CQ634" i="5" s="1"/>
  <c r="AQ634" i="5"/>
  <c r="AO634" i="5"/>
  <c r="AM634" i="5"/>
  <c r="AK634" i="5"/>
  <c r="CP634" i="5"/>
  <c r="CO634" i="5"/>
  <c r="CN634" i="5"/>
  <c r="CL634" i="5"/>
  <c r="CJ634" i="5"/>
  <c r="CH634" i="5"/>
  <c r="CF634" i="5"/>
  <c r="CE634" i="5"/>
  <c r="CD634" i="5"/>
  <c r="CC634" i="5"/>
  <c r="CB634" i="5"/>
  <c r="CA634" i="5"/>
  <c r="BZ634" i="5"/>
  <c r="BY634" i="5"/>
  <c r="BX634" i="5"/>
  <c r="BW634" i="5"/>
  <c r="BS634" i="5"/>
  <c r="BR634" i="5"/>
  <c r="BQ634" i="5"/>
  <c r="BP634" i="5"/>
  <c r="BL634" i="5"/>
  <c r="BO634" i="5" s="1"/>
  <c r="BK634" i="5"/>
  <c r="BN634" i="5" s="1"/>
  <c r="BI634" i="5"/>
  <c r="BG634" i="5" s="1"/>
  <c r="BH634" i="5"/>
  <c r="BF634" i="5"/>
  <c r="BE634" i="5"/>
  <c r="BJ634" i="5" s="1"/>
  <c r="BM634" i="5" s="1"/>
  <c r="BD634" i="5"/>
  <c r="BC634" i="5"/>
  <c r="BA634" i="5"/>
  <c r="AZ634" i="5"/>
  <c r="AX634" i="5"/>
  <c r="AW634" i="5"/>
  <c r="AB635" i="2"/>
  <c r="AA635" i="2"/>
  <c r="Z635" i="2"/>
  <c r="X635" i="2"/>
  <c r="W635" i="2"/>
  <c r="P635" i="2"/>
  <c r="O635" i="2"/>
  <c r="M635" i="2"/>
  <c r="K635" i="2"/>
  <c r="H635" i="2"/>
  <c r="Y635" i="2" s="1"/>
  <c r="AI397" i="7"/>
  <c r="AH397" i="7"/>
  <c r="AG397" i="7"/>
  <c r="I397" i="7"/>
  <c r="B397" i="7"/>
  <c r="Y438" i="6"/>
  <c r="Z438" i="6" s="1"/>
  <c r="V438" i="6"/>
  <c r="X438" i="6" s="1"/>
  <c r="U438" i="6"/>
  <c r="T438" i="6"/>
  <c r="S438" i="6"/>
  <c r="R438" i="6"/>
  <c r="N438" i="6"/>
  <c r="L438" i="6"/>
  <c r="K438" i="6"/>
  <c r="I438" i="6"/>
  <c r="W438" i="6" s="1"/>
  <c r="AD634" i="5"/>
  <c r="AE634" i="5" s="1"/>
  <c r="AC634" i="5"/>
  <c r="AB634" i="5"/>
  <c r="AA634" i="5"/>
  <c r="Z634" i="5"/>
  <c r="Y634" i="5"/>
  <c r="C634" i="5"/>
  <c r="D634" i="5" s="1"/>
  <c r="CN633" i="5"/>
  <c r="CK633" i="5"/>
  <c r="CJ633" i="5"/>
  <c r="CH633" i="5"/>
  <c r="CF633" i="5"/>
  <c r="CE633" i="5"/>
  <c r="CD633" i="5"/>
  <c r="CC633" i="5"/>
  <c r="CB633" i="5"/>
  <c r="CA633" i="5"/>
  <c r="BZ633" i="5"/>
  <c r="BY633" i="5"/>
  <c r="BX633" i="5"/>
  <c r="BW633" i="5"/>
  <c r="BU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BE632" i="5"/>
  <c r="BJ632" i="5" s="1"/>
  <c r="BM632" i="5" s="1"/>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AO628" i="5"/>
  <c r="AM628" i="5"/>
  <c r="AK628" i="5"/>
  <c r="AI628" i="5"/>
  <c r="CI628" i="5" s="1"/>
  <c r="AG628" i="5"/>
  <c r="CG628" i="5" s="1"/>
  <c r="AA629" i="2"/>
  <c r="Z629" i="2"/>
  <c r="X629" i="2"/>
  <c r="W629" i="2"/>
  <c r="P629" i="2"/>
  <c r="CO628" i="5"/>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38"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34" i="5" l="1"/>
  <c r="BU634" i="5"/>
  <c r="BV634" i="5" s="1"/>
  <c r="CK634" i="5"/>
  <c r="I635" i="2"/>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40" i="5"/>
  <c r="AS581" i="5"/>
  <c r="CQ581" i="5" s="1"/>
  <c r="AG581" i="5"/>
  <c r="CG581" i="5" s="1"/>
  <c r="W402"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02"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0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0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37" i="5" s="1"/>
  <c r="CF443" i="5"/>
  <c r="AE63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567" i="5"/>
  <c r="BV571" i="5" s="1"/>
  <c r="BV575" i="5" s="1"/>
  <c r="BV579" i="5" s="1"/>
  <c r="BV583" i="5" s="1"/>
  <c r="BV587" i="5" s="1"/>
  <c r="BV591" i="5" s="1"/>
  <c r="BV595" i="5" s="1"/>
  <c r="BV599" i="5" s="1"/>
  <c r="BV603" i="5" s="1"/>
  <c r="BV607" i="5" s="1"/>
  <c r="BV611" i="5" s="1"/>
  <c r="BV615" i="5" s="1"/>
  <c r="BV619" i="5" s="1"/>
  <c r="BV623" i="5" s="1"/>
  <c r="BV627" i="5" s="1"/>
  <c r="BV631"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38" i="5"/>
  <c r="CH378" i="5" l="1"/>
  <c r="CE378" i="5"/>
  <c r="CD378" i="5"/>
  <c r="CC378" i="5"/>
  <c r="CB378" i="5"/>
  <c r="CA378" i="5"/>
  <c r="BZ378" i="5"/>
  <c r="BY378" i="5"/>
  <c r="BX378" i="5"/>
  <c r="BW378" i="5"/>
  <c r="BS378" i="5"/>
  <c r="BR378" i="5"/>
  <c r="BQ378" i="5"/>
  <c r="BP378" i="5"/>
  <c r="BL378" i="5"/>
  <c r="BK378" i="5"/>
  <c r="BH378" i="5"/>
  <c r="BF378" i="5"/>
  <c r="BB638"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02"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02" i="7"/>
  <c r="AD402" i="7"/>
  <c r="AC402" i="7"/>
  <c r="AA402" i="7"/>
  <c r="G402" i="7"/>
  <c r="X402" i="7"/>
  <c r="M402" i="7"/>
  <c r="E402"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0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567" i="5"/>
  <c r="BD571" i="5" s="1"/>
  <c r="BD575" i="5" s="1"/>
  <c r="BD579" i="5" s="1"/>
  <c r="BD583" i="5" s="1"/>
  <c r="BD587" i="5" s="1"/>
  <c r="BD591" i="5" s="1"/>
  <c r="BD595" i="5" s="1"/>
  <c r="BD599" i="5" s="1"/>
  <c r="BD603" i="5" s="1"/>
  <c r="BD607" i="5" s="1"/>
  <c r="BD611" i="5" s="1"/>
  <c r="BD615" i="5" s="1"/>
  <c r="BD619" i="5" s="1"/>
  <c r="BD623" i="5" s="1"/>
  <c r="BD627" i="5" s="1"/>
  <c r="BD631"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4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567" i="5"/>
  <c r="BA571" i="5" s="1"/>
  <c r="BA575" i="5" s="1"/>
  <c r="BA579" i="5" s="1"/>
  <c r="BA583" i="5" s="1"/>
  <c r="BA587" i="5" s="1"/>
  <c r="BA591" i="5" s="1"/>
  <c r="BA595" i="5" s="1"/>
  <c r="BA599" i="5" s="1"/>
  <c r="BA603" i="5" s="1"/>
  <c r="BA607" i="5" s="1"/>
  <c r="BA611" i="5" s="1"/>
  <c r="BA615" i="5" s="1"/>
  <c r="BA619" i="5" s="1"/>
  <c r="BA623" i="5" s="1"/>
  <c r="BA627" i="5" s="1"/>
  <c r="BA631"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3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40" i="5"/>
  <c r="AD63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567" i="5"/>
  <c r="BC571" i="5" s="1"/>
  <c r="BC575" i="5" s="1"/>
  <c r="BC579" i="5" s="1"/>
  <c r="BC583" i="5" s="1"/>
  <c r="BC587" i="5" s="1"/>
  <c r="BC591" i="5" s="1"/>
  <c r="BC595" i="5" s="1"/>
  <c r="BC599" i="5" s="1"/>
  <c r="BC603" i="5" s="1"/>
  <c r="BC607" i="5" s="1"/>
  <c r="BC611" i="5" s="1"/>
  <c r="BC615" i="5" s="1"/>
  <c r="BC619" i="5" s="1"/>
  <c r="BC623" i="5" s="1"/>
  <c r="BC627" i="5" s="1"/>
  <c r="BC631"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567" i="5"/>
  <c r="AZ571" i="5" s="1"/>
  <c r="AZ575" i="5" s="1"/>
  <c r="AZ579" i="5" s="1"/>
  <c r="AZ583" i="5" s="1"/>
  <c r="AZ587" i="5" s="1"/>
  <c r="AZ591" i="5" s="1"/>
  <c r="AZ595" i="5" s="1"/>
  <c r="AZ599" i="5" s="1"/>
  <c r="AZ603" i="5" s="1"/>
  <c r="AZ607" i="5" s="1"/>
  <c r="AZ611" i="5" s="1"/>
  <c r="AZ615" i="5" s="1"/>
  <c r="AZ619" i="5" s="1"/>
  <c r="AZ623" i="5" s="1"/>
  <c r="AZ627" i="5" s="1"/>
  <c r="AZ631" i="5" s="1"/>
  <c r="BC565" i="5"/>
  <c r="BC569" i="5" s="1"/>
  <c r="BC573" i="5" s="1"/>
  <c r="BC577" i="5" s="1"/>
  <c r="BC581" i="5" s="1"/>
  <c r="BC585" i="5" s="1"/>
  <c r="BC589" i="5" s="1"/>
  <c r="BC593" i="5" s="1"/>
  <c r="BC597" i="5" s="1"/>
  <c r="BC601" i="5" s="1"/>
  <c r="BC605" i="5" s="1"/>
  <c r="BC609" i="5" s="1"/>
  <c r="BC613" i="5" s="1"/>
  <c r="BC617" i="5" s="1"/>
  <c r="BC621" i="5" s="1"/>
  <c r="BC625" i="5" s="1"/>
  <c r="BC629" i="5" s="1"/>
  <c r="BC63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AZ565" i="5"/>
  <c r="AZ569" i="5" s="1"/>
  <c r="AZ573" i="5" s="1"/>
  <c r="AZ577" i="5" s="1"/>
  <c r="AZ581" i="5" s="1"/>
  <c r="AZ585" i="5" s="1"/>
  <c r="AZ589" i="5" s="1"/>
  <c r="AZ593" i="5" s="1"/>
  <c r="AZ597" i="5" s="1"/>
  <c r="AZ601" i="5" s="1"/>
  <c r="AZ605" i="5" s="1"/>
  <c r="AZ609" i="5" s="1"/>
  <c r="AZ613" i="5" s="1"/>
  <c r="AZ617" i="5" s="1"/>
  <c r="AZ621" i="5" s="1"/>
  <c r="AZ625" i="5" s="1"/>
  <c r="AZ629" i="5" s="1"/>
  <c r="AZ63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39" i="5"/>
  <c r="L63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567" i="5"/>
  <c r="BO571" i="5" s="1"/>
  <c r="BO575" i="5" s="1"/>
  <c r="BO579" i="5" s="1"/>
  <c r="BO583" i="5" s="1"/>
  <c r="BO587" i="5" s="1"/>
  <c r="BO591" i="5" s="1"/>
  <c r="BO595" i="5" s="1"/>
  <c r="BO599" i="5" s="1"/>
  <c r="BO603" i="5" s="1"/>
  <c r="BO607" i="5" s="1"/>
  <c r="BO611" i="5" s="1"/>
  <c r="BO615" i="5" s="1"/>
  <c r="BO619" i="5" s="1"/>
  <c r="BO623" i="5" s="1"/>
  <c r="BO627" i="5" s="1"/>
  <c r="BO631" i="5" s="1"/>
  <c r="BN564" i="5"/>
  <c r="BN568" i="5" s="1"/>
  <c r="BN572" i="5" s="1"/>
  <c r="BN576" i="5" s="1"/>
  <c r="BN580" i="5" s="1"/>
  <c r="BN584" i="5" s="1"/>
  <c r="BN588" i="5" s="1"/>
  <c r="BN592" i="5" s="1"/>
  <c r="BN596" i="5" s="1"/>
  <c r="BN600" i="5" s="1"/>
  <c r="BN604" i="5" s="1"/>
  <c r="BN608" i="5" s="1"/>
  <c r="BN612" i="5" s="1"/>
  <c r="BN616" i="5" s="1"/>
  <c r="BN620" i="5" s="1"/>
  <c r="BN624" i="5" s="1"/>
  <c r="BN628" i="5" s="1"/>
  <c r="BN632" i="5" s="1"/>
  <c r="BN567" i="5"/>
  <c r="BN571" i="5" s="1"/>
  <c r="BN575" i="5" s="1"/>
  <c r="BN579" i="5" s="1"/>
  <c r="BN583" i="5" s="1"/>
  <c r="BN587" i="5" s="1"/>
  <c r="BN591" i="5" s="1"/>
  <c r="BN595" i="5" s="1"/>
  <c r="BN599" i="5" s="1"/>
  <c r="BN603" i="5" s="1"/>
  <c r="BN607" i="5" s="1"/>
  <c r="BN611" i="5" s="1"/>
  <c r="BN615" i="5" s="1"/>
  <c r="BN619" i="5" s="1"/>
  <c r="BN623" i="5" s="1"/>
  <c r="BN627" i="5" s="1"/>
  <c r="BN631"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O565" i="5"/>
  <c r="BO569" i="5" s="1"/>
  <c r="BO573" i="5" s="1"/>
  <c r="BO577" i="5" s="1"/>
  <c r="BO581" i="5" s="1"/>
  <c r="BO585" i="5" s="1"/>
  <c r="BO589" i="5" s="1"/>
  <c r="BO593" i="5" s="1"/>
  <c r="BO597" i="5" s="1"/>
  <c r="BO601" i="5" s="1"/>
  <c r="BO605" i="5" s="1"/>
  <c r="BO609" i="5" s="1"/>
  <c r="BO613" i="5" s="1"/>
  <c r="BO617" i="5" s="1"/>
  <c r="BO621" i="5" s="1"/>
  <c r="BO625" i="5" s="1"/>
  <c r="BO629" i="5" s="1"/>
  <c r="BO6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N566" i="5"/>
  <c r="BN570" i="5" s="1"/>
  <c r="BN574" i="5" s="1"/>
  <c r="BN578" i="5" s="1"/>
  <c r="BN582" i="5" s="1"/>
  <c r="BN586" i="5" s="1"/>
  <c r="BN590" i="5" s="1"/>
  <c r="BN594" i="5" s="1"/>
  <c r="BN598" i="5" s="1"/>
  <c r="BN602" i="5" s="1"/>
  <c r="BN606" i="5" s="1"/>
  <c r="BN610" i="5" s="1"/>
  <c r="BN614" i="5" s="1"/>
  <c r="BN618" i="5" s="1"/>
  <c r="BN622" i="5" s="1"/>
  <c r="BN626" i="5" s="1"/>
  <c r="BN630"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BI567" i="5"/>
  <c r="BG567" i="5" s="1"/>
  <c r="D567" i="5"/>
  <c r="D566" i="5"/>
  <c r="BI566" i="5"/>
  <c r="BG566" i="5" s="1"/>
  <c r="Y313" i="2"/>
  <c r="H314" i="2"/>
  <c r="M286" i="2"/>
  <c r="AB285" i="2"/>
  <c r="I285" i="2"/>
  <c r="D633" i="5" l="1"/>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W427" i="6" l="1"/>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W437" i="6" s="1"/>
  <c r="H326" i="2"/>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34" i="2" l="1"/>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02" i="7"/>
  <c r="S402" i="7"/>
  <c r="Q402" i="7"/>
  <c r="Y402" i="7"/>
  <c r="AB402"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02" i="7"/>
  <c r="AI371" i="7"/>
  <c r="R402" i="7"/>
  <c r="B371" i="7"/>
  <c r="AH371" i="7" s="1"/>
  <c r="T402" i="7"/>
  <c r="AB634" i="2" l="1"/>
  <c r="I634" i="2"/>
  <c r="AB633" i="2"/>
  <c r="I633" i="2"/>
  <c r="AB632" i="2"/>
  <c r="I632" i="2"/>
  <c r="AB631" i="2"/>
  <c r="I631" i="2"/>
  <c r="AB630" i="2"/>
  <c r="I630" i="2"/>
  <c r="B402" i="7" l="1"/>
  <c r="N402" i="7"/>
  <c r="L402" i="7"/>
  <c r="J402" i="7"/>
  <c r="D402" i="7"/>
  <c r="AI392" i="7"/>
  <c r="H402" i="7"/>
  <c r="B392" i="7"/>
  <c r="AH392" i="7" s="1"/>
  <c r="F402" i="7"/>
</calcChain>
</file>

<file path=xl/sharedStrings.xml><?xml version="1.0" encoding="utf-8"?>
<sst xmlns="http://schemas.openxmlformats.org/spreadsheetml/2006/main" count="955" uniqueCount="741">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</sst>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国家衛健委発表に基づく感染状況!$X$27:$X$638</c:f>
              <c:numCache>
                <c:formatCode>#,##0_);[Red]\(#,##0\)</c:formatCode>
                <c:ptCount val="6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国家衛健委発表に基づく感染状況!$Y$27:$Y$638</c:f>
              <c:numCache>
                <c:formatCode>General</c:formatCode>
                <c:ptCount val="6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香港マカオ台湾の患者・海外輸入症例・無症状病原体保有者!$CL$189:$CL$635</c:f>
              <c:numCache>
                <c:formatCode>m"月"d"日"</c:formatCode>
                <c:ptCount val="44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numCache>
            </c:numRef>
          </c:cat>
          <c:val>
            <c:numRef>
              <c:f>香港マカオ台湾の患者・海外輸入症例・無症状病原体保有者!$CM$189:$CM$635</c:f>
              <c:numCache>
                <c:formatCode>General</c:formatCode>
                <c:ptCount val="44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香港マカオ台湾の患者・海外輸入症例・無症状病原体保有者!$CJ$189:$CJ$636</c:f>
              <c:numCache>
                <c:formatCode>m"月"d"日"</c:formatCode>
                <c:ptCount val="44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numCache>
            </c:numRef>
          </c:cat>
          <c:val>
            <c:numRef>
              <c:f>香港マカオ台湾の患者・海外輸入症例・無症状病原体保有者!$CK$189:$CK$636</c:f>
              <c:numCache>
                <c:formatCode>General</c:formatCode>
                <c:ptCount val="44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958962400936591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省市別輸入症例数変化!$D$2:$D$400</c:f>
              <c:numCache>
                <c:formatCode>General</c:formatCode>
                <c:ptCount val="39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省市別輸入症例数変化!$E$2:$E$400</c:f>
              <c:numCache>
                <c:formatCode>General</c:formatCode>
                <c:ptCount val="39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省市別輸入症例数変化!$F$2:$F$400</c:f>
              <c:numCache>
                <c:formatCode>General</c:formatCode>
                <c:ptCount val="39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省市別輸入症例数変化!$G$2:$G$400</c:f>
              <c:numCache>
                <c:formatCode>General</c:formatCode>
                <c:ptCount val="39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省市別輸入症例数変化!$H$2:$H$400</c:f>
              <c:numCache>
                <c:formatCode>General</c:formatCode>
                <c:ptCount val="39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省市別輸入症例数変化!$C$2:$C$400</c:f>
              <c:numCache>
                <c:formatCode>m"月"d"日"</c:formatCode>
                <c:ptCount val="39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numCache>
            </c:numRef>
          </c:cat>
          <c:val>
            <c:numRef>
              <c:f>省市別輸入症例数変化!$I$2:$I$400</c:f>
              <c:numCache>
                <c:formatCode>0_);[Red]\(0\)</c:formatCode>
                <c:ptCount val="39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省市別輸入症例数変化!$AG$2:$AG$399</c:f>
              <c:numCache>
                <c:formatCode>m"月"d"日"</c:formatCode>
                <c:ptCount val="3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7" formatCode="General">
                  <c:v>1</c:v>
                </c:pt>
              </c:numCache>
            </c:numRef>
          </c:cat>
          <c:val>
            <c:numRef>
              <c:f>省市別輸入症例数変化!$AH$2:$AH$399</c:f>
              <c:numCache>
                <c:formatCode>0_);[Red]\(0\)</c:formatCode>
                <c:ptCount val="39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省市別輸入症例数変化!$AG$2:$AG$399</c:f>
              <c:numCache>
                <c:formatCode>m"月"d"日"</c:formatCode>
                <c:ptCount val="39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7" formatCode="General">
                  <c:v>1</c:v>
                </c:pt>
              </c:numCache>
            </c:numRef>
          </c:cat>
          <c:val>
            <c:numRef>
              <c:f>省市別輸入症例数変化!$AI$2:$AI$399</c:f>
              <c:numCache>
                <c:formatCode>General</c:formatCode>
                <c:ptCount val="39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香港マカオ台湾の患者・海外輸入症例・無症状病原体保有者!$BQ$29:$BQ$636</c:f>
              <c:numCache>
                <c:formatCode>General</c:formatCode>
                <c:ptCount val="60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香港マカオ台湾の患者・海外輸入症例・無症状病原体保有者!$BR$29:$BR$636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香港マカオ台湾の患者・海外輸入症例・無症状病原体保有者!$BS$29:$BS$636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香港マカオ台湾の患者・海外輸入症例・無症状病原体保有者!$AX$169:$AX$636</c:f>
              <c:numCache>
                <c:formatCode>m"月"d"日"</c:formatCode>
                <c:ptCount val="4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numCache>
            </c:numRef>
          </c:cat>
          <c:val>
            <c:numRef>
              <c:f>香港マカオ台湾の患者・海外輸入症例・無症状病原体保有者!$AY$169:$AY$636</c:f>
              <c:numCache>
                <c:formatCode>General</c:formatCode>
                <c:ptCount val="46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香港マカオ台湾の患者・海外輸入症例・無症状病原体保有者!$AX$169:$AX$636</c:f>
              <c:numCache>
                <c:formatCode>m"月"d"日"</c:formatCode>
                <c:ptCount val="4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numCache>
            </c:numRef>
          </c:cat>
          <c:val>
            <c:numRef>
              <c:f>香港マカオ台湾の患者・海外輸入症例・無症状病原体保有者!$BB$169:$BB$636</c:f>
              <c:numCache>
                <c:formatCode>General</c:formatCode>
                <c:ptCount val="46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香港マカオ台湾の患者・海外輸入症例・無症状病原体保有者!$AX$169:$AX$636</c:f>
              <c:numCache>
                <c:formatCode>m"月"d"日"</c:formatCode>
                <c:ptCount val="4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numCache>
            </c:numRef>
          </c:cat>
          <c:val>
            <c:numRef>
              <c:f>香港マカオ台湾の患者・海外輸入症例・無症状病原体保有者!$AZ$169:$AZ$636</c:f>
              <c:numCache>
                <c:formatCode>General</c:formatCode>
                <c:ptCount val="46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香港マカオ台湾の患者・海外輸入症例・無症状病原体保有者!$AX$169:$AX$636</c:f>
              <c:numCache>
                <c:formatCode>m"月"d"日"</c:formatCode>
                <c:ptCount val="46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numCache>
            </c:numRef>
          </c:cat>
          <c:val>
            <c:numRef>
              <c:f>香港マカオ台湾の患者・海外輸入症例・無症状病原体保有者!$BC$169:$BC$636</c:f>
              <c:numCache>
                <c:formatCode>General</c:formatCode>
                <c:ptCount val="46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新疆の情況!$U$6:$U$440</c:f>
              <c:strCache>
                <c:ptCount val="43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strCache>
            </c:strRef>
          </c:cat>
          <c:val>
            <c:numRef>
              <c:f>新疆の情況!$V$6:$V$440</c:f>
              <c:numCache>
                <c:formatCode>General</c:formatCode>
                <c:ptCount val="435"/>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新疆の情況!$U$6:$U$440</c:f>
              <c:strCache>
                <c:ptCount val="43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strCache>
            </c:strRef>
          </c:cat>
          <c:val>
            <c:numRef>
              <c:f>新疆の情況!$Y$6:$Y$440</c:f>
              <c:numCache>
                <c:formatCode>General</c:formatCode>
                <c:ptCount val="435"/>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新疆の情況!$U$6:$U$440</c:f>
              <c:strCache>
                <c:ptCount val="43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strCache>
            </c:strRef>
          </c:cat>
          <c:val>
            <c:numRef>
              <c:f>新疆の情況!$W$6:$W$440</c:f>
              <c:numCache>
                <c:formatCode>General</c:formatCode>
                <c:ptCount val="435"/>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新疆の情況!$U$6:$U$440</c:f>
              <c:strCache>
                <c:ptCount val="43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strCache>
            </c:strRef>
          </c:cat>
          <c:val>
            <c:numRef>
              <c:f>新疆の情況!$X$6:$X$440</c:f>
              <c:numCache>
                <c:formatCode>General</c:formatCode>
                <c:ptCount val="435"/>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新疆の情況!$U$6:$U$440</c:f>
              <c:strCache>
                <c:ptCount val="433"/>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strCache>
            </c:strRef>
          </c:cat>
          <c:val>
            <c:numRef>
              <c:f>新疆の情況!$Z$6:$Z$440</c:f>
              <c:numCache>
                <c:formatCode>General</c:formatCode>
                <c:ptCount val="435"/>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国家衛健委発表に基づく感染状況!$X$27:$X$638</c:f>
              <c:numCache>
                <c:formatCode>#,##0_);[Red]\(#,##0\)</c:formatCode>
                <c:ptCount val="6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国家衛健委発表に基づく感染状況!$Y$27:$Y$638</c:f>
              <c:numCache>
                <c:formatCode>General</c:formatCode>
                <c:ptCount val="6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国家衛健委発表に基づく感染状況!$AA$27:$AA$638</c:f>
              <c:numCache>
                <c:formatCode>General</c:formatCode>
                <c:ptCount val="6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国家衛健委発表に基づく感染状況!$AB$27:$AB$638</c:f>
              <c:numCache>
                <c:formatCode>General</c:formatCode>
                <c:ptCount val="6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国家衛健委発表に基づく感染状況!$X$27:$X$638</c:f>
              <c:numCache>
                <c:formatCode>#,##0_);[Red]\(#,##0\)</c:formatCode>
                <c:ptCount val="6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国家衛健委発表に基づく感染状況!$Y$27:$Y$638</c:f>
              <c:numCache>
                <c:formatCode>General</c:formatCode>
                <c:ptCount val="6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国家衛健委発表に基づく感染状況!$AA$27:$AA$638</c:f>
              <c:numCache>
                <c:formatCode>General</c:formatCode>
                <c:ptCount val="6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国家衛健委発表に基づく感染状況!$AB$27:$AB$638</c:f>
              <c:numCache>
                <c:formatCode>General</c:formatCode>
                <c:ptCount val="6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国家衛健委発表に基づく感染状況!$AA$27:$AA$638</c:f>
              <c:numCache>
                <c:formatCode>General</c:formatCode>
                <c:ptCount val="6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国家衛健委発表に基づく感染状況!$AB$27:$AB$638</c:f>
              <c:numCache>
                <c:formatCode>General</c:formatCode>
                <c:ptCount val="6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国家衛健委発表に基づく感染状況!$X$27:$X$638</c:f>
              <c:numCache>
                <c:formatCode>#,##0_);[Red]\(#,##0\)</c:formatCode>
                <c:ptCount val="61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国家衛健委発表に基づく感染状況!$Y$27:$Y$638</c:f>
              <c:numCache>
                <c:formatCode>General</c:formatCode>
                <c:ptCount val="61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国家衛健委発表に基づく感染状況!$AA$27:$AA$638</c:f>
              <c:numCache>
                <c:formatCode>General</c:formatCode>
                <c:ptCount val="61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国家衛健委発表に基づく感染状況!$Z$27:$Z$638</c:f>
              <c:numCache>
                <c:formatCode>m"月"d"日"</c:formatCode>
                <c:ptCount val="61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numCache>
            </c:numRef>
          </c:cat>
          <c:val>
            <c:numRef>
              <c:f>国家衛健委発表に基づく感染状況!$AB$27:$AB$638</c:f>
              <c:numCache>
                <c:formatCode>General</c:formatCode>
                <c:ptCount val="61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3.3559419700831088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香港マカオ台湾の患者・海外輸入症例・無症状病原体保有者!$CN$485:$CN$636</c:f>
              <c:numCache>
                <c:formatCode>m"月"d"日"</c:formatCode>
                <c:ptCount val="15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numCache>
            </c:numRef>
          </c:cat>
          <c:val>
            <c:numRef>
              <c:f>香港マカオ台湾の患者・海外輸入症例・無症状病原体保有者!$CO$485:$CO$636</c:f>
              <c:numCache>
                <c:formatCode>General</c:formatCode>
                <c:ptCount val="15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香港マカオ台湾の患者・海外輸入症例・無症状病原体保有者!$CN$485:$CN$636</c:f>
              <c:numCache>
                <c:formatCode>m"月"d"日"</c:formatCode>
                <c:ptCount val="15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numCache>
            </c:numRef>
          </c:cat>
          <c:val>
            <c:numRef>
              <c:f>香港マカオ台湾の患者・海外輸入症例・無症状病原体保有者!$CP$485:$CP$636</c:f>
              <c:numCache>
                <c:formatCode>General</c:formatCode>
                <c:ptCount val="15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5.1638578382311791E-2"/>
          <c:y val="0.18640309435004843"/>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香港マカオ台湾の患者・海外輸入症例・無症状病原体保有者!$BE$70:$BE$636</c:f>
              <c:numCache>
                <c:formatCode>m"月"d"日"</c:formatCode>
                <c:ptCount val="56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numCache>
            </c:numRef>
          </c:cat>
          <c:val>
            <c:numRef>
              <c:f>香港マカオ台湾の患者・海外輸入症例・無症状病原体保有者!$BF$70:$BF$636</c:f>
              <c:numCache>
                <c:formatCode>General</c:formatCode>
                <c:ptCount val="56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香港マカオ台湾の患者・海外輸入症例・無症状病原体保有者!$BE$70:$BE$636</c:f>
              <c:numCache>
                <c:formatCode>m"月"d"日"</c:formatCode>
                <c:ptCount val="56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numCache>
            </c:numRef>
          </c:cat>
          <c:val>
            <c:numRef>
              <c:f>香港マカオ台湾の患者・海外輸入症例・無症状病原体保有者!$BG$70:$BG$636</c:f>
              <c:numCache>
                <c:formatCode>General</c:formatCode>
                <c:ptCount val="56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香港マカオ台湾の患者・海外輸入症例・無症状病原体保有者!$BX$29:$BX$636</c:f>
              <c:numCache>
                <c:formatCode>General</c:formatCode>
                <c:ptCount val="60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香港マカオ台湾の患者・海外輸入症例・無症状病原体保有者!$BY$29:$BY$636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香港マカオ台湾の患者・海外輸入症例・無症状病原体保有者!$BZ$29:$BZ$636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香港マカオ台湾の患者・海外輸入症例・無症状病原体保有者!$CB$29:$CB$636</c:f>
              <c:numCache>
                <c:formatCode>General</c:formatCode>
                <c:ptCount val="60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香港マカオ台湾の患者・海外輸入症例・無症状病原体保有者!$CC$29:$CC$636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香港マカオ台湾の患者・海外輸入症例・無症状病原体保有者!$CD$29:$CD$636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香港マカオ台湾の患者・海外輸入症例・無症状病原体保有者!$CI$29:$CI$636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香港マカオ台湾の患者・海外輸入症例・無症状病原体保有者!$CF$29:$CF$636</c:f>
              <c:numCache>
                <c:formatCode>General</c:formatCode>
                <c:ptCount val="60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香港マカオ台湾の患者・海外輸入症例・無症状病原体保有者!$CE$29:$CE$636</c:f>
              <c:numCache>
                <c:formatCode>m"月"d"日"</c:formatCode>
                <c:ptCount val="60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numCache>
            </c:numRef>
          </c:cat>
          <c:val>
            <c:numRef>
              <c:f>香港マカオ台湾の患者・海外輸入症例・無症状病原体保有者!$CG$29:$CG$636</c:f>
              <c:numCache>
                <c:formatCode>General</c:formatCode>
                <c:ptCount val="60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169154</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0.51243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2" y="752929"/>
          <a:ext cx="1242785" cy="1097643"/>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47"/>
  <sheetViews>
    <sheetView zoomScaleNormal="100" workbookViewId="0">
      <pane xSplit="2" ySplit="5" topLeftCell="C628" activePane="bottomRight" state="frozen"/>
      <selection pane="topRight" activeCell="C1" sqref="C1"/>
      <selection pane="bottomLeft" activeCell="A8" sqref="A8"/>
      <selection pane="bottomRight" activeCell="C635" sqref="C63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44459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c r="C636" s="48"/>
      <c r="D636" s="84"/>
      <c r="E636" s="110"/>
      <c r="F636" s="57"/>
      <c r="G636" s="48"/>
      <c r="H636" s="89"/>
      <c r="I636" s="89"/>
      <c r="J636" s="48"/>
      <c r="K636" s="56"/>
      <c r="L636" s="48"/>
      <c r="M636" s="89"/>
      <c r="N636" s="48"/>
      <c r="O636" s="89"/>
      <c r="P636" s="111"/>
      <c r="Q636" s="57"/>
      <c r="R636" s="48"/>
      <c r="S636" s="118"/>
      <c r="T636" s="57"/>
      <c r="U636" s="78"/>
      <c r="W636" s="1"/>
      <c r="X636" s="122"/>
      <c r="Z636" s="123"/>
    </row>
    <row r="637" spans="2:29" x14ac:dyDescent="0.55000000000000004">
      <c r="B637" s="77"/>
      <c r="C637" s="59"/>
      <c r="D637" s="49"/>
      <c r="E637" s="61"/>
      <c r="F637" s="60"/>
      <c r="G637" s="59"/>
      <c r="H637" s="61"/>
      <c r="I637" s="55"/>
      <c r="J637" s="59"/>
      <c r="K637" s="61"/>
      <c r="L637" s="59"/>
      <c r="M637" s="61"/>
      <c r="N637" s="48"/>
      <c r="O637" s="60"/>
      <c r="P637" s="124"/>
      <c r="Q637" s="60"/>
      <c r="R637" s="48"/>
      <c r="S637" s="60"/>
      <c r="T637" s="60"/>
      <c r="U637" s="78"/>
    </row>
    <row r="638" spans="2:29" ht="9.5" customHeight="1" thickBot="1" x14ac:dyDescent="0.6">
      <c r="B638" s="66"/>
      <c r="C638" s="79"/>
      <c r="D638" s="80"/>
      <c r="E638" s="82"/>
      <c r="F638" s="95"/>
      <c r="G638" s="79"/>
      <c r="H638" s="82"/>
      <c r="I638" s="82"/>
      <c r="J638" s="79"/>
      <c r="K638" s="82"/>
      <c r="L638" s="79"/>
      <c r="M638" s="82"/>
      <c r="N638" s="83"/>
      <c r="O638" s="81"/>
      <c r="P638" s="94"/>
      <c r="Q638" s="95"/>
      <c r="R638" s="120"/>
      <c r="S638" s="95"/>
      <c r="T638" s="95"/>
      <c r="U638" s="67"/>
    </row>
    <row r="640" spans="2:29" ht="13" customHeight="1" x14ac:dyDescent="0.55000000000000004">
      <c r="E640" s="112"/>
      <c r="F640" s="113"/>
      <c r="G640" s="112" t="s">
        <v>80</v>
      </c>
      <c r="H640" s="113"/>
      <c r="I640" s="113"/>
      <c r="J640" s="113"/>
      <c r="U640" s="72"/>
    </row>
    <row r="641" spans="2:10" ht="13" customHeight="1" x14ac:dyDescent="0.55000000000000004">
      <c r="E641" s="112" t="s">
        <v>98</v>
      </c>
      <c r="F641" s="113"/>
      <c r="G641" s="294" t="s">
        <v>79</v>
      </c>
      <c r="H641" s="295"/>
      <c r="I641" s="112" t="s">
        <v>106</v>
      </c>
      <c r="J641" s="113"/>
    </row>
    <row r="642" spans="2:10" ht="13" customHeight="1" x14ac:dyDescent="0.55000000000000004">
      <c r="B642" s="130"/>
      <c r="E642" s="114" t="s">
        <v>108</v>
      </c>
      <c r="F642" s="113"/>
      <c r="G642" s="115"/>
      <c r="H642" s="115"/>
      <c r="I642" s="112" t="s">
        <v>107</v>
      </c>
      <c r="J642" s="113"/>
    </row>
    <row r="643" spans="2:10" ht="18.5" customHeight="1" x14ac:dyDescent="0.55000000000000004">
      <c r="E643" s="112" t="s">
        <v>96</v>
      </c>
      <c r="F643" s="113"/>
      <c r="G643" s="112" t="s">
        <v>97</v>
      </c>
      <c r="H643" s="113"/>
      <c r="I643" s="113"/>
      <c r="J643" s="113"/>
    </row>
    <row r="644" spans="2:10" ht="13" customHeight="1" x14ac:dyDescent="0.55000000000000004">
      <c r="E644" s="112" t="s">
        <v>98</v>
      </c>
      <c r="F644" s="113"/>
      <c r="G644" s="112" t="s">
        <v>99</v>
      </c>
      <c r="H644" s="113"/>
      <c r="I644" s="113"/>
      <c r="J644" s="113"/>
    </row>
    <row r="645" spans="2:10" ht="13" customHeight="1" x14ac:dyDescent="0.55000000000000004">
      <c r="E645" s="112" t="s">
        <v>98</v>
      </c>
      <c r="F645" s="113"/>
      <c r="G645" s="112" t="s">
        <v>100</v>
      </c>
      <c r="H645" s="113"/>
      <c r="I645" s="113"/>
      <c r="J645" s="113"/>
    </row>
    <row r="646" spans="2:10" ht="13" customHeight="1" x14ac:dyDescent="0.55000000000000004">
      <c r="E646" s="112" t="s">
        <v>101</v>
      </c>
      <c r="F646" s="113"/>
      <c r="G646" s="112" t="s">
        <v>102</v>
      </c>
      <c r="H646" s="113"/>
      <c r="I646" s="113"/>
      <c r="J646" s="113"/>
    </row>
    <row r="647" spans="2:10" ht="13" customHeight="1" x14ac:dyDescent="0.55000000000000004">
      <c r="E647" s="112" t="s">
        <v>103</v>
      </c>
      <c r="F647" s="113"/>
      <c r="G647" s="112" t="s">
        <v>104</v>
      </c>
      <c r="H647" s="113"/>
      <c r="I647" s="113"/>
      <c r="J647" s="113"/>
    </row>
  </sheetData>
  <mergeCells count="12">
    <mergeCell ref="G641:H64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40"/>
  <sheetViews>
    <sheetView topLeftCell="A4" zoomScale="96" zoomScaleNormal="96" workbookViewId="0">
      <pane xSplit="1" ySplit="4" topLeftCell="B626" activePane="bottomRight" state="frozen"/>
      <selection activeCell="A4" sqref="A4"/>
      <selection pane="topRight" activeCell="B4" sqref="B4"/>
      <selection pane="bottomLeft" activeCell="A8" sqref="A8"/>
      <selection pane="bottomRight" activeCell="B637" sqref="B63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34"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34"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34" si="7282">+BA563+1</f>
        <v>347</v>
      </c>
      <c r="BB567" s="130">
        <v>0</v>
      </c>
      <c r="BC567" s="27">
        <f t="shared" ref="BC567" si="7283">+BC563+BB567</f>
        <v>964</v>
      </c>
      <c r="BD567" s="238">
        <f t="shared" ref="BD567:BD634"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c r="B635" s="240"/>
      <c r="C635" s="154"/>
      <c r="D635" s="154"/>
      <c r="E635" s="147"/>
      <c r="F635" s="147"/>
      <c r="G635" s="147"/>
      <c r="H635" s="135"/>
      <c r="I635" s="147"/>
      <c r="J635" s="135"/>
      <c r="K635" s="42"/>
      <c r="L635" s="146"/>
      <c r="M635" s="147"/>
      <c r="N635" s="135"/>
      <c r="O635" s="135"/>
      <c r="P635" s="147"/>
      <c r="Q635" s="147"/>
      <c r="R635" s="135"/>
      <c r="S635" s="135"/>
      <c r="T635" s="147"/>
      <c r="U635" s="147"/>
      <c r="V635" s="135"/>
      <c r="W635" s="42"/>
      <c r="X635" s="148"/>
      <c r="Y635" s="5"/>
      <c r="Z635" s="75"/>
      <c r="AA635" s="230"/>
      <c r="AB635" s="230"/>
      <c r="AC635" s="231"/>
      <c r="AD635" s="183"/>
      <c r="AE635" s="243"/>
      <c r="AF635" s="155"/>
      <c r="AG635" s="184"/>
      <c r="AH635" s="155"/>
      <c r="AI635" s="184"/>
      <c r="AJ635" s="185"/>
      <c r="AK635" s="186"/>
      <c r="AL635" s="155"/>
      <c r="AM635" s="184"/>
      <c r="AN635" s="155"/>
      <c r="AO635" s="184"/>
      <c r="AP635" s="187"/>
      <c r="AQ635" s="186"/>
      <c r="AR635" s="155"/>
      <c r="AS635" s="184"/>
      <c r="AT635" s="155"/>
      <c r="AU635" s="184"/>
      <c r="AV635" s="188"/>
      <c r="AW635" s="238"/>
      <c r="AX635" s="237"/>
      <c r="AY635" s="6"/>
      <c r="AZ635" s="238"/>
      <c r="BA635" s="238"/>
      <c r="BB635" s="130"/>
      <c r="BC635" s="27"/>
      <c r="BD635" s="238"/>
      <c r="BE635" s="229"/>
      <c r="BF635" s="132"/>
      <c r="BG635" s="132"/>
      <c r="BH635" s="229"/>
      <c r="BI635" s="132"/>
      <c r="BJ635" s="1"/>
      <c r="BM635" s="1"/>
      <c r="BP635" s="179"/>
      <c r="BW635" s="179"/>
      <c r="CA635" s="179"/>
      <c r="CE635" s="179"/>
      <c r="CH635" s="179"/>
      <c r="CJ635" s="1"/>
      <c r="CK635" s="282"/>
      <c r="CL635" s="1"/>
      <c r="CM635" s="283"/>
      <c r="CN635" s="179"/>
    </row>
    <row r="636" spans="1:95" ht="7" customHeight="1" thickBot="1" x14ac:dyDescent="0.6">
      <c r="A636" s="66"/>
      <c r="B636" s="146"/>
      <c r="C636" s="154"/>
      <c r="D636" s="147"/>
      <c r="E636" s="147"/>
      <c r="F636" s="147"/>
      <c r="G636" s="147"/>
      <c r="H636" s="135"/>
      <c r="I636" s="147"/>
      <c r="J636" s="135"/>
      <c r="K636" s="148"/>
      <c r="L636" s="146"/>
      <c r="M636" s="147"/>
      <c r="N636" s="135"/>
      <c r="O636" s="135"/>
      <c r="P636" s="147"/>
      <c r="Q636" s="147"/>
      <c r="R636" s="135"/>
      <c r="S636" s="135"/>
      <c r="T636" s="147"/>
      <c r="U636" s="147"/>
      <c r="V636" s="135"/>
      <c r="W636" s="42"/>
      <c r="X636" s="148"/>
      <c r="Z636" s="66"/>
      <c r="AA636" s="64"/>
      <c r="AB636" s="64"/>
      <c r="AC636" s="64"/>
      <c r="AD636" s="183"/>
      <c r="AE636" s="243"/>
      <c r="AF636" s="155"/>
      <c r="AG636" s="184"/>
      <c r="AH636" s="155"/>
      <c r="AI636" s="184"/>
      <c r="AJ636" s="185"/>
      <c r="AK636" s="186"/>
      <c r="AL636" s="155"/>
      <c r="AM636" s="184"/>
      <c r="AN636" s="155"/>
      <c r="AO636" s="184"/>
      <c r="AP636" s="187"/>
      <c r="AQ636" s="186"/>
      <c r="AR636" s="155"/>
      <c r="AS636" s="184"/>
      <c r="AT636" s="155"/>
      <c r="AU636" s="184"/>
      <c r="AV636" s="188"/>
    </row>
    <row r="637" spans="1:95" x14ac:dyDescent="0.55000000000000004">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AE637">
        <f>SUM(AD443:AD448)</f>
        <v>190</v>
      </c>
      <c r="AY637" s="45" t="s">
        <v>476</v>
      </c>
      <c r="BB637" s="45" t="s">
        <v>475</v>
      </c>
      <c r="BU637">
        <f>SUM(BU442:BU636)</f>
        <v>1010</v>
      </c>
    </row>
    <row r="638" spans="1:95" x14ac:dyDescent="0.55000000000000004">
      <c r="B638">
        <f>SUM(B554:B584)</f>
        <v>832</v>
      </c>
      <c r="AI638" s="259">
        <f>SUM(AI189:AI558)</f>
        <v>205</v>
      </c>
      <c r="AY638" s="45">
        <f>SUM(AY359:AY413)</f>
        <v>69</v>
      </c>
      <c r="BB638" s="45">
        <f>SUM(BB374:BB413)</f>
        <v>941</v>
      </c>
    </row>
    <row r="639" spans="1:95" x14ac:dyDescent="0.55000000000000004">
      <c r="L639">
        <f>SUM(L97:L638)</f>
        <v>12157</v>
      </c>
      <c r="P639">
        <f>SUM(P97:P638)</f>
        <v>2498</v>
      </c>
      <c r="AD639">
        <f>SUM(AD188:AD194)</f>
        <v>82</v>
      </c>
      <c r="AY639" s="45" t="s">
        <v>687</v>
      </c>
    </row>
    <row r="640" spans="1:95" ht="15" customHeight="1" x14ac:dyDescent="0.55000000000000004">
      <c r="A640" s="130"/>
      <c r="D640">
        <f>SUM(B229:B259)</f>
        <v>435</v>
      </c>
      <c r="Z640" s="130"/>
      <c r="AA640" s="130"/>
      <c r="AB640" s="130"/>
      <c r="AC640" s="130"/>
      <c r="AF640">
        <f>SUM(AD188:AD558)</f>
        <v>10740</v>
      </c>
      <c r="AY640" s="45">
        <f>SUM(AY581:AY636)</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07"/>
  <sheetViews>
    <sheetView zoomScaleNormal="100" workbookViewId="0">
      <pane xSplit="3" ySplit="1" topLeftCell="D389" activePane="bottomRight" state="frozen"/>
      <selection pane="topRight" activeCell="C1" sqref="C1"/>
      <selection pane="bottomLeft" activeCell="A2" sqref="A2"/>
      <selection pane="bottomRight" activeCell="H398" sqref="H39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397"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c r="C398" s="1"/>
      <c r="E398" s="293"/>
      <c r="I398" s="265"/>
      <c r="AG398" s="1"/>
      <c r="AH398" s="266"/>
    </row>
    <row r="399" spans="2:35" x14ac:dyDescent="0.55000000000000004">
      <c r="B399" s="240"/>
      <c r="C399" s="1"/>
      <c r="AG399" s="278">
        <v>1</v>
      </c>
    </row>
    <row r="400" spans="2:35" s="264" customFormat="1" ht="5" customHeight="1" x14ac:dyDescent="0.55000000000000004">
      <c r="B400" s="263"/>
      <c r="C400" s="262"/>
      <c r="AF400" s="5"/>
    </row>
    <row r="401" spans="2:31" ht="5.5" customHeight="1" x14ac:dyDescent="0.55000000000000004">
      <c r="B401" s="256"/>
      <c r="C401" s="1"/>
    </row>
    <row r="402" spans="2:31" x14ac:dyDescent="0.55000000000000004">
      <c r="B402">
        <f>SUM(B2:B401)</f>
        <v>6459</v>
      </c>
      <c r="C402" s="1" t="s">
        <v>348</v>
      </c>
      <c r="D402" s="27">
        <f>SUM(D2:D401)</f>
        <v>1668</v>
      </c>
      <c r="E402" s="27">
        <f>SUM(E2:E401)</f>
        <v>1248</v>
      </c>
      <c r="F402" s="27">
        <f>SUM(F2:F401)</f>
        <v>554</v>
      </c>
      <c r="G402" s="27">
        <f>SUM(G2:G401)</f>
        <v>311</v>
      </c>
      <c r="H402" s="27">
        <f>SUM(H2:H401)</f>
        <v>433</v>
      </c>
      <c r="J402">
        <f t="shared" ref="J402:AE402" si="822">SUM(J2:J401)</f>
        <v>107</v>
      </c>
      <c r="K402">
        <f t="shared" si="822"/>
        <v>6</v>
      </c>
      <c r="L402">
        <f t="shared" si="822"/>
        <v>17</v>
      </c>
      <c r="M402">
        <f t="shared" si="822"/>
        <v>30</v>
      </c>
      <c r="N402">
        <f t="shared" si="822"/>
        <v>42</v>
      </c>
      <c r="O402">
        <f t="shared" si="822"/>
        <v>17</v>
      </c>
      <c r="P402">
        <f t="shared" si="822"/>
        <v>25</v>
      </c>
      <c r="Q402">
        <f t="shared" si="822"/>
        <v>96</v>
      </c>
      <c r="R402">
        <f t="shared" si="822"/>
        <v>10</v>
      </c>
      <c r="S402">
        <f t="shared" si="822"/>
        <v>65</v>
      </c>
      <c r="T402">
        <f t="shared" si="822"/>
        <v>52</v>
      </c>
      <c r="U402">
        <f t="shared" si="822"/>
        <v>106</v>
      </c>
      <c r="V402">
        <f t="shared" si="822"/>
        <v>1</v>
      </c>
      <c r="W402">
        <f t="shared" si="822"/>
        <v>1</v>
      </c>
      <c r="X402">
        <f t="shared" si="822"/>
        <v>83</v>
      </c>
      <c r="Y402">
        <f t="shared" si="822"/>
        <v>125</v>
      </c>
      <c r="Z402">
        <f t="shared" si="822"/>
        <v>1</v>
      </c>
      <c r="AA402">
        <f t="shared" si="822"/>
        <v>78</v>
      </c>
      <c r="AB402">
        <f t="shared" si="822"/>
        <v>53</v>
      </c>
      <c r="AC402">
        <f t="shared" si="822"/>
        <v>254</v>
      </c>
      <c r="AD402">
        <f t="shared" si="822"/>
        <v>909</v>
      </c>
      <c r="AE402">
        <f t="shared" si="822"/>
        <v>167</v>
      </c>
    </row>
    <row r="403" spans="2:31" x14ac:dyDescent="0.55000000000000004">
      <c r="C403" s="1"/>
    </row>
    <row r="404" spans="2:31" ht="5" customHeight="1" x14ac:dyDescent="0.55000000000000004">
      <c r="C404" s="1"/>
    </row>
    <row r="407" spans="2:31" x14ac:dyDescent="0.55000000000000004">
      <c r="B407" s="240"/>
      <c r="J40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Z117" sqref="Z117"/>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41"/>
  <sheetViews>
    <sheetView topLeftCell="A2" workbookViewId="0">
      <pane xSplit="2" ySplit="2" topLeftCell="C435" activePane="bottomRight" state="frozen"/>
      <selection activeCell="O24" sqref="O24"/>
      <selection pane="topRight" activeCell="O24" sqref="O24"/>
      <selection pane="bottomLeft" activeCell="O24" sqref="O24"/>
      <selection pane="bottomRight" activeCell="G439" sqref="G43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x14ac:dyDescent="0.55000000000000004">
      <c r="B439" s="249"/>
      <c r="C439" s="45"/>
      <c r="G439" s="1"/>
      <c r="H439" s="129"/>
      <c r="I439" s="286"/>
      <c r="J439" s="129"/>
      <c r="K439" s="287"/>
      <c r="L439" s="288"/>
      <c r="M439" s="286"/>
      <c r="N439" s="287"/>
      <c r="O439" s="129"/>
      <c r="P439" s="286"/>
      <c r="Q439" s="289"/>
      <c r="R439" s="290"/>
      <c r="S439" s="289"/>
      <c r="T439" s="129"/>
      <c r="U439" s="291"/>
      <c r="V439" s="286"/>
      <c r="W439" s="286"/>
      <c r="X439" s="129"/>
      <c r="Y439" s="286"/>
      <c r="Z439" s="129"/>
    </row>
    <row r="440" spans="1:26" ht="7.5" customHeight="1" x14ac:dyDescent="0.55000000000000004">
      <c r="H440" s="286"/>
      <c r="I440" s="286"/>
      <c r="J440" s="286"/>
      <c r="K440" s="286"/>
      <c r="L440" s="292"/>
      <c r="M440" s="286"/>
      <c r="N440" s="286"/>
      <c r="O440" s="286"/>
      <c r="P440" s="286"/>
      <c r="Q440" s="286"/>
      <c r="R440" s="292"/>
      <c r="S440" s="286"/>
      <c r="T440" s="286"/>
      <c r="U440" s="286"/>
      <c r="V440" s="286"/>
      <c r="W440" s="286"/>
      <c r="X440" s="129"/>
      <c r="Y440" s="286"/>
      <c r="Z440" s="129"/>
    </row>
    <row r="441" spans="1:26" x14ac:dyDescent="0.55000000000000004">
      <c r="H441" s="286"/>
      <c r="I441" s="286"/>
      <c r="J441" s="286"/>
      <c r="K441" s="286"/>
      <c r="L441" s="292"/>
      <c r="M441" s="286"/>
      <c r="N441" s="286"/>
      <c r="O441" s="286"/>
      <c r="P441" s="286"/>
      <c r="Q441" s="286"/>
      <c r="R441" s="292"/>
      <c r="S441" s="286"/>
      <c r="T441" s="286"/>
      <c r="U441" s="286"/>
      <c r="V441" s="286"/>
      <c r="W441" s="286"/>
      <c r="X441" s="129"/>
      <c r="Y441" s="286"/>
      <c r="Z441"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2021-09-20T01:55:19Z</dcterms:modified>
</cp:coreProperties>
</file>