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05700E54-1F0D-4DD9-8E65-B4AD9EB28A25}" xr6:coauthVersionLast="47" xr6:coauthVersionMax="47" xr10:uidLastSave="{00000000-0000-0000-0000-000000000000}"/>
  <bookViews>
    <workbookView xWindow="-110" yWindow="-110" windowWidth="19420" windowHeight="9800" tabRatio="637" firstSheet="1" activeTab="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712" i="5" l="1"/>
  <c r="CQ712" i="5" s="1"/>
  <c r="AS712" i="5"/>
  <c r="CR712" i="5" s="1"/>
  <c r="AQ712" i="5"/>
  <c r="AO712" i="5"/>
  <c r="AM712" i="5"/>
  <c r="AK712" i="5"/>
  <c r="AI712" i="5"/>
  <c r="CN712" i="5" s="1"/>
  <c r="AG712" i="5"/>
  <c r="AF713" i="2"/>
  <c r="AE713" i="2"/>
  <c r="AB713" i="2"/>
  <c r="AA713" i="2"/>
  <c r="Z713" i="2"/>
  <c r="X713" i="2"/>
  <c r="W713" i="2"/>
  <c r="P713" i="2"/>
  <c r="O713" i="2"/>
  <c r="M713" i="2"/>
  <c r="K713" i="2"/>
  <c r="I713" i="2"/>
  <c r="H713" i="2"/>
  <c r="Y713" i="2" s="1"/>
  <c r="CP712" i="5"/>
  <c r="CO712" i="5"/>
  <c r="CM712" i="5"/>
  <c r="CK712" i="5"/>
  <c r="CI712" i="5"/>
  <c r="CH712" i="5"/>
  <c r="CF712" i="5"/>
  <c r="CE712" i="5"/>
  <c r="CD712" i="5"/>
  <c r="CC712" i="5"/>
  <c r="CB712" i="5"/>
  <c r="CA712" i="5"/>
  <c r="BZ712" i="5"/>
  <c r="BY712" i="5"/>
  <c r="BX712" i="5"/>
  <c r="BT712" i="5"/>
  <c r="BS712" i="5"/>
  <c r="BR712" i="5"/>
  <c r="BQ712" i="5"/>
  <c r="BO712" i="5"/>
  <c r="BM712" i="5"/>
  <c r="BL712" i="5"/>
  <c r="BK712" i="5" s="1"/>
  <c r="BJ712" i="5"/>
  <c r="BN712" i="5" s="1"/>
  <c r="BH712" i="5"/>
  <c r="BF712" i="5"/>
  <c r="BE712" i="5"/>
  <c r="BD712" i="5"/>
  <c r="BA712" i="5"/>
  <c r="AZ712" i="5"/>
  <c r="AX712" i="5"/>
  <c r="AW712" i="5"/>
  <c r="AD712" i="5"/>
  <c r="AE712" i="5" s="1"/>
  <c r="AC712" i="5"/>
  <c r="AB712" i="5"/>
  <c r="AA712" i="5"/>
  <c r="Z712" i="5"/>
  <c r="Y712" i="5"/>
  <c r="C712" i="5"/>
  <c r="D712" i="5" s="1"/>
  <c r="AI475" i="7"/>
  <c r="AG475" i="7"/>
  <c r="J475" i="7"/>
  <c r="B475" i="7" s="1"/>
  <c r="AH475" i="7" s="1"/>
  <c r="Y516" i="6"/>
  <c r="V516" i="6"/>
  <c r="U516" i="6"/>
  <c r="U515" i="6"/>
  <c r="Y515" i="6"/>
  <c r="V515" i="6"/>
  <c r="AG711" i="5"/>
  <c r="CH711" i="5" s="1"/>
  <c r="AI474" i="7"/>
  <c r="AG474" i="7"/>
  <c r="J474" i="7"/>
  <c r="B474" i="7" s="1"/>
  <c r="AH474" i="7" s="1"/>
  <c r="CR711" i="5"/>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AQ711" i="5"/>
  <c r="CP711" i="5" s="1"/>
  <c r="AO711" i="5"/>
  <c r="AM711" i="5"/>
  <c r="AK711" i="5"/>
  <c r="AI711" i="5"/>
  <c r="CN711" i="5" s="1"/>
  <c r="AD711" i="5"/>
  <c r="BV711" i="5" s="1"/>
  <c r="AC711" i="5"/>
  <c r="AB711" i="5"/>
  <c r="AA711" i="5"/>
  <c r="Z711" i="5"/>
  <c r="CM711" i="5" s="1"/>
  <c r="AF712" i="2"/>
  <c r="AE712" i="2"/>
  <c r="AA712" i="2"/>
  <c r="Z712" i="2"/>
  <c r="X712" i="2"/>
  <c r="W712" i="2"/>
  <c r="P712" i="2"/>
  <c r="CP710" i="5"/>
  <c r="CO710" i="5"/>
  <c r="CI710" i="5"/>
  <c r="CF710" i="5"/>
  <c r="CE710" i="5"/>
  <c r="CD710" i="5"/>
  <c r="CC710" i="5"/>
  <c r="CB710" i="5"/>
  <c r="CA710" i="5"/>
  <c r="BZ710" i="5"/>
  <c r="BY710" i="5"/>
  <c r="BX710" i="5"/>
  <c r="BT710" i="5"/>
  <c r="BS710" i="5"/>
  <c r="BR710" i="5"/>
  <c r="BQ710" i="5"/>
  <c r="BM710" i="5"/>
  <c r="BL710" i="5"/>
  <c r="BK710" i="5" s="1"/>
  <c r="BH710" i="5"/>
  <c r="BF710" i="5"/>
  <c r="AX710" i="5"/>
  <c r="AU710" i="5"/>
  <c r="CQ710" i="5" s="1"/>
  <c r="AS710" i="5"/>
  <c r="CR710" i="5" s="1"/>
  <c r="AQ710" i="5"/>
  <c r="AO710" i="5"/>
  <c r="AM710" i="5"/>
  <c r="AK710" i="5"/>
  <c r="AI710" i="5"/>
  <c r="CN710" i="5" s="1"/>
  <c r="AG710" i="5"/>
  <c r="CH710" i="5" s="1"/>
  <c r="AF711" i="2"/>
  <c r="AE711" i="2"/>
  <c r="AA711" i="2"/>
  <c r="Z711" i="2"/>
  <c r="X711" i="2"/>
  <c r="W711" i="2"/>
  <c r="P711" i="2"/>
  <c r="AD710" i="5"/>
  <c r="AC710" i="5"/>
  <c r="AB710" i="5"/>
  <c r="AA710" i="5"/>
  <c r="Z710" i="5"/>
  <c r="BE710" i="5" s="1"/>
  <c r="BJ710" i="5" s="1"/>
  <c r="BN710" i="5" s="1"/>
  <c r="AI473" i="7"/>
  <c r="AG473" i="7"/>
  <c r="J473" i="7"/>
  <c r="B473" i="7" s="1"/>
  <c r="AH473" i="7" s="1"/>
  <c r="Y514" i="6"/>
  <c r="V514" i="6"/>
  <c r="U514" i="6"/>
  <c r="AU709" i="5"/>
  <c r="AS709" i="5"/>
  <c r="CR709" i="5" s="1"/>
  <c r="AQ709" i="5"/>
  <c r="CP709" i="5" s="1"/>
  <c r="AO709" i="5"/>
  <c r="AM709" i="5"/>
  <c r="AK709" i="5"/>
  <c r="AI709" i="5"/>
  <c r="CJ709" i="5" s="1"/>
  <c r="AG709" i="5"/>
  <c r="CH709" i="5" s="1"/>
  <c r="AF710" i="2"/>
  <c r="AE710" i="2"/>
  <c r="AA710" i="2"/>
  <c r="Z710" i="2"/>
  <c r="X710" i="2"/>
  <c r="W710" i="2"/>
  <c r="P710" i="2"/>
  <c r="CQ709" i="5"/>
  <c r="CO709" i="5"/>
  <c r="CN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I472" i="7"/>
  <c r="AG472" i="7"/>
  <c r="J472" i="7"/>
  <c r="B472" i="7" s="1"/>
  <c r="AH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I471" i="7"/>
  <c r="AG471" i="7"/>
  <c r="J471" i="7"/>
  <c r="B471" i="7" s="1"/>
  <c r="AH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I470" i="7"/>
  <c r="AG470" i="7"/>
  <c r="J470" i="7"/>
  <c r="B470" i="7" s="1"/>
  <c r="AH470" i="7" s="1"/>
  <c r="Y511" i="6"/>
  <c r="V511" i="6"/>
  <c r="U511" i="6"/>
  <c r="AI706" i="5"/>
  <c r="AG706" i="5"/>
  <c r="P707" i="2"/>
  <c r="CJ712" i="5" l="1"/>
  <c r="CL712" i="5"/>
  <c r="CG712" i="5"/>
  <c r="BV712" i="5"/>
  <c r="BW712" i="5" s="1"/>
  <c r="BP712" i="5"/>
  <c r="BI712" i="5"/>
  <c r="BG712" i="5" s="1"/>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I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I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I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I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I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I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I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I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I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I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I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I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I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I456" i="7"/>
  <c r="AG456" i="7"/>
  <c r="J456" i="7"/>
  <c r="B456" i="7" s="1"/>
  <c r="AH456" i="7" s="1"/>
  <c r="Y497" i="6"/>
  <c r="V497" i="6"/>
  <c r="U497" i="6"/>
  <c r="H480"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CP689" i="5" s="1"/>
  <c r="AO689" i="5"/>
  <c r="AM689" i="5"/>
  <c r="AK689" i="5"/>
  <c r="AI689" i="5"/>
  <c r="CN689" i="5" s="1"/>
  <c r="AG689" i="5"/>
  <c r="CH689" i="5" s="1"/>
  <c r="CQ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716"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718" i="5"/>
  <c r="AS581" i="5"/>
  <c r="CR581" i="5" s="1"/>
  <c r="AG581" i="5"/>
  <c r="CH581" i="5" s="1"/>
  <c r="X480"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80"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80"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80"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15" i="5" s="1"/>
  <c r="CG443" i="5"/>
  <c r="AE715"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16" i="5"/>
  <c r="CI378" i="5" l="1"/>
  <c r="CF378" i="5"/>
  <c r="CE378" i="5"/>
  <c r="CD378" i="5"/>
  <c r="CC378" i="5"/>
  <c r="CB378" i="5"/>
  <c r="CA378" i="5"/>
  <c r="BZ378" i="5"/>
  <c r="BY378" i="5"/>
  <c r="BX378" i="5"/>
  <c r="BT378" i="5"/>
  <c r="BS378" i="5"/>
  <c r="BR378" i="5"/>
  <c r="BQ378" i="5"/>
  <c r="BL378" i="5"/>
  <c r="BM378" i="5"/>
  <c r="BH378" i="5"/>
  <c r="BF378" i="5"/>
  <c r="BB716"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80"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BK335" i="5" l="1"/>
  <c r="CJ335" i="5"/>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80" i="7" l="1"/>
  <c r="B2"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80" i="7"/>
  <c r="AD480" i="7"/>
  <c r="AB480" i="7"/>
  <c r="G480" i="7"/>
  <c r="Y480" i="7"/>
  <c r="N480" i="7"/>
  <c r="E480"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85"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18"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1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18" i="5"/>
  <c r="AD717"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700" i="5" s="1"/>
  <c r="AZ704" i="5" s="1"/>
  <c r="AZ708"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AZ699" i="5" s="1"/>
  <c r="AZ703" i="5" s="1"/>
  <c r="AZ707" i="5" s="1"/>
  <c r="AZ711"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AZ697" i="5" s="1"/>
  <c r="AZ701" i="5" s="1"/>
  <c r="AZ705" i="5" s="1"/>
  <c r="AZ709"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AZ698" i="5" s="1"/>
  <c r="AZ702" i="5" s="1"/>
  <c r="AZ706" i="5" s="1"/>
  <c r="AZ710"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17" i="5"/>
  <c r="L717"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11" i="5" l="1"/>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W516" i="6" s="1"/>
  <c r="H604" i="2"/>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I197" i="7"/>
  <c r="V480" i="7"/>
  <c r="T480" i="7"/>
  <c r="R480" i="7"/>
  <c r="Z480" i="7"/>
  <c r="AC480"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10" i="2" l="1"/>
  <c r="H711" i="2"/>
  <c r="H712"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Y712" i="2" l="1"/>
  <c r="Y711" i="2"/>
  <c r="AB475" i="2"/>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80" i="7"/>
  <c r="AI371" i="7"/>
  <c r="S480" i="7"/>
  <c r="B371" i="7"/>
  <c r="AH371" i="7" s="1"/>
  <c r="U480"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80" i="7"/>
  <c r="M480" i="7"/>
  <c r="K480" i="7"/>
  <c r="AI392" i="7"/>
  <c r="I480" i="7"/>
  <c r="B392" i="7"/>
  <c r="AH392" i="7" s="1"/>
  <c r="F480"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80" i="7"/>
  <c r="D480" i="7"/>
  <c r="B455" i="7"/>
  <c r="AH455" i="7" s="1"/>
  <c r="AI455" i="7"/>
  <c r="I699" i="2" l="1"/>
  <c r="AB699" i="2"/>
  <c r="M700" i="2"/>
  <c r="AB700" i="2" l="1"/>
  <c r="M701" i="2"/>
  <c r="M702" i="2" s="1"/>
  <c r="M703" i="2" s="1"/>
  <c r="M704" i="2" s="1"/>
  <c r="M705" i="2" s="1"/>
  <c r="M706" i="2" s="1"/>
  <c r="M707" i="2" s="1"/>
  <c r="M708" i="2" s="1"/>
  <c r="M709" i="2" s="1"/>
  <c r="M710" i="2" s="1"/>
  <c r="I700" i="2"/>
  <c r="M711" i="2" l="1"/>
  <c r="M712" i="2" s="1"/>
  <c r="AB710" i="2"/>
  <c r="I710" i="2"/>
  <c r="AB709" i="2"/>
  <c r="I709" i="2"/>
  <c r="AB708" i="2"/>
  <c r="I708" i="2"/>
  <c r="AB707" i="2"/>
  <c r="I707" i="2"/>
  <c r="AB706" i="2"/>
  <c r="I706" i="2"/>
  <c r="AB705" i="2"/>
  <c r="I705" i="2"/>
  <c r="AB704" i="2"/>
  <c r="I704" i="2"/>
  <c r="AB703" i="2"/>
  <c r="I703" i="2"/>
  <c r="AB702" i="2"/>
  <c r="I702" i="2"/>
  <c r="AB701" i="2"/>
  <c r="I701" i="2"/>
  <c r="AB712" i="2" l="1"/>
  <c r="I712" i="2"/>
  <c r="AB711" i="2"/>
  <c r="I711" i="2"/>
</calcChain>
</file>

<file path=xl/sharedStrings.xml><?xml version="1.0" encoding="utf-8"?>
<sst xmlns="http://schemas.openxmlformats.org/spreadsheetml/2006/main" count="1037" uniqueCount="763">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</sst>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国家衛健委発表に基づく感染状況!$W$27:$W$715</c:f>
              <c:numCache>
                <c:formatCode>m"月"d"日"</c:formatCode>
                <c:ptCount val="6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国家衛健委発表に基づく感染状況!$X$27:$X$715</c:f>
              <c:numCache>
                <c:formatCode>#,##0_);[Red]\(#,##0\)</c:formatCode>
                <c:ptCount val="68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国家衛健委発表に基づく感染状況!$W$27:$W$715</c:f>
              <c:numCache>
                <c:formatCode>m"月"d"日"</c:formatCode>
                <c:ptCount val="6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国家衛健委発表に基づく感染状況!$Y$27:$Y$715</c:f>
              <c:numCache>
                <c:formatCode>General</c:formatCode>
                <c:ptCount val="68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香港マカオ台湾の患者・海外輸入症例・無症状病原体保有者!$CK$189:$CK$714</c:f>
              <c:numCache>
                <c:formatCode>m"月"d"日"</c:formatCode>
                <c:ptCount val="52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numCache>
            </c:numRef>
          </c:cat>
          <c:val>
            <c:numRef>
              <c:f>香港マカオ台湾の患者・海外輸入症例・無症状病原体保有者!$CL$189:$CL$714</c:f>
              <c:numCache>
                <c:formatCode>General</c:formatCode>
                <c:ptCount val="52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省市別輸入症例数変化!$C$2:$C$478</c:f>
              <c:numCache>
                <c:formatCode>m"月"d"日"</c:formatCode>
                <c:ptCount val="4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numCache>
            </c:numRef>
          </c:cat>
          <c:val>
            <c:numRef>
              <c:f>省市別輸入症例数変化!$D$2:$D$478</c:f>
              <c:numCache>
                <c:formatCode>General</c:formatCode>
                <c:ptCount val="47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省市別輸入症例数変化!$C$2:$C$478</c:f>
              <c:numCache>
                <c:formatCode>m"月"d"日"</c:formatCode>
                <c:ptCount val="4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numCache>
            </c:numRef>
          </c:cat>
          <c:val>
            <c:numRef>
              <c:f>省市別輸入症例数変化!$E$2:$E$478</c:f>
              <c:numCache>
                <c:formatCode>General</c:formatCode>
                <c:ptCount val="47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省市別輸入症例数変化!$C$2:$C$478</c:f>
              <c:numCache>
                <c:formatCode>m"月"d"日"</c:formatCode>
                <c:ptCount val="4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numCache>
            </c:numRef>
          </c:cat>
          <c:val>
            <c:numRef>
              <c:f>省市別輸入症例数変化!$F$2:$F$478</c:f>
              <c:numCache>
                <c:formatCode>General</c:formatCode>
                <c:ptCount val="47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省市別輸入症例数変化!$C$2:$C$478</c:f>
              <c:numCache>
                <c:formatCode>m"月"d"日"</c:formatCode>
                <c:ptCount val="4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numCache>
            </c:numRef>
          </c:cat>
          <c:val>
            <c:numRef>
              <c:f>省市別輸入症例数変化!$G$2:$G$478</c:f>
              <c:numCache>
                <c:formatCode>General</c:formatCode>
                <c:ptCount val="47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省市別輸入症例数変化!$C$2:$C$478</c:f>
              <c:numCache>
                <c:formatCode>m"月"d"日"</c:formatCode>
                <c:ptCount val="4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numCache>
            </c:numRef>
          </c:cat>
          <c:val>
            <c:numRef>
              <c:f>省市別輸入症例数変化!$H$2:$H$478</c:f>
              <c:numCache>
                <c:formatCode>General</c:formatCode>
                <c:ptCount val="47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省市別輸入症例数変化!$C$2:$C$478</c:f>
              <c:numCache>
                <c:formatCode>m"月"d"日"</c:formatCode>
                <c:ptCount val="4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numCache>
            </c:numRef>
          </c:cat>
          <c:val>
            <c:numRef>
              <c:f>省市別輸入症例数変化!$I$2:$I$478</c:f>
              <c:numCache>
                <c:formatCode>General</c:formatCode>
                <c:ptCount val="47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省市別輸入症例数変化!$C$2:$C$478</c:f>
              <c:numCache>
                <c:formatCode>m"月"d"日"</c:formatCode>
                <c:ptCount val="4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numCache>
            </c:numRef>
          </c:cat>
          <c:val>
            <c:numRef>
              <c:f>省市別輸入症例数変化!$J$2:$J$478</c:f>
              <c:numCache>
                <c:formatCode>0_);[Red]\(0\)</c:formatCode>
                <c:ptCount val="477"/>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省市別輸入症例数変化!$AG$2:$AG$477</c:f>
              <c:numCache>
                <c:formatCode>m"月"d"日"</c:formatCode>
                <c:ptCount val="4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5" formatCode="General">
                  <c:v>1</c:v>
                </c:pt>
              </c:numCache>
            </c:numRef>
          </c:cat>
          <c:val>
            <c:numRef>
              <c:f>省市別輸入症例数変化!$AH$2:$AH$477</c:f>
              <c:numCache>
                <c:formatCode>0_);[Red]\(0\)</c:formatCode>
                <c:ptCount val="476"/>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pt idx="471">
                  <c:v>17</c:v>
                </c:pt>
                <c:pt idx="472">
                  <c:v>23</c:v>
                </c:pt>
                <c:pt idx="473">
                  <c:v>34</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省市別輸入症例数変化!$AG$2:$AG$477</c:f>
              <c:numCache>
                <c:formatCode>m"月"d"日"</c:formatCode>
                <c:ptCount val="4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5" formatCode="General">
                  <c:v>1</c:v>
                </c:pt>
              </c:numCache>
            </c:numRef>
          </c:cat>
          <c:val>
            <c:numRef>
              <c:f>省市別輸入症例数変化!$AI$2:$AI$477</c:f>
              <c:numCache>
                <c:formatCode>General</c:formatCode>
                <c:ptCount val="47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香港マカオ台湾の患者・海外輸入症例・無症状病原体保有者!$BQ$29:$BQ$714</c:f>
              <c:numCache>
                <c:formatCode>m"月"d"日"</c:formatCode>
                <c:ptCount val="6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numCache>
            </c:numRef>
          </c:cat>
          <c:val>
            <c:numRef>
              <c:f>香港マカオ台湾の患者・海外輸入症例・無症状病原体保有者!$BR$29:$BR$714</c:f>
              <c:numCache>
                <c:formatCode>General</c:formatCode>
                <c:ptCount val="68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香港マカオ台湾の患者・海外輸入症例・無症状病原体保有者!$BQ$29:$BQ$714</c:f>
              <c:numCache>
                <c:formatCode>m"月"d"日"</c:formatCode>
                <c:ptCount val="6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numCache>
            </c:numRef>
          </c:cat>
          <c:val>
            <c:numRef>
              <c:f>香港マカオ台湾の患者・海外輸入症例・無症状病原体保有者!$BS$29:$BS$714</c:f>
              <c:numCache>
                <c:formatCode>General</c:formatCode>
                <c:ptCount val="6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香港マカオ台湾の患者・海外輸入症例・無症状病原体保有者!$BQ$29:$BQ$714</c:f>
              <c:numCache>
                <c:formatCode>m"月"d"日"</c:formatCode>
                <c:ptCount val="6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numCache>
            </c:numRef>
          </c:cat>
          <c:val>
            <c:numRef>
              <c:f>香港マカオ台湾の患者・海外輸入症例・無症状病原体保有者!$BT$29:$BT$714</c:f>
              <c:numCache>
                <c:formatCode>General</c:formatCode>
                <c:ptCount val="68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香港マカオ台湾の患者・海外輸入症例・無症状病原体保有者!$AX$169:$AX$714</c:f>
              <c:numCache>
                <c:formatCode>m"月"d"日"</c:formatCode>
                <c:ptCount val="54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numCache>
            </c:numRef>
          </c:cat>
          <c:val>
            <c:numRef>
              <c:f>香港マカオ台湾の患者・海外輸入症例・無症状病原体保有者!$AY$169:$AY$714</c:f>
              <c:numCache>
                <c:formatCode>General</c:formatCode>
                <c:ptCount val="54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香港マカオ台湾の患者・海外輸入症例・無症状病原体保有者!$AX$169:$AX$714</c:f>
              <c:numCache>
                <c:formatCode>m"月"d"日"</c:formatCode>
                <c:ptCount val="54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numCache>
            </c:numRef>
          </c:cat>
          <c:val>
            <c:numRef>
              <c:f>香港マカオ台湾の患者・海外輸入症例・無症状病原体保有者!$BB$169:$BB$714</c:f>
              <c:numCache>
                <c:formatCode>General</c:formatCode>
                <c:ptCount val="54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香港マカオ台湾の患者・海外輸入症例・無症状病原体保有者!$AX$169:$AX$714</c:f>
              <c:numCache>
                <c:formatCode>m"月"d"日"</c:formatCode>
                <c:ptCount val="54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numCache>
            </c:numRef>
          </c:cat>
          <c:val>
            <c:numRef>
              <c:f>香港マカオ台湾の患者・海外輸入症例・無症状病原体保有者!$AZ$169:$AZ$714</c:f>
              <c:numCache>
                <c:formatCode>General</c:formatCode>
                <c:ptCount val="54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pt idx="529">
                  <c:v>428</c:v>
                </c:pt>
                <c:pt idx="530">
                  <c:v>428</c:v>
                </c:pt>
                <c:pt idx="531">
                  <c:v>422</c:v>
                </c:pt>
                <c:pt idx="532">
                  <c:v>418</c:v>
                </c:pt>
                <c:pt idx="533">
                  <c:v>428</c:v>
                </c:pt>
                <c:pt idx="534">
                  <c:v>428</c:v>
                </c:pt>
                <c:pt idx="535">
                  <c:v>422</c:v>
                </c:pt>
                <c:pt idx="536">
                  <c:v>418</c:v>
                </c:pt>
                <c:pt idx="537">
                  <c:v>428</c:v>
                </c:pt>
                <c:pt idx="538">
                  <c:v>428</c:v>
                </c:pt>
                <c:pt idx="539">
                  <c:v>423</c:v>
                </c:pt>
                <c:pt idx="540">
                  <c:v>418</c:v>
                </c:pt>
                <c:pt idx="541">
                  <c:v>428</c:v>
                </c:pt>
                <c:pt idx="542">
                  <c:v>428</c:v>
                </c:pt>
                <c:pt idx="543">
                  <c:v>423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香港マカオ台湾の患者・海外輸入症例・無症状病原体保有者!$AX$169:$AX$714</c:f>
              <c:numCache>
                <c:formatCode>m"月"d"日"</c:formatCode>
                <c:ptCount val="54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numCache>
            </c:numRef>
          </c:cat>
          <c:val>
            <c:numRef>
              <c:f>香港マカオ台湾の患者・海外輸入症例・無症状病原体保有者!$BC$169:$BC$714</c:f>
              <c:numCache>
                <c:formatCode>General</c:formatCode>
                <c:ptCount val="54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新疆の情況!$U$6:$U$518</c:f>
              <c:strCache>
                <c:ptCount val="51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strCache>
            </c:strRef>
          </c:cat>
          <c:val>
            <c:numRef>
              <c:f>新疆の情況!$V$6:$V$518</c:f>
              <c:numCache>
                <c:formatCode>General</c:formatCode>
                <c:ptCount val="51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新疆の情況!$U$6:$U$518</c:f>
              <c:strCache>
                <c:ptCount val="51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strCache>
            </c:strRef>
          </c:cat>
          <c:val>
            <c:numRef>
              <c:f>新疆の情況!$Y$6:$Y$518</c:f>
              <c:numCache>
                <c:formatCode>General</c:formatCode>
                <c:ptCount val="51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新疆の情況!$U$6:$U$518</c:f>
              <c:strCache>
                <c:ptCount val="51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strCache>
            </c:strRef>
          </c:cat>
          <c:val>
            <c:numRef>
              <c:f>新疆の情況!$W$6:$W$518</c:f>
              <c:numCache>
                <c:formatCode>General</c:formatCode>
                <c:ptCount val="51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新疆の情況!$U$6:$U$518</c:f>
              <c:strCache>
                <c:ptCount val="51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strCache>
            </c:strRef>
          </c:cat>
          <c:val>
            <c:numRef>
              <c:f>新疆の情況!$X$6:$X$518</c:f>
              <c:numCache>
                <c:formatCode>General</c:formatCode>
                <c:ptCount val="51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新疆の情況!$U$6:$U$518</c:f>
              <c:strCache>
                <c:ptCount val="51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strCache>
            </c:strRef>
          </c:cat>
          <c:val>
            <c:numRef>
              <c:f>新疆の情況!$Z$6:$Z$518</c:f>
              <c:numCache>
                <c:formatCode>General</c:formatCode>
                <c:ptCount val="51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国家衛健委発表に基づく感染状況!$W$27:$W$715</c:f>
              <c:numCache>
                <c:formatCode>m"月"d"日"</c:formatCode>
                <c:ptCount val="6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国家衛健委発表に基づく感染状況!$X$27:$X$715</c:f>
              <c:numCache>
                <c:formatCode>#,##0_);[Red]\(#,##0\)</c:formatCode>
                <c:ptCount val="68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国家衛健委発表に基づく感染状況!$W$27:$W$715</c:f>
              <c:numCache>
                <c:formatCode>m"月"d"日"</c:formatCode>
                <c:ptCount val="6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国家衛健委発表に基づく感染状況!$Y$27:$Y$715</c:f>
              <c:numCache>
                <c:formatCode>General</c:formatCode>
                <c:ptCount val="68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国家衛健委発表に基づく感染状況!$Z$27:$Z$715</c:f>
              <c:numCache>
                <c:formatCode>m"月"d"日"</c:formatCode>
                <c:ptCount val="6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国家衛健委発表に基づく感染状況!$AA$27:$AA$715</c:f>
              <c:numCache>
                <c:formatCode>General</c:formatCode>
                <c:ptCount val="68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国家衛健委発表に基づく感染状況!$Z$27:$Z$715</c:f>
              <c:numCache>
                <c:formatCode>m"月"d"日"</c:formatCode>
                <c:ptCount val="6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国家衛健委発表に基づく感染状況!$AB$27:$AB$715</c:f>
              <c:numCache>
                <c:formatCode>General</c:formatCode>
                <c:ptCount val="68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国家衛健委発表に基づく感染状況!$W$27:$W$715</c:f>
              <c:numCache>
                <c:formatCode>m"月"d"日"</c:formatCode>
                <c:ptCount val="6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国家衛健委発表に基づく感染状況!$X$27:$X$715</c:f>
              <c:numCache>
                <c:formatCode>#,##0_);[Red]\(#,##0\)</c:formatCode>
                <c:ptCount val="68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国家衛健委発表に基づく感染状況!$W$27:$W$715</c:f>
              <c:numCache>
                <c:formatCode>m"月"d"日"</c:formatCode>
                <c:ptCount val="6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国家衛健委発表に基づく感染状況!$Y$27:$Y$715</c:f>
              <c:numCache>
                <c:formatCode>General</c:formatCode>
                <c:ptCount val="68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国家衛健委発表に基づく感染状況!$Z$27:$Z$715</c:f>
              <c:numCache>
                <c:formatCode>m"月"d"日"</c:formatCode>
                <c:ptCount val="6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国家衛健委発表に基づく感染状況!$AA$27:$AA$715</c:f>
              <c:numCache>
                <c:formatCode>General</c:formatCode>
                <c:ptCount val="68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国家衛健委発表に基づく感染状況!$Z$27:$Z$715</c:f>
              <c:numCache>
                <c:formatCode>m"月"d"日"</c:formatCode>
                <c:ptCount val="6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国家衛健委発表に基づく感染状況!$AB$27:$AB$715</c:f>
              <c:numCache>
                <c:formatCode>General</c:formatCode>
                <c:ptCount val="68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国家衛健委発表に基づく感染状況!$Z$27:$Z$715</c:f>
              <c:numCache>
                <c:formatCode>m"月"d"日"</c:formatCode>
                <c:ptCount val="6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国家衛健委発表に基づく感染状況!$AA$27:$AA$715</c:f>
              <c:numCache>
                <c:formatCode>General</c:formatCode>
                <c:ptCount val="68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国家衛健委発表に基づく感染状況!$Z$27:$Z$715</c:f>
              <c:numCache>
                <c:formatCode>m"月"d"日"</c:formatCode>
                <c:ptCount val="6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国家衛健委発表に基づく感染状況!$AB$27:$AB$715</c:f>
              <c:numCache>
                <c:formatCode>General</c:formatCode>
                <c:ptCount val="68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国家衛健委発表に基づく感染状況!$W$27:$W$715</c:f>
              <c:numCache>
                <c:formatCode>m"月"d"日"</c:formatCode>
                <c:ptCount val="6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国家衛健委発表に基づく感染状況!$X$27:$X$715</c:f>
              <c:numCache>
                <c:formatCode>#,##0_);[Red]\(#,##0\)</c:formatCode>
                <c:ptCount val="68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国家衛健委発表に基づく感染状況!$W$27:$W$715</c:f>
              <c:numCache>
                <c:formatCode>m"月"d"日"</c:formatCode>
                <c:ptCount val="6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国家衛健委発表に基づく感染状況!$Y$27:$Y$715</c:f>
              <c:numCache>
                <c:formatCode>General</c:formatCode>
                <c:ptCount val="68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国家衛健委発表に基づく感染状況!$Z$27:$Z$715</c:f>
              <c:numCache>
                <c:formatCode>m"月"d"日"</c:formatCode>
                <c:ptCount val="6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国家衛健委発表に基づく感染状況!$AA$27:$AA$715</c:f>
              <c:numCache>
                <c:formatCode>General</c:formatCode>
                <c:ptCount val="68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国家衛健委発表に基づく感染状況!$Z$27:$Z$715</c:f>
              <c:numCache>
                <c:formatCode>m"月"d"日"</c:formatCode>
                <c:ptCount val="6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国家衛健委発表に基づく感染状況!$AB$27:$AB$715</c:f>
              <c:numCache>
                <c:formatCode>General</c:formatCode>
                <c:ptCount val="68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香港マカオ台湾の患者・海外輸入症例・無症状病原体保有者!$CO$485:$CO$714</c:f>
              <c:numCache>
                <c:formatCode>m"月"d"日"</c:formatCode>
                <c:ptCount val="23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numCache>
            </c:numRef>
          </c:cat>
          <c:val>
            <c:numRef>
              <c:f>香港マカオ台湾の患者・海外輸入症例・無症状病原体保有者!$CP$485:$CP$714</c:f>
              <c:numCache>
                <c:formatCode>General</c:formatCode>
                <c:ptCount val="23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香港マカオ台湾の患者・海外輸入症例・無症状病原体保有者!$CO$485:$CO$714</c:f>
              <c:numCache>
                <c:formatCode>m"月"d"日"</c:formatCode>
                <c:ptCount val="23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numCache>
            </c:numRef>
          </c:cat>
          <c:val>
            <c:numRef>
              <c:f>香港マカオ台湾の患者・海外輸入症例・無症状病原体保有者!$CQ$485:$CQ$714</c:f>
              <c:numCache>
                <c:formatCode>General</c:formatCode>
                <c:ptCount val="2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国家衛健委発表に基づく感染状況!$AE$374:$AE$715</c:f>
              <c:numCache>
                <c:formatCode>m"月"d"日"</c:formatCode>
                <c:ptCount val="34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numCache>
            </c:numRef>
          </c:cat>
          <c:val>
            <c:numRef>
              <c:f>国家衛健委発表に基づく感染状況!$AF$374:$AF$715</c:f>
              <c:numCache>
                <c:formatCode>#,##0_);[Red]\(#,##0\)</c:formatCode>
                <c:ptCount val="34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香港マカオ台湾の患者・海外輸入症例・無症状病原体保有者!$BJ$97:$BJ$713</c:f>
              <c:numCache>
                <c:formatCode>m"月"d"日"</c:formatCode>
                <c:ptCount val="61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numCache>
            </c:numRef>
          </c:cat>
          <c:val>
            <c:numRef>
              <c:f>香港マカオ台湾の患者・海外輸入症例・無症状病原体保有者!$BK$97:$BK$713</c:f>
              <c:numCache>
                <c:formatCode>General</c:formatCode>
                <c:ptCount val="61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香港マカオ台湾の患者・海外輸入症例・無症状病原体保有者!$BJ$97:$BJ$713</c:f>
              <c:numCache>
                <c:formatCode>m"月"d"日"</c:formatCode>
                <c:ptCount val="61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numCache>
            </c:numRef>
          </c:cat>
          <c:val>
            <c:numRef>
              <c:f>香港マカオ台湾の患者・海外輸入症例・無症状病原体保有者!$BL$97:$BL$713</c:f>
              <c:numCache>
                <c:formatCode>General</c:formatCode>
                <c:ptCount val="61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香港マカオ台湾の患者・海外輸入症例・無症状病原体保有者!$CI$29:$CI$714</c:f>
              <c:numCache>
                <c:formatCode>m"月"d"日"</c:formatCode>
                <c:ptCount val="6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numCache>
            </c:numRef>
          </c:cat>
          <c:val>
            <c:numRef>
              <c:f>香港マカオ台湾の患者・海外輸入症例・無症状病原体保有者!$CJ$29:$CJ$714</c:f>
              <c:numCache>
                <c:formatCode>General</c:formatCode>
                <c:ptCount val="68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香港マカオ台湾の患者・海外輸入症例・無症状病原体保有者!$CF$29:$CF$714</c:f>
              <c:numCache>
                <c:formatCode>m"月"d"日"</c:formatCode>
                <c:ptCount val="6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numCache>
            </c:numRef>
          </c:cat>
          <c:val>
            <c:numRef>
              <c:f>香港マカオ台湾の患者・海外輸入症例・無症状病原体保有者!$CG$29:$CG$714</c:f>
              <c:numCache>
                <c:formatCode>General</c:formatCode>
                <c:ptCount val="68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香港マカオ台湾の患者・海外輸入症例・無症状病原体保有者!$CF$29:$CF$714</c:f>
              <c:numCache>
                <c:formatCode>m"月"d"日"</c:formatCode>
                <c:ptCount val="6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numCache>
            </c:numRef>
          </c:cat>
          <c:val>
            <c:numRef>
              <c:f>香港マカオ台湾の患者・海外輸入症例・無症状病原体保有者!$CH$29:$CH$714</c:f>
              <c:numCache>
                <c:formatCode>General</c:formatCode>
                <c:ptCount val="6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香港マカオ台湾の患者・海外輸入症例・無症状病原体保有者!$BE$70:$BE$714</c:f>
              <c:numCache>
                <c:formatCode>m"月"d"日"</c:formatCode>
                <c:ptCount val="64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numCache>
            </c:numRef>
          </c:cat>
          <c:val>
            <c:numRef>
              <c:f>香港マカオ台湾の患者・海外輸入症例・無症状病原体保有者!$BF$70:$BF$714</c:f>
              <c:numCache>
                <c:formatCode>General</c:formatCode>
                <c:ptCount val="64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香港マカオ台湾の患者・海外輸入症例・無症状病原体保有者!$BE$70:$BE$714</c:f>
              <c:numCache>
                <c:formatCode>m"月"d"日"</c:formatCode>
                <c:ptCount val="64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numCache>
            </c:numRef>
          </c:cat>
          <c:val>
            <c:numRef>
              <c:f>香港マカオ台湾の患者・海外輸入症例・無症状病原体保有者!$BG$70:$BG$714</c:f>
              <c:numCache>
                <c:formatCode>General</c:formatCode>
                <c:ptCount val="64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香港マカオ台湾の患者・海外輸入症例・無症状病原体保有者!$BX$29:$BX$714</c:f>
              <c:numCache>
                <c:formatCode>m"月"d"日"</c:formatCode>
                <c:ptCount val="6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numCache>
            </c:numRef>
          </c:cat>
          <c:val>
            <c:numRef>
              <c:f>香港マカオ台湾の患者・海外輸入症例・無症状病原体保有者!$BY$29:$BY$714</c:f>
              <c:numCache>
                <c:formatCode>General</c:formatCode>
                <c:ptCount val="68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香港マカオ台湾の患者・海外輸入症例・無症状病原体保有者!$BX$29:$BX$714</c:f>
              <c:numCache>
                <c:formatCode>m"月"d"日"</c:formatCode>
                <c:ptCount val="6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numCache>
            </c:numRef>
          </c:cat>
          <c:val>
            <c:numRef>
              <c:f>香港マカオ台湾の患者・海外輸入症例・無症状病原体保有者!$BZ$29:$BZ$714</c:f>
              <c:numCache>
                <c:formatCode>General</c:formatCode>
                <c:ptCount val="6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香港マカオ台湾の患者・海外輸入症例・無症状病原体保有者!$BX$29:$BX$714</c:f>
              <c:numCache>
                <c:formatCode>m"月"d"日"</c:formatCode>
                <c:ptCount val="6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numCache>
            </c:numRef>
          </c:cat>
          <c:val>
            <c:numRef>
              <c:f>香港マカオ台湾の患者・海外輸入症例・無症状病原体保有者!$CA$29:$CA$714</c:f>
              <c:numCache>
                <c:formatCode>General</c:formatCode>
                <c:ptCount val="6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香港マカオ台湾の患者・海外輸入症例・無症状病原体保有者!$CB$29:$CB$714</c:f>
              <c:numCache>
                <c:formatCode>m"月"d"日"</c:formatCode>
                <c:ptCount val="6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numCache>
            </c:numRef>
          </c:cat>
          <c:val>
            <c:numRef>
              <c:f>香港マカオ台湾の患者・海外輸入症例・無症状病原体保有者!$CC$29:$CC$714</c:f>
              <c:numCache>
                <c:formatCode>General</c:formatCode>
                <c:ptCount val="68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香港マカオ台湾の患者・海外輸入症例・無症状病原体保有者!$CB$29:$CB$714</c:f>
              <c:numCache>
                <c:formatCode>m"月"d"日"</c:formatCode>
                <c:ptCount val="6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numCache>
            </c:numRef>
          </c:cat>
          <c:val>
            <c:numRef>
              <c:f>香港マカオ台湾の患者・海外輸入症例・無症状病原体保有者!$CD$29:$CD$714</c:f>
              <c:numCache>
                <c:formatCode>General</c:formatCode>
                <c:ptCount val="6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香港マカオ台湾の患者・海外輸入症例・無症状病原体保有者!$CB$29:$CB$714</c:f>
              <c:numCache>
                <c:formatCode>m"月"d"日"</c:formatCode>
                <c:ptCount val="6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numCache>
            </c:numRef>
          </c:cat>
          <c:val>
            <c:numRef>
              <c:f>香港マカオ台湾の患者・海外輸入症例・無症状病原体保有者!$CE$29:$CE$714</c:f>
              <c:numCache>
                <c:formatCode>General</c:formatCode>
                <c:ptCount val="6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708908212649517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香港マカオ台湾の患者・海外輸入症例・無症状病原体保有者!$CI$29:$CI$714</c:f>
              <c:numCache>
                <c:formatCode>m"月"d"日"</c:formatCode>
                <c:ptCount val="6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numCache>
            </c:numRef>
          </c:cat>
          <c:val>
            <c:numRef>
              <c:f>香港マカオ台湾の患者・海外輸入症例・無症状病原体保有者!$CJ$29:$CJ$714</c:f>
              <c:numCache>
                <c:formatCode>General</c:formatCode>
                <c:ptCount val="68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香港マカオ台湾の患者・海外輸入症例・無症状病原体保有者!$CF$29:$CF$714</c:f>
              <c:numCache>
                <c:formatCode>m"月"d"日"</c:formatCode>
                <c:ptCount val="6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numCache>
            </c:numRef>
          </c:cat>
          <c:val>
            <c:numRef>
              <c:f>香港マカオ台湾の患者・海外輸入症例・無症状病原体保有者!$CG$29:$CG$714</c:f>
              <c:numCache>
                <c:formatCode>General</c:formatCode>
                <c:ptCount val="68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香港マカオ台湾の患者・海外輸入症例・無症状病原体保有者!$CF$29:$CF$714</c:f>
              <c:numCache>
                <c:formatCode>m"月"d"日"</c:formatCode>
                <c:ptCount val="68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numCache>
            </c:numRef>
          </c:cat>
          <c:val>
            <c:numRef>
              <c:f>香港マカオ台湾の患者・海外輸入症例・無症状病原体保有者!$CH$29:$CH$714</c:f>
              <c:numCache>
                <c:formatCode>General</c:formatCode>
                <c:ptCount val="68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香港マカオ台湾の患者・海外輸入症例・無症状病原体保有者!$CM$189:$CM$713</c:f>
              <c:numCache>
                <c:formatCode>m"月"d"日"</c:formatCode>
                <c:ptCount val="52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numCache>
            </c:numRef>
          </c:cat>
          <c:val>
            <c:numRef>
              <c:f>香港マカオ台湾の患者・海外輸入症例・無症状病原体保有者!$CN$189:$CN$713</c:f>
              <c:numCache>
                <c:formatCode>General</c:formatCode>
                <c:ptCount val="5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24"/>
  <sheetViews>
    <sheetView zoomScaleNormal="100" workbookViewId="0">
      <pane xSplit="2" ySplit="5" topLeftCell="C705" activePane="bottomRight" state="frozen"/>
      <selection pane="topRight" activeCell="C1" sqref="C1"/>
      <selection pane="bottomLeft" activeCell="A8" sqref="A8"/>
      <selection pane="bottomRight" activeCell="C714" sqref="C71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44537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+G698-香港マカオ台湾の患者・海外輸入症例・無症状病原体保有者!B713</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+G699-香港マカオ台湾の患者・海外輸入症例・無症状病原体保有者!B714</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+G700-香港マカオ台湾の患者・海外輸入症例・無症状病原体保有者!B715</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+G701-香港マカオ台湾の患者・海外輸入症例・無症状病原体保有者!B716</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4">
        <f>+G702-香港マカオ台湾の患者・海外輸入症例・無症状病原体保有者!B717</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4">
        <f>+G703-香港マカオ台湾の患者・海外輸入症例・無症状病原体保有者!B718</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4">
        <f>+G704-香港マカオ台湾の患者・海外輸入症例・無症状病原体保有者!B719</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4">
        <f>+G705-香港マカオ台湾の患者・海外輸入症例・無症状病原体保有者!B720</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4">
        <f>+G706-香港マカオ台湾の患者・海外輸入症例・無症状病原体保有者!B721</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4">
        <f>+G707-香港マカオ台湾の患者・海外輸入症例・無症状病原体保有者!B722</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4">
        <f>+G708-香港マカオ台湾の患者・海外輸入症例・無症状病原体保有者!B723</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4">
        <f>+G709-香港マカオ台湾の患者・海外輸入症例・無症状病原体保有者!B724</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4">
        <f>+G710-香港マカオ台湾の患者・海外輸入症例・無症状病原体保有者!B725</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4">
        <f>+G711-香港マカオ台湾の患者・海外輸入症例・無症状病原体保有者!B726</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W713" si="3379">+B712</f>
        <v>44535</v>
      </c>
      <c r="X712" s="122">
        <f t="shared" ref="X712" si="3380">+G712</f>
        <v>61</v>
      </c>
      <c r="Y712">
        <f t="shared" ref="Y712" si="3381">+H712</f>
        <v>99203</v>
      </c>
      <c r="Z712" s="123">
        <f t="shared" ref="Z712:Z713" si="3382">+B712</f>
        <v>44535</v>
      </c>
      <c r="AA712">
        <f t="shared" ref="AA712" si="3383">+L712</f>
        <v>0</v>
      </c>
      <c r="AB712">
        <f t="shared" ref="AB712" si="3384">+M712</f>
        <v>4636</v>
      </c>
      <c r="AC712">
        <v>26</v>
      </c>
      <c r="AE712" s="1">
        <f t="shared" ref="AE712:AE713" si="3385">+B712</f>
        <v>44535</v>
      </c>
      <c r="AF712" s="294">
        <f>+G712-香港マカオ台湾の患者・海外輸入症例・無症状病原体保有者!B727</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4">
        <f>+G713-香港マカオ台湾の患者・海外輸入症例・無症状病原体保有者!B728</f>
        <v>94</v>
      </c>
    </row>
    <row r="714" spans="2:32" x14ac:dyDescent="0.55000000000000004">
      <c r="B714" s="77"/>
      <c r="C714" s="59"/>
      <c r="D714" s="49"/>
      <c r="E714" s="61"/>
      <c r="F714" s="60"/>
      <c r="G714" s="59"/>
      <c r="H714" s="61"/>
      <c r="I714" s="55"/>
      <c r="J714" s="59"/>
      <c r="K714" s="61"/>
      <c r="L714" s="59"/>
      <c r="M714" s="61"/>
      <c r="N714" s="48"/>
      <c r="O714" s="60"/>
      <c r="P714" s="124"/>
      <c r="Q714" s="60"/>
      <c r="R714" s="48"/>
      <c r="S714" s="60"/>
      <c r="T714" s="60"/>
      <c r="U714" s="78"/>
    </row>
    <row r="715" spans="2:32" ht="9.5" customHeight="1" thickBot="1" x14ac:dyDescent="0.6">
      <c r="B715" s="66"/>
      <c r="C715" s="79"/>
      <c r="D715" s="80"/>
      <c r="E715" s="82"/>
      <c r="F715" s="95"/>
      <c r="G715" s="79"/>
      <c r="H715" s="82"/>
      <c r="I715" s="82"/>
      <c r="J715" s="79"/>
      <c r="K715" s="82"/>
      <c r="L715" s="79"/>
      <c r="M715" s="82"/>
      <c r="N715" s="83"/>
      <c r="O715" s="81"/>
      <c r="P715" s="94"/>
      <c r="Q715" s="95"/>
      <c r="R715" s="120"/>
      <c r="S715" s="95"/>
      <c r="T715" s="95"/>
      <c r="U715" s="67"/>
    </row>
    <row r="717" spans="2:32" ht="13" customHeight="1" x14ac:dyDescent="0.55000000000000004">
      <c r="E717" s="112"/>
      <c r="F717" s="113"/>
      <c r="G717" s="112" t="s">
        <v>80</v>
      </c>
      <c r="H717" s="113"/>
      <c r="I717" s="113"/>
      <c r="J717" s="113"/>
      <c r="U717" s="72"/>
    </row>
    <row r="718" spans="2:32" ht="13" customHeight="1" x14ac:dyDescent="0.55000000000000004">
      <c r="E718" s="112" t="s">
        <v>98</v>
      </c>
      <c r="F718" s="113"/>
      <c r="G718" s="295" t="s">
        <v>79</v>
      </c>
      <c r="H718" s="296"/>
      <c r="I718" s="112" t="s">
        <v>106</v>
      </c>
      <c r="J718" s="113"/>
    </row>
    <row r="719" spans="2:32" ht="13" customHeight="1" x14ac:dyDescent="0.55000000000000004">
      <c r="B719" s="130"/>
      <c r="E719" s="114" t="s">
        <v>108</v>
      </c>
      <c r="F719" s="113"/>
      <c r="G719" s="115"/>
      <c r="H719" s="115"/>
      <c r="I719" s="112" t="s">
        <v>107</v>
      </c>
      <c r="J719" s="113"/>
    </row>
    <row r="720" spans="2:32" ht="18.5" customHeight="1" x14ac:dyDescent="0.55000000000000004">
      <c r="E720" s="112" t="s">
        <v>96</v>
      </c>
      <c r="F720" s="113"/>
      <c r="G720" s="112" t="s">
        <v>97</v>
      </c>
      <c r="H720" s="113"/>
      <c r="I720" s="113"/>
      <c r="J720" s="113"/>
    </row>
    <row r="721" spans="5:10" ht="13" customHeight="1" x14ac:dyDescent="0.55000000000000004">
      <c r="E721" s="112" t="s">
        <v>98</v>
      </c>
      <c r="F721" s="113"/>
      <c r="G721" s="112" t="s">
        <v>99</v>
      </c>
      <c r="H721" s="113"/>
      <c r="I721" s="113"/>
      <c r="J721" s="113"/>
    </row>
    <row r="722" spans="5:10" ht="13" customHeight="1" x14ac:dyDescent="0.55000000000000004">
      <c r="E722" s="112" t="s">
        <v>98</v>
      </c>
      <c r="F722" s="113"/>
      <c r="G722" s="112" t="s">
        <v>100</v>
      </c>
      <c r="H722" s="113"/>
      <c r="I722" s="113"/>
      <c r="J722" s="113"/>
    </row>
    <row r="723" spans="5:10" ht="13" customHeight="1" x14ac:dyDescent="0.55000000000000004">
      <c r="E723" s="112" t="s">
        <v>101</v>
      </c>
      <c r="F723" s="113"/>
      <c r="G723" s="112" t="s">
        <v>102</v>
      </c>
      <c r="H723" s="113"/>
      <c r="I723" s="113"/>
      <c r="J723" s="113"/>
    </row>
    <row r="724" spans="5:10" ht="13" customHeight="1" x14ac:dyDescent="0.55000000000000004">
      <c r="E724" s="112" t="s">
        <v>103</v>
      </c>
      <c r="F724" s="113"/>
      <c r="G724" s="112" t="s">
        <v>104</v>
      </c>
      <c r="H724" s="113"/>
      <c r="I724" s="113"/>
      <c r="J724" s="113"/>
    </row>
  </sheetData>
  <mergeCells count="12">
    <mergeCell ref="G718:H71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18"/>
  <sheetViews>
    <sheetView topLeftCell="A6" zoomScale="96" zoomScaleNormal="96" workbookViewId="0">
      <pane xSplit="1" ySplit="2" topLeftCell="B702" activePane="bottomRight" state="frozen"/>
      <selection activeCell="A6" sqref="A6"/>
      <selection pane="topRight" activeCell="B6" sqref="B6"/>
      <selection pane="bottomLeft" activeCell="A8" sqref="A8"/>
      <selection pane="bottomRight" activeCell="B713" sqref="B713"/>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12"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712" si="6539">+AW669+1</f>
        <v>509</v>
      </c>
      <c r="AX670" s="237">
        <f t="shared" si="6508"/>
        <v>44494</v>
      </c>
      <c r="AY670" s="6">
        <v>3</v>
      </c>
      <c r="AZ670" s="238">
        <f t="shared" si="6509"/>
        <v>417</v>
      </c>
      <c r="BA670" s="238">
        <f t="shared" ref="BA670:BA712" si="6540">+BA666+1</f>
        <v>375</v>
      </c>
      <c r="BB670" s="130">
        <v>0</v>
      </c>
      <c r="BC670" s="27">
        <f t="shared" si="5255"/>
        <v>967</v>
      </c>
      <c r="BD670" s="238">
        <f t="shared" ref="BD670:BD712"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v>44522</v>
      </c>
      <c r="B698" s="240">
        <v>14</v>
      </c>
      <c r="C698" s="154">
        <f t="shared" ref="C698" si="8101">+B698+C697</f>
        <v>10042</v>
      </c>
      <c r="D698" s="154">
        <f t="shared" ref="D698" si="8102">+C698-F698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538"/>
        <v>510</v>
      </c>
      <c r="Z698" s="75">
        <f t="shared" ref="Z698" si="8103">+A698</f>
        <v>44522</v>
      </c>
      <c r="AA698" s="230">
        <f t="shared" ref="AA698" si="8104">+AF698+AL698+AR698</f>
        <v>29013</v>
      </c>
      <c r="AB698" s="230">
        <f t="shared" ref="AB698" si="8105">+AH698+AN698+AT698</f>
        <v>25938</v>
      </c>
      <c r="AC698" s="231">
        <f t="shared" ref="AC698" si="8106">+AJ698+AP698+AV698</f>
        <v>1061</v>
      </c>
      <c r="AD698" s="183">
        <f t="shared" ref="AD698" si="8107">+AF698-AF697</f>
        <v>3</v>
      </c>
      <c r="AE698" s="243">
        <f t="shared" ref="AE698" si="8108">+AE697+AD698</f>
        <v>11199</v>
      </c>
      <c r="AF698" s="155">
        <v>12404</v>
      </c>
      <c r="AG698" s="184">
        <f t="shared" ref="AG698" si="8109">+AH698-AH697</f>
        <v>4</v>
      </c>
      <c r="AH698" s="155">
        <v>12119</v>
      </c>
      <c r="AI698" s="184">
        <f t="shared" ref="AI698" si="8110">+AJ698-AJ697</f>
        <v>0</v>
      </c>
      <c r="AJ698" s="185">
        <v>213</v>
      </c>
      <c r="AK698" s="186">
        <f t="shared" ref="AK698" si="8111">+AL698-AL697</f>
        <v>0</v>
      </c>
      <c r="AL698" s="155">
        <v>77</v>
      </c>
      <c r="AM698" s="184">
        <f t="shared" ref="AM698" si="8112">+AN698-AN697</f>
        <v>0</v>
      </c>
      <c r="AN698" s="155">
        <v>77</v>
      </c>
      <c r="AO698" s="184">
        <f t="shared" ref="AO698" si="8113">+AP698-AP697</f>
        <v>0</v>
      </c>
      <c r="AP698" s="187">
        <v>0</v>
      </c>
      <c r="AQ698" s="186">
        <f t="shared" ref="AQ698" si="8114">+AR698-AR697</f>
        <v>3</v>
      </c>
      <c r="AR698" s="155">
        <v>16532</v>
      </c>
      <c r="AS698" s="184">
        <f t="shared" ref="AS698" si="8115">+AT698-AT697</f>
        <v>0</v>
      </c>
      <c r="AT698" s="155">
        <v>13742</v>
      </c>
      <c r="AU698" s="184">
        <f t="shared" ref="AU698" si="8116">+AV698-AV697</f>
        <v>0</v>
      </c>
      <c r="AV698" s="188">
        <v>848</v>
      </c>
      <c r="AW698" s="238">
        <f t="shared" si="6539"/>
        <v>537</v>
      </c>
      <c r="AX698" s="237">
        <f t="shared" ref="AX698" si="8117">+A698</f>
        <v>44522</v>
      </c>
      <c r="AY698" s="6">
        <v>0</v>
      </c>
      <c r="AZ698" s="238">
        <f t="shared" ref="AZ698" si="8118">+AZ694+AY698</f>
        <v>428</v>
      </c>
      <c r="BA698" s="238">
        <f t="shared" si="6540"/>
        <v>382</v>
      </c>
      <c r="BB698" s="130">
        <v>0</v>
      </c>
      <c r="BC698" s="27">
        <f t="shared" ref="BC698" si="8119">+BC697+BB698</f>
        <v>1099</v>
      </c>
      <c r="BD698" s="238">
        <f t="shared" si="6541"/>
        <v>417</v>
      </c>
      <c r="BE698" s="229">
        <f t="shared" ref="BE698" si="8120">+Z698</f>
        <v>44522</v>
      </c>
      <c r="BF698" s="132">
        <f t="shared" ref="BF698" si="8121">+B698</f>
        <v>14</v>
      </c>
      <c r="BG698" s="132">
        <f t="shared" ref="BG698" si="8122">+BI698</f>
        <v>10042</v>
      </c>
      <c r="BH698" s="229">
        <f t="shared" ref="BH698" si="8123">+A698</f>
        <v>44522</v>
      </c>
      <c r="BI698" s="132">
        <f t="shared" ref="BI698" si="8124">+C698</f>
        <v>10042</v>
      </c>
      <c r="BJ698" s="1">
        <f t="shared" ref="BJ698" si="8125">+BE698</f>
        <v>44522</v>
      </c>
      <c r="BK698">
        <f t="shared" ref="BK698" si="8126">+BM698-BL698</f>
        <v>2</v>
      </c>
      <c r="BL698">
        <f t="shared" ref="BL698" si="8127">+M698</f>
        <v>16</v>
      </c>
      <c r="BM698">
        <f t="shared" ref="BM698" si="8128">+L698</f>
        <v>18</v>
      </c>
      <c r="BN698" s="1">
        <f t="shared" ref="BN698" si="8129">+BJ698</f>
        <v>44522</v>
      </c>
      <c r="BO698">
        <f t="shared" ref="BO698" si="8130">+BO694+BM698</f>
        <v>11295</v>
      </c>
      <c r="BP698">
        <f t="shared" ref="BP698" si="8131">+BP694+BL698</f>
        <v>6552</v>
      </c>
      <c r="BQ698" s="179">
        <f t="shared" ref="BQ698" si="8132">+A698</f>
        <v>44522</v>
      </c>
      <c r="BR698">
        <f t="shared" ref="BR698" si="8133">+AF698</f>
        <v>12404</v>
      </c>
      <c r="BS698">
        <f t="shared" ref="BS698" si="8134">+AH698</f>
        <v>12119</v>
      </c>
      <c r="BT698">
        <f t="shared" ref="BT698" si="8135">+AJ698</f>
        <v>213</v>
      </c>
      <c r="BU698">
        <v>15</v>
      </c>
      <c r="BV698">
        <f t="shared" ref="BV698" si="8136">+AD698</f>
        <v>3</v>
      </c>
      <c r="BW698">
        <f t="shared" ref="BW698" si="8137">+BW694+BV698</f>
        <v>917</v>
      </c>
      <c r="BX698" s="179">
        <f t="shared" ref="BX698" si="8138">+A698</f>
        <v>44522</v>
      </c>
      <c r="BY698">
        <f t="shared" ref="BY698" si="8139">+AL698</f>
        <v>77</v>
      </c>
      <c r="BZ698">
        <f t="shared" ref="BZ698" si="8140">+AN698</f>
        <v>77</v>
      </c>
      <c r="CA698">
        <f t="shared" ref="CA698" si="8141">+AP698</f>
        <v>0</v>
      </c>
      <c r="CB698" s="179">
        <f t="shared" ref="CB698" si="8142">+A698</f>
        <v>44522</v>
      </c>
      <c r="CC698">
        <f t="shared" ref="CC698" si="8143">+AR698</f>
        <v>16532</v>
      </c>
      <c r="CD698">
        <f t="shared" ref="CD698" si="8144">+AT698</f>
        <v>13742</v>
      </c>
      <c r="CE698">
        <f t="shared" ref="CE698" si="8145">+AV698</f>
        <v>848</v>
      </c>
      <c r="CF698" s="179">
        <f t="shared" ref="CF698" si="8146">+A698</f>
        <v>44522</v>
      </c>
      <c r="CG698">
        <f t="shared" ref="CG698" si="8147">+AD698</f>
        <v>3</v>
      </c>
      <c r="CH698">
        <f t="shared" ref="CH698" si="8148">+AG698</f>
        <v>4</v>
      </c>
      <c r="CI698" s="179">
        <f t="shared" ref="CI698" si="8149">+A698</f>
        <v>44522</v>
      </c>
      <c r="CJ698">
        <f t="shared" ref="CJ698" si="8150">+AI698</f>
        <v>0</v>
      </c>
      <c r="CK698" s="1">
        <f t="shared" ref="CK698" si="8151">+Z698</f>
        <v>44522</v>
      </c>
      <c r="CL698" s="282">
        <f t="shared" ref="CL698" si="8152">+AD698</f>
        <v>3</v>
      </c>
      <c r="CM698" s="1">
        <f t="shared" ref="CM698" si="8153">+Z698</f>
        <v>44522</v>
      </c>
      <c r="CN698" s="283">
        <f t="shared" ref="CN698" si="8154">+AI698</f>
        <v>0</v>
      </c>
      <c r="CO698" s="179">
        <f t="shared" ref="CO698" si="8155">+A698</f>
        <v>44522</v>
      </c>
      <c r="CP698">
        <f t="shared" ref="CP698" si="8156">+AQ698</f>
        <v>3</v>
      </c>
      <c r="CQ698">
        <f t="shared" ref="CQ698" si="8157">+AU698</f>
        <v>0</v>
      </c>
      <c r="CR698">
        <f t="shared" ref="CR698" si="8158">+AS698</f>
        <v>0</v>
      </c>
    </row>
    <row r="699" spans="1:96" ht="18" customHeight="1" x14ac:dyDescent="0.55000000000000004">
      <c r="A699" s="179">
        <v>44523</v>
      </c>
      <c r="B699" s="240">
        <v>18</v>
      </c>
      <c r="C699" s="154">
        <f t="shared" ref="C699" si="8159">+B699+C698</f>
        <v>10060</v>
      </c>
      <c r="D699" s="154">
        <f t="shared" ref="D699" si="8160">+C699-F699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538"/>
        <v>511</v>
      </c>
      <c r="Z699" s="75">
        <f t="shared" ref="Z699" si="8161">+A699</f>
        <v>44523</v>
      </c>
      <c r="AA699" s="230">
        <f t="shared" ref="AA699" si="8162">+AF699+AL699+AR699</f>
        <v>29026</v>
      </c>
      <c r="AB699" s="230">
        <f t="shared" ref="AB699" si="8163">+AH699+AN699+AT699</f>
        <v>25940</v>
      </c>
      <c r="AC699" s="231">
        <f t="shared" ref="AC699" si="8164">+AJ699+AP699+AV699</f>
        <v>1061</v>
      </c>
      <c r="AD699" s="183">
        <f t="shared" ref="AD699" si="8165">+AF699-AF698</f>
        <v>6</v>
      </c>
      <c r="AE699" s="243">
        <f t="shared" ref="AE699" si="8166">+AE698+AD699</f>
        <v>11205</v>
      </c>
      <c r="AF699" s="155">
        <v>12410</v>
      </c>
      <c r="AG699" s="184">
        <f t="shared" ref="AG699" si="8167">+AH699-AH698</f>
        <v>2</v>
      </c>
      <c r="AH699" s="155">
        <v>12121</v>
      </c>
      <c r="AI699" s="184">
        <f t="shared" ref="AI699" si="8168">+AJ699-AJ698</f>
        <v>0</v>
      </c>
      <c r="AJ699" s="185">
        <v>213</v>
      </c>
      <c r="AK699" s="186">
        <f t="shared" ref="AK699" si="8169">+AL699-AL698</f>
        <v>0</v>
      </c>
      <c r="AL699" s="155">
        <v>77</v>
      </c>
      <c r="AM699" s="184">
        <f t="shared" ref="AM699" si="8170">+AN699-AN698</f>
        <v>0</v>
      </c>
      <c r="AN699" s="155">
        <v>77</v>
      </c>
      <c r="AO699" s="184">
        <f t="shared" ref="AO699" si="8171">+AP699-AP698</f>
        <v>0</v>
      </c>
      <c r="AP699" s="187">
        <v>0</v>
      </c>
      <c r="AQ699" s="186">
        <f t="shared" ref="AQ699" si="8172">+AR699-AR698</f>
        <v>7</v>
      </c>
      <c r="AR699" s="155">
        <v>16539</v>
      </c>
      <c r="AS699" s="184">
        <f t="shared" ref="AS699" si="8173">+AT699-AT698</f>
        <v>0</v>
      </c>
      <c r="AT699" s="155">
        <v>13742</v>
      </c>
      <c r="AU699" s="184">
        <f t="shared" ref="AU699" si="8174">+AV699-AV698</f>
        <v>0</v>
      </c>
      <c r="AV699" s="188">
        <v>848</v>
      </c>
      <c r="AW699" s="238">
        <f t="shared" si="6539"/>
        <v>538</v>
      </c>
      <c r="AX699" s="237">
        <f t="shared" ref="AX699" si="8175">+A699</f>
        <v>44523</v>
      </c>
      <c r="AY699" s="6">
        <v>0</v>
      </c>
      <c r="AZ699" s="238">
        <f t="shared" ref="AZ699" si="8176">+AZ695+AY699</f>
        <v>428</v>
      </c>
      <c r="BA699" s="238">
        <f t="shared" si="6540"/>
        <v>380</v>
      </c>
      <c r="BB699" s="130">
        <v>0</v>
      </c>
      <c r="BC699" s="27">
        <f t="shared" ref="BC699" si="8177">+BC698+BB699</f>
        <v>1099</v>
      </c>
      <c r="BD699" s="238">
        <f t="shared" si="6541"/>
        <v>415</v>
      </c>
      <c r="BE699" s="229">
        <f t="shared" ref="BE699" si="8178">+Z699</f>
        <v>44523</v>
      </c>
      <c r="BF699" s="132">
        <f t="shared" ref="BF699" si="8179">+B699</f>
        <v>18</v>
      </c>
      <c r="BG699" s="132">
        <f t="shared" ref="BG699" si="8180">+BI699</f>
        <v>10060</v>
      </c>
      <c r="BH699" s="229">
        <f t="shared" ref="BH699" si="8181">+A699</f>
        <v>44523</v>
      </c>
      <c r="BI699" s="132">
        <f t="shared" ref="BI699" si="8182">+C699</f>
        <v>10060</v>
      </c>
      <c r="BJ699" s="1">
        <f t="shared" ref="BJ699" si="8183">+BE699</f>
        <v>44523</v>
      </c>
      <c r="BK699">
        <f t="shared" ref="BK699" si="8184">+BM699-BL699</f>
        <v>0</v>
      </c>
      <c r="BL699">
        <f t="shared" ref="BL699" si="8185">+M699</f>
        <v>16</v>
      </c>
      <c r="BM699">
        <f t="shared" ref="BM699" si="8186">+L699</f>
        <v>16</v>
      </c>
      <c r="BN699" s="1">
        <f t="shared" ref="BN699" si="8187">+BJ699</f>
        <v>44523</v>
      </c>
      <c r="BO699">
        <f t="shared" ref="BO699" si="8188">+BO695+BM699</f>
        <v>11224</v>
      </c>
      <c r="BP699">
        <f t="shared" ref="BP699" si="8189">+BP695+BL699</f>
        <v>6499</v>
      </c>
      <c r="BQ699" s="179">
        <f t="shared" ref="BQ699" si="8190">+A699</f>
        <v>44523</v>
      </c>
      <c r="BR699">
        <f t="shared" ref="BR699" si="8191">+AF699</f>
        <v>12410</v>
      </c>
      <c r="BS699">
        <f t="shared" ref="BS699" si="8192">+AH699</f>
        <v>12121</v>
      </c>
      <c r="BT699">
        <f t="shared" ref="BT699" si="8193">+AJ699</f>
        <v>213</v>
      </c>
      <c r="BU699">
        <v>15</v>
      </c>
      <c r="BV699">
        <f t="shared" ref="BV699" si="8194">+AD699</f>
        <v>6</v>
      </c>
      <c r="BW699">
        <f t="shared" ref="BW699" si="8195">+BW695+BV699</f>
        <v>926</v>
      </c>
      <c r="BX699" s="179">
        <f t="shared" ref="BX699" si="8196">+A699</f>
        <v>44523</v>
      </c>
      <c r="BY699">
        <f t="shared" ref="BY699" si="8197">+AL699</f>
        <v>77</v>
      </c>
      <c r="BZ699">
        <f t="shared" ref="BZ699" si="8198">+AN699</f>
        <v>77</v>
      </c>
      <c r="CA699">
        <f t="shared" ref="CA699" si="8199">+AP699</f>
        <v>0</v>
      </c>
      <c r="CB699" s="179">
        <f t="shared" ref="CB699" si="8200">+A699</f>
        <v>44523</v>
      </c>
      <c r="CC699">
        <f t="shared" ref="CC699" si="8201">+AR699</f>
        <v>16539</v>
      </c>
      <c r="CD699">
        <f t="shared" ref="CD699" si="8202">+AT699</f>
        <v>13742</v>
      </c>
      <c r="CE699">
        <f t="shared" ref="CE699" si="8203">+AV699</f>
        <v>848</v>
      </c>
      <c r="CF699" s="179">
        <f t="shared" ref="CF699" si="8204">+A699</f>
        <v>44523</v>
      </c>
      <c r="CG699">
        <f t="shared" ref="CG699" si="8205">+AD699</f>
        <v>6</v>
      </c>
      <c r="CH699">
        <f t="shared" ref="CH699" si="8206">+AG699</f>
        <v>2</v>
      </c>
      <c r="CI699" s="179">
        <f t="shared" ref="CI699" si="8207">+A699</f>
        <v>44523</v>
      </c>
      <c r="CJ699">
        <f t="shared" ref="CJ699" si="8208">+AI699</f>
        <v>0</v>
      </c>
      <c r="CK699" s="1">
        <f t="shared" ref="CK699" si="8209">+Z699</f>
        <v>44523</v>
      </c>
      <c r="CL699" s="282">
        <f t="shared" ref="CL699" si="8210">+AD699</f>
        <v>6</v>
      </c>
      <c r="CM699" s="1">
        <f t="shared" ref="CM699" si="8211">+Z699</f>
        <v>44523</v>
      </c>
      <c r="CN699" s="283">
        <f t="shared" ref="CN699" si="8212">+AI699</f>
        <v>0</v>
      </c>
      <c r="CO699" s="179">
        <f t="shared" ref="CO699" si="8213">+A699</f>
        <v>44523</v>
      </c>
      <c r="CP699">
        <f t="shared" ref="CP699" si="8214">+AQ699</f>
        <v>7</v>
      </c>
      <c r="CQ699">
        <f t="shared" ref="CQ699" si="8215">+AU699</f>
        <v>0</v>
      </c>
      <c r="CR699">
        <f t="shared" ref="CR699" si="8216">+AS699</f>
        <v>0</v>
      </c>
    </row>
    <row r="700" spans="1:96" ht="18" customHeight="1" x14ac:dyDescent="0.55000000000000004">
      <c r="A700" s="179">
        <v>44524</v>
      </c>
      <c r="B700" s="240">
        <v>22</v>
      </c>
      <c r="C700" s="154">
        <f t="shared" ref="C700" si="8217">+B700+C699</f>
        <v>10082</v>
      </c>
      <c r="D700" s="154">
        <f t="shared" ref="D700" si="8218">+C700-F700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538"/>
        <v>512</v>
      </c>
      <c r="Z700" s="75">
        <f t="shared" ref="Z700" si="8219">+A700</f>
        <v>44524</v>
      </c>
      <c r="AA700" s="230">
        <f t="shared" ref="AA700" si="8220">+AF700+AL700+AR700</f>
        <v>29032</v>
      </c>
      <c r="AB700" s="230">
        <f t="shared" ref="AB700" si="8221">+AH700+AN700+AT700</f>
        <v>25942</v>
      </c>
      <c r="AC700" s="231">
        <f t="shared" ref="AC700" si="8222">+AJ700+AP700+AV700</f>
        <v>1061</v>
      </c>
      <c r="AD700" s="183">
        <f t="shared" ref="AD700" si="8223">+AF700-AF699</f>
        <v>1</v>
      </c>
      <c r="AE700" s="243">
        <f t="shared" ref="AE700" si="8224">+AE699+AD700</f>
        <v>11206</v>
      </c>
      <c r="AF700" s="155">
        <v>12411</v>
      </c>
      <c r="AG700" s="184">
        <f t="shared" ref="AG700" si="8225">+AH700-AH699</f>
        <v>2</v>
      </c>
      <c r="AH700" s="155">
        <v>12123</v>
      </c>
      <c r="AI700" s="184">
        <f t="shared" ref="AI700" si="8226">+AJ700-AJ699</f>
        <v>0</v>
      </c>
      <c r="AJ700" s="185">
        <v>213</v>
      </c>
      <c r="AK700" s="186">
        <f t="shared" ref="AK700" si="8227">+AL700-AL699</f>
        <v>0</v>
      </c>
      <c r="AL700" s="155">
        <v>77</v>
      </c>
      <c r="AM700" s="184">
        <f t="shared" ref="AM700" si="8228">+AN700-AN699</f>
        <v>0</v>
      </c>
      <c r="AN700" s="155">
        <v>77</v>
      </c>
      <c r="AO700" s="184">
        <f t="shared" ref="AO700" si="8229">+AP700-AP699</f>
        <v>0</v>
      </c>
      <c r="AP700" s="187">
        <v>0</v>
      </c>
      <c r="AQ700" s="186">
        <f t="shared" ref="AQ700" si="8230">+AR700-AR699</f>
        <v>5</v>
      </c>
      <c r="AR700" s="155">
        <v>16544</v>
      </c>
      <c r="AS700" s="184">
        <f t="shared" ref="AS700" si="8231">+AT700-AT699</f>
        <v>0</v>
      </c>
      <c r="AT700" s="155">
        <v>13742</v>
      </c>
      <c r="AU700" s="184">
        <f t="shared" ref="AU700" si="8232">+AV700-AV699</f>
        <v>0</v>
      </c>
      <c r="AV700" s="188">
        <v>848</v>
      </c>
      <c r="AW700" s="238">
        <f t="shared" si="6539"/>
        <v>539</v>
      </c>
      <c r="AX700" s="237">
        <f t="shared" ref="AX700" si="8233">+A700</f>
        <v>44524</v>
      </c>
      <c r="AY700" s="6">
        <v>0</v>
      </c>
      <c r="AZ700" s="238">
        <f t="shared" ref="AZ700" si="8234">+AZ696+AY700</f>
        <v>422</v>
      </c>
      <c r="BA700" s="238">
        <f t="shared" si="6540"/>
        <v>381</v>
      </c>
      <c r="BB700" s="130">
        <v>0</v>
      </c>
      <c r="BC700" s="27">
        <f t="shared" ref="BC700" si="8235">+BC699+BB700</f>
        <v>1099</v>
      </c>
      <c r="BD700" s="238">
        <f t="shared" si="6541"/>
        <v>416</v>
      </c>
      <c r="BE700" s="229">
        <f t="shared" ref="BE700" si="8236">+Z700</f>
        <v>44524</v>
      </c>
      <c r="BF700" s="132">
        <f t="shared" ref="BF700" si="8237">+B700</f>
        <v>22</v>
      </c>
      <c r="BG700" s="132">
        <f t="shared" ref="BG700" si="8238">+BI700</f>
        <v>10082</v>
      </c>
      <c r="BH700" s="229">
        <f t="shared" ref="BH700" si="8239">+A700</f>
        <v>44524</v>
      </c>
      <c r="BI700" s="132">
        <f t="shared" ref="BI700" si="8240">+C700</f>
        <v>10082</v>
      </c>
      <c r="BJ700" s="1">
        <f t="shared" ref="BJ700" si="8241">+BE700</f>
        <v>44524</v>
      </c>
      <c r="BK700">
        <f t="shared" ref="BK700" si="8242">+BM700-BL700</f>
        <v>0</v>
      </c>
      <c r="BL700">
        <f t="shared" ref="BL700" si="8243">+M700</f>
        <v>22</v>
      </c>
      <c r="BM700">
        <f t="shared" ref="BM700" si="8244">+L700</f>
        <v>22</v>
      </c>
      <c r="BN700" s="1">
        <f t="shared" ref="BN700" si="8245">+BJ700</f>
        <v>44524</v>
      </c>
      <c r="BO700">
        <f t="shared" ref="BO700" si="8246">+BO696+BM700</f>
        <v>11338</v>
      </c>
      <c r="BP700">
        <f t="shared" ref="BP700" si="8247">+BP696+BL700</f>
        <v>6576</v>
      </c>
      <c r="BQ700" s="179">
        <f t="shared" ref="BQ700" si="8248">+A700</f>
        <v>44524</v>
      </c>
      <c r="BR700">
        <f t="shared" ref="BR700" si="8249">+AF700</f>
        <v>12411</v>
      </c>
      <c r="BS700">
        <f t="shared" ref="BS700" si="8250">+AH700</f>
        <v>12123</v>
      </c>
      <c r="BT700">
        <f t="shared" ref="BT700" si="8251">+AJ700</f>
        <v>213</v>
      </c>
      <c r="BU700">
        <v>15</v>
      </c>
      <c r="BV700">
        <f t="shared" ref="BV700" si="8252">+AD700</f>
        <v>1</v>
      </c>
      <c r="BW700">
        <f t="shared" ref="BW700" si="8253">+BW696+BV700</f>
        <v>912</v>
      </c>
      <c r="BX700" s="179">
        <f t="shared" ref="BX700" si="8254">+A700</f>
        <v>44524</v>
      </c>
      <c r="BY700">
        <f t="shared" ref="BY700" si="8255">+AL700</f>
        <v>77</v>
      </c>
      <c r="BZ700">
        <f t="shared" ref="BZ700" si="8256">+AN700</f>
        <v>77</v>
      </c>
      <c r="CA700">
        <f t="shared" ref="CA700" si="8257">+AP700</f>
        <v>0</v>
      </c>
      <c r="CB700" s="179">
        <f t="shared" ref="CB700" si="8258">+A700</f>
        <v>44524</v>
      </c>
      <c r="CC700">
        <f t="shared" ref="CC700" si="8259">+AR700</f>
        <v>16544</v>
      </c>
      <c r="CD700">
        <f t="shared" ref="CD700" si="8260">+AT700</f>
        <v>13742</v>
      </c>
      <c r="CE700">
        <f t="shared" ref="CE700" si="8261">+AV700</f>
        <v>848</v>
      </c>
      <c r="CF700" s="179">
        <f t="shared" ref="CF700" si="8262">+A700</f>
        <v>44524</v>
      </c>
      <c r="CG700">
        <f t="shared" ref="CG700" si="8263">+AD700</f>
        <v>1</v>
      </c>
      <c r="CH700">
        <f t="shared" ref="CH700" si="8264">+AG700</f>
        <v>2</v>
      </c>
      <c r="CI700" s="179">
        <f t="shared" ref="CI700" si="8265">+A700</f>
        <v>44524</v>
      </c>
      <c r="CJ700">
        <f t="shared" ref="CJ700" si="8266">+AI700</f>
        <v>0</v>
      </c>
      <c r="CK700" s="1">
        <f t="shared" ref="CK700" si="8267">+Z700</f>
        <v>44524</v>
      </c>
      <c r="CL700" s="282">
        <f t="shared" ref="CL700" si="8268">+AD700</f>
        <v>1</v>
      </c>
      <c r="CM700" s="1">
        <f t="shared" ref="CM700" si="8269">+Z700</f>
        <v>44524</v>
      </c>
      <c r="CN700" s="283">
        <f t="shared" ref="CN700" si="8270">+AI700</f>
        <v>0</v>
      </c>
      <c r="CO700" s="179">
        <f t="shared" ref="CO700" si="8271">+A700</f>
        <v>44524</v>
      </c>
      <c r="CP700">
        <f t="shared" ref="CP700" si="8272">+AQ700</f>
        <v>5</v>
      </c>
      <c r="CQ700">
        <f t="shared" ref="CQ700" si="8273">+AU700</f>
        <v>0</v>
      </c>
      <c r="CR700">
        <f t="shared" ref="CR700" si="8274">+AS700</f>
        <v>0</v>
      </c>
    </row>
    <row r="701" spans="1:96" ht="18" customHeight="1" x14ac:dyDescent="0.55000000000000004">
      <c r="A701" s="179">
        <v>44525</v>
      </c>
      <c r="B701" s="240">
        <v>9</v>
      </c>
      <c r="C701" s="154">
        <f t="shared" ref="C701" si="8275">+B701+C700</f>
        <v>10091</v>
      </c>
      <c r="D701" s="154">
        <f t="shared" ref="D701" si="8276">+C701-F701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538"/>
        <v>513</v>
      </c>
      <c r="Z701" s="75">
        <f t="shared" ref="Z701" si="8277">+A701</f>
        <v>44525</v>
      </c>
      <c r="AA701" s="230">
        <f t="shared" ref="AA701" si="8278">+AF701+AL701+AR701</f>
        <v>29048</v>
      </c>
      <c r="AB701" s="230">
        <f t="shared" ref="AB701" si="8279">+AH701+AN701+AT701</f>
        <v>25944</v>
      </c>
      <c r="AC701" s="231">
        <f t="shared" ref="AC701" si="8280">+AJ701+AP701+AV701</f>
        <v>1061</v>
      </c>
      <c r="AD701" s="183">
        <f t="shared" ref="AD701" si="8281">+AF701-AF700</f>
        <v>6</v>
      </c>
      <c r="AE701" s="243">
        <f t="shared" ref="AE701" si="8282">+AE700+AD701</f>
        <v>11212</v>
      </c>
      <c r="AF701" s="155">
        <v>12417</v>
      </c>
      <c r="AG701" s="184">
        <f t="shared" ref="AG701:AG702" si="8283">+AH701-AH700</f>
        <v>2</v>
      </c>
      <c r="AH701" s="155">
        <v>12125</v>
      </c>
      <c r="AI701" s="184">
        <f t="shared" ref="AI701" si="8284">+AJ701-AJ700</f>
        <v>0</v>
      </c>
      <c r="AJ701" s="185">
        <v>213</v>
      </c>
      <c r="AK701" s="186">
        <f t="shared" ref="AK701" si="8285">+AL701-AL700</f>
        <v>0</v>
      </c>
      <c r="AL701" s="155">
        <v>77</v>
      </c>
      <c r="AM701" s="184">
        <f t="shared" ref="AM701" si="8286">+AN701-AN700</f>
        <v>0</v>
      </c>
      <c r="AN701" s="155">
        <v>77</v>
      </c>
      <c r="AO701" s="184">
        <f t="shared" ref="AO701" si="8287">+AP701-AP700</f>
        <v>0</v>
      </c>
      <c r="AP701" s="187">
        <v>0</v>
      </c>
      <c r="AQ701" s="186">
        <f t="shared" ref="AQ701" si="8288">+AR701-AR700</f>
        <v>10</v>
      </c>
      <c r="AR701" s="155">
        <v>16554</v>
      </c>
      <c r="AS701" s="184">
        <f t="shared" ref="AS701" si="8289">+AT701-AT700</f>
        <v>0</v>
      </c>
      <c r="AT701" s="155">
        <v>13742</v>
      </c>
      <c r="AU701" s="184">
        <f t="shared" ref="AU701" si="8290">+AV701-AV700</f>
        <v>0</v>
      </c>
      <c r="AV701" s="188">
        <v>848</v>
      </c>
      <c r="AW701" s="238">
        <f t="shared" si="6539"/>
        <v>540</v>
      </c>
      <c r="AX701" s="237">
        <f t="shared" ref="AX701" si="8291">+A701</f>
        <v>44525</v>
      </c>
      <c r="AY701" s="6">
        <v>0</v>
      </c>
      <c r="AZ701" s="238">
        <f t="shared" ref="AZ701" si="8292">+AZ697+AY701</f>
        <v>418</v>
      </c>
      <c r="BA701" s="238">
        <f t="shared" si="6540"/>
        <v>382</v>
      </c>
      <c r="BB701" s="130">
        <v>0</v>
      </c>
      <c r="BC701" s="27">
        <f t="shared" ref="BC701" si="8293">+BC700+BB701</f>
        <v>1099</v>
      </c>
      <c r="BD701" s="238">
        <f t="shared" si="6541"/>
        <v>417</v>
      </c>
      <c r="BE701" s="229">
        <f t="shared" ref="BE701" si="8294">+Z701</f>
        <v>44525</v>
      </c>
      <c r="BF701" s="132">
        <f t="shared" ref="BF701" si="8295">+B701</f>
        <v>9</v>
      </c>
      <c r="BG701" s="132">
        <f t="shared" ref="BG701" si="8296">+BI701</f>
        <v>10091</v>
      </c>
      <c r="BH701" s="229">
        <f t="shared" ref="BH701" si="8297">+A701</f>
        <v>44525</v>
      </c>
      <c r="BI701" s="132">
        <f t="shared" ref="BI701" si="8298">+C701</f>
        <v>10091</v>
      </c>
      <c r="BJ701" s="1">
        <f t="shared" ref="BJ701" si="8299">+BE701</f>
        <v>44525</v>
      </c>
      <c r="BK701">
        <f t="shared" ref="BK701" si="8300">+BM701-BL701</f>
        <v>3</v>
      </c>
      <c r="BL701">
        <f t="shared" ref="BL701" si="8301">+M701</f>
        <v>15</v>
      </c>
      <c r="BM701">
        <f t="shared" ref="BM701" si="8302">+L701</f>
        <v>18</v>
      </c>
      <c r="BN701" s="1">
        <f t="shared" ref="BN701" si="8303">+BJ701</f>
        <v>44525</v>
      </c>
      <c r="BO701">
        <f t="shared" ref="BO701" si="8304">+BO697+BM701</f>
        <v>11340</v>
      </c>
      <c r="BP701">
        <f t="shared" ref="BP701" si="8305">+BP697+BL701</f>
        <v>6609</v>
      </c>
      <c r="BQ701" s="179">
        <f t="shared" ref="BQ701" si="8306">+A701</f>
        <v>44525</v>
      </c>
      <c r="BR701">
        <f t="shared" ref="BR701" si="8307">+AF701</f>
        <v>12417</v>
      </c>
      <c r="BS701">
        <f t="shared" ref="BS701" si="8308">+AH701</f>
        <v>12125</v>
      </c>
      <c r="BT701">
        <f t="shared" ref="BT701" si="8309">+AJ701</f>
        <v>213</v>
      </c>
      <c r="BU701">
        <v>15</v>
      </c>
      <c r="BV701">
        <f t="shared" ref="BV701" si="8310">+AD701</f>
        <v>6</v>
      </c>
      <c r="BW701">
        <f t="shared" ref="BW701" si="8311">+BW697+BV701</f>
        <v>914</v>
      </c>
      <c r="BX701" s="179">
        <f t="shared" ref="BX701" si="8312">+A701</f>
        <v>44525</v>
      </c>
      <c r="BY701">
        <f t="shared" ref="BY701" si="8313">+AL701</f>
        <v>77</v>
      </c>
      <c r="BZ701">
        <f t="shared" ref="BZ701" si="8314">+AN701</f>
        <v>77</v>
      </c>
      <c r="CA701">
        <f t="shared" ref="CA701" si="8315">+AP701</f>
        <v>0</v>
      </c>
      <c r="CB701" s="179">
        <f t="shared" ref="CB701" si="8316">+A701</f>
        <v>44525</v>
      </c>
      <c r="CC701">
        <f t="shared" ref="CC701" si="8317">+AR701</f>
        <v>16554</v>
      </c>
      <c r="CD701">
        <f t="shared" ref="CD701" si="8318">+AT701</f>
        <v>13742</v>
      </c>
      <c r="CE701">
        <f t="shared" ref="CE701" si="8319">+AV701</f>
        <v>848</v>
      </c>
      <c r="CF701" s="179">
        <f t="shared" ref="CF701" si="8320">+A701</f>
        <v>44525</v>
      </c>
      <c r="CG701">
        <f t="shared" ref="CG701" si="8321">+AD701</f>
        <v>6</v>
      </c>
      <c r="CH701">
        <f t="shared" ref="CH701" si="8322">+AG701</f>
        <v>2</v>
      </c>
      <c r="CI701" s="179">
        <f t="shared" ref="CI701" si="8323">+A701</f>
        <v>44525</v>
      </c>
      <c r="CJ701">
        <f t="shared" ref="CJ701" si="8324">+AI701</f>
        <v>0</v>
      </c>
      <c r="CK701" s="1">
        <f t="shared" ref="CK701" si="8325">+Z701</f>
        <v>44525</v>
      </c>
      <c r="CL701" s="282">
        <f t="shared" ref="CL701" si="8326">+AD701</f>
        <v>6</v>
      </c>
      <c r="CM701" s="1">
        <f t="shared" ref="CM701" si="8327">+Z701</f>
        <v>44525</v>
      </c>
      <c r="CN701" s="283">
        <f t="shared" ref="CN701" si="8328">+AI701</f>
        <v>0</v>
      </c>
      <c r="CO701" s="179">
        <f t="shared" ref="CO701" si="8329">+A701</f>
        <v>44525</v>
      </c>
      <c r="CP701">
        <f t="shared" ref="CP701" si="8330">+AQ701</f>
        <v>10</v>
      </c>
      <c r="CQ701">
        <f t="shared" ref="CQ701" si="8331">+AU701</f>
        <v>0</v>
      </c>
      <c r="CR701">
        <f t="shared" ref="CR701" si="8332">+AS701</f>
        <v>0</v>
      </c>
    </row>
    <row r="702" spans="1:96" ht="18" customHeight="1" x14ac:dyDescent="0.55000000000000004">
      <c r="A702" s="179">
        <v>44526</v>
      </c>
      <c r="B702" s="240">
        <v>20</v>
      </c>
      <c r="C702" s="154">
        <f t="shared" ref="C702" si="8333">+B702+C701</f>
        <v>10111</v>
      </c>
      <c r="D702" s="154">
        <f t="shared" ref="D702" si="8334">+C702-F702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538"/>
        <v>514</v>
      </c>
      <c r="Z702" s="75">
        <f t="shared" ref="Z702" si="8335">+A702</f>
        <v>44526</v>
      </c>
      <c r="AA702" s="230">
        <f t="shared" ref="AA702" si="8336">+AF702+AL702+AR702</f>
        <v>29064</v>
      </c>
      <c r="AB702" s="230">
        <f t="shared" ref="AB702" si="8337">+AH702+AN702+AT702</f>
        <v>25947</v>
      </c>
      <c r="AC702" s="231">
        <f t="shared" ref="AC702" si="8338">+AJ702+AP702+AV702</f>
        <v>1061</v>
      </c>
      <c r="AD702" s="183">
        <f t="shared" ref="AD702" si="8339">+AF702-AF701</f>
        <v>4</v>
      </c>
      <c r="AE702" s="243">
        <f t="shared" ref="AE702" si="8340">+AE701+AD702</f>
        <v>11216</v>
      </c>
      <c r="AF702" s="155">
        <v>12421</v>
      </c>
      <c r="AG702" s="184">
        <f t="shared" si="8283"/>
        <v>3</v>
      </c>
      <c r="AH702" s="155">
        <v>12128</v>
      </c>
      <c r="AI702" s="184">
        <f t="shared" ref="AI702" si="8341">+AJ702-AJ701</f>
        <v>0</v>
      </c>
      <c r="AJ702" s="185">
        <v>213</v>
      </c>
      <c r="AK702" s="186">
        <f t="shared" ref="AK702" si="8342">+AL702-AL701</f>
        <v>0</v>
      </c>
      <c r="AL702" s="155">
        <v>77</v>
      </c>
      <c r="AM702" s="184">
        <f t="shared" ref="AM702" si="8343">+AN702-AN701</f>
        <v>0</v>
      </c>
      <c r="AN702" s="155">
        <v>77</v>
      </c>
      <c r="AO702" s="184">
        <f t="shared" ref="AO702" si="8344">+AP702-AP701</f>
        <v>0</v>
      </c>
      <c r="AP702" s="187">
        <v>0</v>
      </c>
      <c r="AQ702" s="186">
        <f t="shared" ref="AQ702" si="8345">+AR702-AR701</f>
        <v>12</v>
      </c>
      <c r="AR702" s="155">
        <v>16566</v>
      </c>
      <c r="AS702" s="184">
        <f t="shared" ref="AS702" si="8346">+AT702-AT701</f>
        <v>0</v>
      </c>
      <c r="AT702" s="155">
        <v>13742</v>
      </c>
      <c r="AU702" s="184">
        <f t="shared" ref="AU702" si="8347">+AV702-AV701</f>
        <v>0</v>
      </c>
      <c r="AV702" s="188">
        <v>848</v>
      </c>
      <c r="AW702" s="238">
        <f t="shared" si="6539"/>
        <v>541</v>
      </c>
      <c r="AX702" s="237">
        <f t="shared" ref="AX702" si="8348">+A702</f>
        <v>44526</v>
      </c>
      <c r="AY702" s="6">
        <v>0</v>
      </c>
      <c r="AZ702" s="238">
        <f t="shared" ref="AZ702" si="8349">+AZ698+AY702</f>
        <v>428</v>
      </c>
      <c r="BA702" s="238">
        <f t="shared" si="6540"/>
        <v>383</v>
      </c>
      <c r="BB702" s="130">
        <v>0</v>
      </c>
      <c r="BC702" s="27">
        <f t="shared" ref="BC702" si="8350">+BC701+BB702</f>
        <v>1099</v>
      </c>
      <c r="BD702" s="238">
        <f t="shared" si="6541"/>
        <v>418</v>
      </c>
      <c r="BE702" s="229">
        <f t="shared" ref="BE702" si="8351">+Z702</f>
        <v>44526</v>
      </c>
      <c r="BF702" s="132">
        <f t="shared" ref="BF702" si="8352">+B702</f>
        <v>20</v>
      </c>
      <c r="BG702" s="132">
        <f t="shared" ref="BG702" si="8353">+BI702</f>
        <v>10111</v>
      </c>
      <c r="BH702" s="229">
        <f t="shared" ref="BH702" si="8354">+A702</f>
        <v>44526</v>
      </c>
      <c r="BI702" s="132">
        <f t="shared" ref="BI702" si="8355">+C702</f>
        <v>10111</v>
      </c>
      <c r="BJ702" s="1">
        <f t="shared" ref="BJ702" si="8356">+BE702</f>
        <v>44526</v>
      </c>
      <c r="BK702">
        <f t="shared" ref="BK702" si="8357">+BM702-BL702</f>
        <v>0</v>
      </c>
      <c r="BL702">
        <f t="shared" ref="BL702" si="8358">+M702</f>
        <v>15</v>
      </c>
      <c r="BM702">
        <f t="shared" ref="BM702" si="8359">+L702</f>
        <v>15</v>
      </c>
      <c r="BN702" s="1">
        <f t="shared" ref="BN702" si="8360">+BJ702</f>
        <v>44526</v>
      </c>
      <c r="BO702">
        <f t="shared" ref="BO702" si="8361">+BO698+BM702</f>
        <v>11310</v>
      </c>
      <c r="BP702">
        <f t="shared" ref="BP702" si="8362">+BP698+BL702</f>
        <v>6567</v>
      </c>
      <c r="BQ702" s="179">
        <f t="shared" ref="BQ702" si="8363">+A702</f>
        <v>44526</v>
      </c>
      <c r="BR702">
        <f t="shared" ref="BR702" si="8364">+AF702</f>
        <v>12421</v>
      </c>
      <c r="BS702">
        <f t="shared" ref="BS702" si="8365">+AH702</f>
        <v>12128</v>
      </c>
      <c r="BT702">
        <f t="shared" ref="BT702" si="8366">+AJ702</f>
        <v>213</v>
      </c>
      <c r="BU702">
        <v>15</v>
      </c>
      <c r="BV702">
        <f t="shared" ref="BV702" si="8367">+AD702</f>
        <v>4</v>
      </c>
      <c r="BW702">
        <f t="shared" ref="BW702" si="8368">+BW698+BV702</f>
        <v>921</v>
      </c>
      <c r="BX702" s="179">
        <f t="shared" ref="BX702" si="8369">+A702</f>
        <v>44526</v>
      </c>
      <c r="BY702">
        <f t="shared" ref="BY702" si="8370">+AL702</f>
        <v>77</v>
      </c>
      <c r="BZ702">
        <f t="shared" ref="BZ702" si="8371">+AN702</f>
        <v>77</v>
      </c>
      <c r="CA702">
        <f t="shared" ref="CA702" si="8372">+AP702</f>
        <v>0</v>
      </c>
      <c r="CB702" s="179">
        <f t="shared" ref="CB702" si="8373">+A702</f>
        <v>44526</v>
      </c>
      <c r="CC702">
        <f t="shared" ref="CC702" si="8374">+AR702</f>
        <v>16566</v>
      </c>
      <c r="CD702">
        <f t="shared" ref="CD702" si="8375">+AT702</f>
        <v>13742</v>
      </c>
      <c r="CE702">
        <f t="shared" ref="CE702" si="8376">+AV702</f>
        <v>848</v>
      </c>
      <c r="CF702" s="179">
        <f t="shared" ref="CF702" si="8377">+A702</f>
        <v>44526</v>
      </c>
      <c r="CG702">
        <f t="shared" ref="CG702" si="8378">+AD702</f>
        <v>4</v>
      </c>
      <c r="CH702">
        <f t="shared" ref="CH702" si="8379">+AG702</f>
        <v>3</v>
      </c>
      <c r="CI702" s="179">
        <f t="shared" ref="CI702" si="8380">+A702</f>
        <v>44526</v>
      </c>
      <c r="CJ702">
        <f t="shared" ref="CJ702" si="8381">+AI702</f>
        <v>0</v>
      </c>
      <c r="CK702" s="1">
        <f t="shared" ref="CK702" si="8382">+Z702</f>
        <v>44526</v>
      </c>
      <c r="CL702" s="282">
        <f t="shared" ref="CL702" si="8383">+AD702</f>
        <v>4</v>
      </c>
      <c r="CM702" s="1">
        <f t="shared" ref="CM702" si="8384">+Z702</f>
        <v>44526</v>
      </c>
      <c r="CN702" s="283">
        <f t="shared" ref="CN702" si="8385">+AI702</f>
        <v>0</v>
      </c>
      <c r="CO702" s="179">
        <f t="shared" ref="CO702" si="8386">+A702</f>
        <v>44526</v>
      </c>
      <c r="CP702">
        <f t="shared" ref="CP702" si="8387">+AQ702</f>
        <v>12</v>
      </c>
      <c r="CQ702">
        <f t="shared" ref="CQ702" si="8388">+AU702</f>
        <v>0</v>
      </c>
      <c r="CR702">
        <f t="shared" ref="CR702" si="8389">+AS702</f>
        <v>0</v>
      </c>
    </row>
    <row r="703" spans="1:96" ht="18" customHeight="1" x14ac:dyDescent="0.55000000000000004">
      <c r="A703" s="179">
        <v>44527</v>
      </c>
      <c r="B703" s="240">
        <v>20</v>
      </c>
      <c r="C703" s="154">
        <f t="shared" ref="C703" si="8390">+B703+C702</f>
        <v>10131</v>
      </c>
      <c r="D703" s="154">
        <f t="shared" ref="D703" si="8391">+C703-F703</f>
        <v>398</v>
      </c>
      <c r="E703" s="147">
        <v>3</v>
      </c>
      <c r="F703" s="147">
        <v>9733</v>
      </c>
      <c r="G703" s="147">
        <v>2</v>
      </c>
      <c r="H703" s="135"/>
      <c r="I703" s="147">
        <v>3</v>
      </c>
      <c r="J703" s="135"/>
      <c r="K703" s="42">
        <v>0</v>
      </c>
      <c r="L703" s="146">
        <v>22</v>
      </c>
      <c r="M703" s="240">
        <v>18</v>
      </c>
      <c r="N703" s="135"/>
      <c r="O703" s="135"/>
      <c r="P703" s="147">
        <v>1</v>
      </c>
      <c r="Q703" s="147">
        <v>1</v>
      </c>
      <c r="R703" s="135"/>
      <c r="S703" s="135"/>
      <c r="T703" s="147">
        <v>11</v>
      </c>
      <c r="U703" s="147">
        <v>9</v>
      </c>
      <c r="V703" s="135"/>
      <c r="W703" s="42">
        <v>449</v>
      </c>
      <c r="X703" s="148">
        <v>378</v>
      </c>
      <c r="Y703" s="5">
        <f t="shared" si="6538"/>
        <v>515</v>
      </c>
      <c r="Z703" s="75">
        <f t="shared" ref="Z703" si="8392">+A703</f>
        <v>44527</v>
      </c>
      <c r="AA703" s="230">
        <f t="shared" ref="AA703" si="8393">+AF703+AL703+AR703</f>
        <v>29079</v>
      </c>
      <c r="AB703" s="230">
        <f t="shared" ref="AB703" si="8394">+AH703+AN703+AT703</f>
        <v>25949</v>
      </c>
      <c r="AC703" s="231">
        <f t="shared" ref="AC703" si="8395">+AJ703+AP703+AV703</f>
        <v>1061</v>
      </c>
      <c r="AD703" s="183">
        <f t="shared" ref="AD703" si="8396">+AF703-AF702</f>
        <v>3</v>
      </c>
      <c r="AE703" s="243">
        <f t="shared" ref="AE703" si="8397">+AE702+AD703</f>
        <v>11219</v>
      </c>
      <c r="AF703" s="155">
        <v>12424</v>
      </c>
      <c r="AG703" s="184">
        <f t="shared" ref="AG703" si="8398">+AH703-AH702</f>
        <v>2</v>
      </c>
      <c r="AH703" s="155">
        <v>12130</v>
      </c>
      <c r="AI703" s="184">
        <f t="shared" ref="AI703" si="8399">+AJ703-AJ702</f>
        <v>0</v>
      </c>
      <c r="AJ703" s="185">
        <v>213</v>
      </c>
      <c r="AK703" s="186">
        <f t="shared" ref="AK703" si="8400">+AL703-AL702</f>
        <v>0</v>
      </c>
      <c r="AL703" s="155">
        <v>77</v>
      </c>
      <c r="AM703" s="184">
        <f t="shared" ref="AM703" si="8401">+AN703-AN702</f>
        <v>0</v>
      </c>
      <c r="AN703" s="155">
        <v>77</v>
      </c>
      <c r="AO703" s="184">
        <f t="shared" ref="AO703" si="8402">+AP703-AP702</f>
        <v>0</v>
      </c>
      <c r="AP703" s="187">
        <v>0</v>
      </c>
      <c r="AQ703" s="186">
        <f t="shared" ref="AQ703" si="8403">+AR703-AR702</f>
        <v>12</v>
      </c>
      <c r="AR703" s="155">
        <v>16578</v>
      </c>
      <c r="AS703" s="184">
        <f t="shared" ref="AS703" si="8404">+AT703-AT702</f>
        <v>0</v>
      </c>
      <c r="AT703" s="155">
        <v>13742</v>
      </c>
      <c r="AU703" s="184">
        <f t="shared" ref="AU703" si="8405">+AV703-AV702</f>
        <v>0</v>
      </c>
      <c r="AV703" s="188">
        <v>848</v>
      </c>
      <c r="AW703" s="238">
        <f t="shared" si="6539"/>
        <v>542</v>
      </c>
      <c r="AX703" s="237">
        <f t="shared" ref="AX703" si="8406">+A703</f>
        <v>44527</v>
      </c>
      <c r="AY703" s="6">
        <v>0</v>
      </c>
      <c r="AZ703" s="238">
        <f t="shared" ref="AZ703" si="8407">+AZ699+AY703</f>
        <v>428</v>
      </c>
      <c r="BA703" s="238">
        <f t="shared" si="6540"/>
        <v>381</v>
      </c>
      <c r="BB703" s="130">
        <v>0</v>
      </c>
      <c r="BC703" s="27">
        <f t="shared" ref="BC703" si="8408">+BC702+BB703</f>
        <v>1099</v>
      </c>
      <c r="BD703" s="238">
        <f t="shared" si="6541"/>
        <v>416</v>
      </c>
      <c r="BE703" s="229">
        <f t="shared" ref="BE703" si="8409">+Z703</f>
        <v>44527</v>
      </c>
      <c r="BF703" s="132">
        <f t="shared" ref="BF703" si="8410">+B703</f>
        <v>20</v>
      </c>
      <c r="BG703" s="132">
        <f t="shared" ref="BG703" si="8411">+BI703</f>
        <v>10131</v>
      </c>
      <c r="BH703" s="229">
        <f t="shared" ref="BH703" si="8412">+A703</f>
        <v>44527</v>
      </c>
      <c r="BI703" s="132">
        <f t="shared" ref="BI703" si="8413">+C703</f>
        <v>10131</v>
      </c>
      <c r="BJ703" s="1">
        <f t="shared" ref="BJ703" si="8414">+BE703</f>
        <v>44527</v>
      </c>
      <c r="BK703">
        <f t="shared" ref="BK703" si="8415">+BM703-BL703</f>
        <v>4</v>
      </c>
      <c r="BL703">
        <f t="shared" ref="BL703" si="8416">+M703</f>
        <v>18</v>
      </c>
      <c r="BM703">
        <f t="shared" ref="BM703" si="8417">+L703</f>
        <v>22</v>
      </c>
      <c r="BN703" s="1">
        <f t="shared" ref="BN703" si="8418">+BJ703</f>
        <v>44527</v>
      </c>
      <c r="BO703">
        <f t="shared" ref="BO703" si="8419">+BO699+BM703</f>
        <v>11246</v>
      </c>
      <c r="BP703">
        <f t="shared" ref="BP703" si="8420">+BP699+BL703</f>
        <v>6517</v>
      </c>
      <c r="BQ703" s="179">
        <f t="shared" ref="BQ703" si="8421">+A703</f>
        <v>44527</v>
      </c>
      <c r="BR703">
        <f t="shared" ref="BR703" si="8422">+AF703</f>
        <v>12424</v>
      </c>
      <c r="BS703">
        <f t="shared" ref="BS703" si="8423">+AH703</f>
        <v>12130</v>
      </c>
      <c r="BT703">
        <f t="shared" ref="BT703" si="8424">+AJ703</f>
        <v>213</v>
      </c>
      <c r="BU703">
        <v>15</v>
      </c>
      <c r="BV703">
        <f t="shared" ref="BV703" si="8425">+AD703</f>
        <v>3</v>
      </c>
      <c r="BW703">
        <f t="shared" ref="BW703" si="8426">+BW699+BV703</f>
        <v>929</v>
      </c>
      <c r="BX703" s="179">
        <f t="shared" ref="BX703" si="8427">+A703</f>
        <v>44527</v>
      </c>
      <c r="BY703">
        <f t="shared" ref="BY703" si="8428">+AL703</f>
        <v>77</v>
      </c>
      <c r="BZ703">
        <f t="shared" ref="BZ703" si="8429">+AN703</f>
        <v>77</v>
      </c>
      <c r="CA703">
        <f t="shared" ref="CA703" si="8430">+AP703</f>
        <v>0</v>
      </c>
      <c r="CB703" s="179">
        <f t="shared" ref="CB703" si="8431">+A703</f>
        <v>44527</v>
      </c>
      <c r="CC703">
        <f t="shared" ref="CC703" si="8432">+AR703</f>
        <v>16578</v>
      </c>
      <c r="CD703">
        <f t="shared" ref="CD703" si="8433">+AT703</f>
        <v>13742</v>
      </c>
      <c r="CE703">
        <f t="shared" ref="CE703" si="8434">+AV703</f>
        <v>848</v>
      </c>
      <c r="CF703" s="179">
        <f t="shared" ref="CF703" si="8435">+A703</f>
        <v>44527</v>
      </c>
      <c r="CG703">
        <f t="shared" ref="CG703" si="8436">+AD703</f>
        <v>3</v>
      </c>
      <c r="CH703">
        <f t="shared" ref="CH703" si="8437">+AG703</f>
        <v>2</v>
      </c>
      <c r="CI703" s="179">
        <f t="shared" ref="CI703" si="8438">+A703</f>
        <v>44527</v>
      </c>
      <c r="CJ703">
        <f t="shared" ref="CJ703" si="8439">+AI703</f>
        <v>0</v>
      </c>
      <c r="CK703" s="1">
        <f t="shared" ref="CK703" si="8440">+Z703</f>
        <v>44527</v>
      </c>
      <c r="CL703" s="282">
        <f t="shared" ref="CL703" si="8441">+AD703</f>
        <v>3</v>
      </c>
      <c r="CM703" s="1">
        <f t="shared" ref="CM703" si="8442">+Z703</f>
        <v>44527</v>
      </c>
      <c r="CN703" s="283">
        <f t="shared" ref="CN703" si="8443">+AI703</f>
        <v>0</v>
      </c>
      <c r="CO703" s="179">
        <f t="shared" ref="CO703" si="8444">+A703</f>
        <v>44527</v>
      </c>
      <c r="CP703">
        <f t="shared" ref="CP703" si="8445">+AQ703</f>
        <v>12</v>
      </c>
      <c r="CQ703">
        <f t="shared" ref="CQ703" si="8446">+AU703</f>
        <v>0</v>
      </c>
      <c r="CR703">
        <f t="shared" ref="CR703" si="8447">+AS703</f>
        <v>0</v>
      </c>
    </row>
    <row r="704" spans="1:96" ht="18" customHeight="1" x14ac:dyDescent="0.55000000000000004">
      <c r="A704" s="179">
        <v>44528</v>
      </c>
      <c r="B704" s="240">
        <v>20</v>
      </c>
      <c r="C704" s="154">
        <f t="shared" ref="C704" si="8448">+B704+C703</f>
        <v>10151</v>
      </c>
      <c r="D704" s="154">
        <f t="shared" ref="D704" si="8449">+C704-F704</f>
        <v>405</v>
      </c>
      <c r="E704" s="147">
        <v>3</v>
      </c>
      <c r="F704" s="147">
        <v>9746</v>
      </c>
      <c r="G704" s="147">
        <v>0</v>
      </c>
      <c r="H704" s="135"/>
      <c r="I704" s="147">
        <v>3</v>
      </c>
      <c r="J704" s="135"/>
      <c r="K704" s="42">
        <v>0</v>
      </c>
      <c r="L704" s="146">
        <v>22</v>
      </c>
      <c r="M704" s="240">
        <v>18</v>
      </c>
      <c r="N704" s="135"/>
      <c r="O704" s="135"/>
      <c r="P704" s="147">
        <v>4</v>
      </c>
      <c r="Q704" s="147">
        <v>2</v>
      </c>
      <c r="R704" s="135"/>
      <c r="S704" s="135"/>
      <c r="T704" s="147">
        <v>11</v>
      </c>
      <c r="U704" s="147">
        <v>9</v>
      </c>
      <c r="V704" s="135"/>
      <c r="W704" s="42">
        <v>456</v>
      </c>
      <c r="X704" s="148">
        <v>385</v>
      </c>
      <c r="Y704" s="5">
        <f t="shared" si="6538"/>
        <v>516</v>
      </c>
      <c r="Z704" s="75">
        <f t="shared" ref="Z704" si="8450">+A704</f>
        <v>44528</v>
      </c>
      <c r="AA704" s="230">
        <f t="shared" ref="AA704" si="8451">+AF704+AL704+AR704</f>
        <v>29092</v>
      </c>
      <c r="AB704" s="230">
        <f t="shared" ref="AB704" si="8452">+AH704+AN704+AT704</f>
        <v>25952</v>
      </c>
      <c r="AC704" s="231">
        <f t="shared" ref="AC704" si="8453">+AJ704+AP704+AV704</f>
        <v>1061</v>
      </c>
      <c r="AD704" s="183">
        <f t="shared" ref="AD704" si="8454">+AF704-AF703</f>
        <v>3</v>
      </c>
      <c r="AE704" s="243">
        <f t="shared" ref="AE704" si="8455">+AE703+AD704</f>
        <v>11222</v>
      </c>
      <c r="AF704" s="155">
        <v>12427</v>
      </c>
      <c r="AG704" s="184">
        <f t="shared" ref="AG704" si="8456">+AH704-AH703</f>
        <v>3</v>
      </c>
      <c r="AH704" s="155">
        <v>12133</v>
      </c>
      <c r="AI704" s="184">
        <f t="shared" ref="AI704" si="8457">+AJ704-AJ703</f>
        <v>0</v>
      </c>
      <c r="AJ704" s="185">
        <v>213</v>
      </c>
      <c r="AK704" s="186">
        <f t="shared" ref="AK704" si="8458">+AL704-AL703</f>
        <v>0</v>
      </c>
      <c r="AL704" s="155">
        <v>77</v>
      </c>
      <c r="AM704" s="184">
        <f t="shared" ref="AM704" si="8459">+AN704-AN703</f>
        <v>0</v>
      </c>
      <c r="AN704" s="155">
        <v>77</v>
      </c>
      <c r="AO704" s="184">
        <f t="shared" ref="AO704" si="8460">+AP704-AP703</f>
        <v>0</v>
      </c>
      <c r="AP704" s="187">
        <v>0</v>
      </c>
      <c r="AQ704" s="186">
        <f t="shared" ref="AQ704" si="8461">+AR704-AR703</f>
        <v>10</v>
      </c>
      <c r="AR704" s="155">
        <v>16588</v>
      </c>
      <c r="AS704" s="184">
        <f t="shared" ref="AS704" si="8462">+AT704-AT703</f>
        <v>0</v>
      </c>
      <c r="AT704" s="155">
        <v>13742</v>
      </c>
      <c r="AU704" s="184">
        <f t="shared" ref="AU704" si="8463">+AV704-AV703</f>
        <v>0</v>
      </c>
      <c r="AV704" s="188">
        <v>848</v>
      </c>
      <c r="AW704" s="238">
        <f t="shared" si="6539"/>
        <v>543</v>
      </c>
      <c r="AX704" s="237">
        <f t="shared" ref="AX704" si="8464">+A704</f>
        <v>44528</v>
      </c>
      <c r="AY704" s="6">
        <v>0</v>
      </c>
      <c r="AZ704" s="238">
        <f t="shared" ref="AZ704" si="8465">+AZ700+AY704</f>
        <v>422</v>
      </c>
      <c r="BA704" s="238">
        <f t="shared" si="6540"/>
        <v>382</v>
      </c>
      <c r="BB704" s="130">
        <v>0</v>
      </c>
      <c r="BC704" s="27">
        <f t="shared" ref="BC704" si="8466">+BC703+BB704</f>
        <v>1099</v>
      </c>
      <c r="BD704" s="238">
        <f t="shared" si="6541"/>
        <v>417</v>
      </c>
      <c r="BE704" s="229">
        <f t="shared" ref="BE704" si="8467">+Z704</f>
        <v>44528</v>
      </c>
      <c r="BF704" s="132">
        <f t="shared" ref="BF704" si="8468">+B704</f>
        <v>20</v>
      </c>
      <c r="BG704" s="132">
        <f t="shared" ref="BG704" si="8469">+BI704</f>
        <v>10151</v>
      </c>
      <c r="BH704" s="229">
        <f t="shared" ref="BH704" si="8470">+A704</f>
        <v>44528</v>
      </c>
      <c r="BI704" s="132">
        <f t="shared" ref="BI704" si="8471">+C704</f>
        <v>10151</v>
      </c>
      <c r="BJ704" s="1">
        <f t="shared" ref="BJ704" si="8472">+BE704</f>
        <v>44528</v>
      </c>
      <c r="BK704">
        <f t="shared" ref="BK704" si="8473">+BM704-BL704</f>
        <v>4</v>
      </c>
      <c r="BL704">
        <f t="shared" ref="BL704" si="8474">+M704</f>
        <v>18</v>
      </c>
      <c r="BM704">
        <f t="shared" ref="BM704" si="8475">+L704</f>
        <v>22</v>
      </c>
      <c r="BN704" s="1">
        <f t="shared" ref="BN704" si="8476">+BJ704</f>
        <v>44528</v>
      </c>
      <c r="BO704">
        <f t="shared" ref="BO704" si="8477">+BO700+BM704</f>
        <v>11360</v>
      </c>
      <c r="BP704">
        <f t="shared" ref="BP704" si="8478">+BP700+BL704</f>
        <v>6594</v>
      </c>
      <c r="BQ704" s="179">
        <f t="shared" ref="BQ704" si="8479">+A704</f>
        <v>44528</v>
      </c>
      <c r="BR704">
        <f t="shared" ref="BR704" si="8480">+AF704</f>
        <v>12427</v>
      </c>
      <c r="BS704">
        <f t="shared" ref="BS704" si="8481">+AH704</f>
        <v>12133</v>
      </c>
      <c r="BT704">
        <f t="shared" ref="BT704" si="8482">+AJ704</f>
        <v>213</v>
      </c>
      <c r="BU704">
        <v>15</v>
      </c>
      <c r="BV704">
        <f t="shared" ref="BV704" si="8483">+AD704</f>
        <v>3</v>
      </c>
      <c r="BW704">
        <f t="shared" ref="BW704" si="8484">+BW700+BV704</f>
        <v>915</v>
      </c>
      <c r="BX704" s="179">
        <f t="shared" ref="BX704" si="8485">+A704</f>
        <v>44528</v>
      </c>
      <c r="BY704">
        <f t="shared" ref="BY704" si="8486">+AL704</f>
        <v>77</v>
      </c>
      <c r="BZ704">
        <f t="shared" ref="BZ704" si="8487">+AN704</f>
        <v>77</v>
      </c>
      <c r="CA704">
        <f t="shared" ref="CA704" si="8488">+AP704</f>
        <v>0</v>
      </c>
      <c r="CB704" s="179">
        <f t="shared" ref="CB704" si="8489">+A704</f>
        <v>44528</v>
      </c>
      <c r="CC704">
        <f t="shared" ref="CC704" si="8490">+AR704</f>
        <v>16588</v>
      </c>
      <c r="CD704">
        <f t="shared" ref="CD704" si="8491">+AT704</f>
        <v>13742</v>
      </c>
      <c r="CE704">
        <f t="shared" ref="CE704" si="8492">+AV704</f>
        <v>848</v>
      </c>
      <c r="CF704" s="179">
        <f t="shared" ref="CF704" si="8493">+A704</f>
        <v>44528</v>
      </c>
      <c r="CG704">
        <f t="shared" ref="CG704" si="8494">+AD704</f>
        <v>3</v>
      </c>
      <c r="CH704">
        <f t="shared" ref="CH704" si="8495">+AG704</f>
        <v>3</v>
      </c>
      <c r="CI704" s="179">
        <f t="shared" ref="CI704" si="8496">+A704</f>
        <v>44528</v>
      </c>
      <c r="CJ704">
        <f t="shared" ref="CJ704" si="8497">+AI704</f>
        <v>0</v>
      </c>
      <c r="CK704" s="1">
        <f t="shared" ref="CK704" si="8498">+Z704</f>
        <v>44528</v>
      </c>
      <c r="CL704" s="282">
        <f t="shared" ref="CL704" si="8499">+AD704</f>
        <v>3</v>
      </c>
      <c r="CM704" s="1">
        <f t="shared" ref="CM704" si="8500">+Z704</f>
        <v>44528</v>
      </c>
      <c r="CN704" s="283">
        <f t="shared" ref="CN704" si="8501">+AI704</f>
        <v>0</v>
      </c>
      <c r="CO704" s="179">
        <f t="shared" ref="CO704" si="8502">+A704</f>
        <v>44528</v>
      </c>
      <c r="CP704">
        <f t="shared" ref="CP704" si="8503">+AQ704</f>
        <v>10</v>
      </c>
      <c r="CQ704">
        <f t="shared" ref="CQ704" si="8504">+AU704</f>
        <v>0</v>
      </c>
      <c r="CR704">
        <f t="shared" ref="CR704" si="8505">+AS704</f>
        <v>0</v>
      </c>
    </row>
    <row r="705" spans="1:96" ht="18" customHeight="1" x14ac:dyDescent="0.55000000000000004">
      <c r="A705" s="179">
        <v>44529</v>
      </c>
      <c r="B705" s="240">
        <v>18</v>
      </c>
      <c r="C705" s="154">
        <f t="shared" ref="C705" si="8506">+B705+C704</f>
        <v>10169</v>
      </c>
      <c r="D705" s="154">
        <f t="shared" ref="D705" si="8507">+C705-F705</f>
        <v>407</v>
      </c>
      <c r="E705" s="147">
        <v>3</v>
      </c>
      <c r="F705" s="147">
        <v>9762</v>
      </c>
      <c r="G705" s="147">
        <v>0</v>
      </c>
      <c r="H705" s="135"/>
      <c r="I705" s="147">
        <v>3</v>
      </c>
      <c r="J705" s="135"/>
      <c r="K705" s="42">
        <v>0</v>
      </c>
      <c r="L705" s="146">
        <v>22</v>
      </c>
      <c r="M705" s="240">
        <v>22</v>
      </c>
      <c r="N705" s="135"/>
      <c r="O705" s="135"/>
      <c r="P705" s="147">
        <v>4</v>
      </c>
      <c r="Q705" s="147">
        <v>2</v>
      </c>
      <c r="R705" s="135"/>
      <c r="S705" s="135"/>
      <c r="T705" s="147">
        <v>12</v>
      </c>
      <c r="U705" s="147">
        <v>10</v>
      </c>
      <c r="V705" s="135"/>
      <c r="W705" s="42">
        <v>462</v>
      </c>
      <c r="X705" s="148">
        <v>395</v>
      </c>
      <c r="Y705" s="5">
        <f t="shared" si="6538"/>
        <v>517</v>
      </c>
      <c r="Z705" s="75">
        <f t="shared" ref="Z705" si="8508">+A705</f>
        <v>44529</v>
      </c>
      <c r="AA705" s="230">
        <f t="shared" ref="AA705" si="8509">+AF705+AL705+AR705</f>
        <v>29103</v>
      </c>
      <c r="AB705" s="230">
        <f t="shared" ref="AB705" si="8510">+AH705+AN705+AT705</f>
        <v>25953</v>
      </c>
      <c r="AC705" s="231">
        <f t="shared" ref="AC705" si="8511">+AJ705+AP705+AV705</f>
        <v>1061</v>
      </c>
      <c r="AD705" s="183">
        <f t="shared" ref="AD705" si="8512">+AF705-AF704</f>
        <v>3</v>
      </c>
      <c r="AE705" s="243">
        <f t="shared" ref="AE705" si="8513">+AE704+AD705</f>
        <v>11225</v>
      </c>
      <c r="AF705" s="155">
        <v>12430</v>
      </c>
      <c r="AG705" s="184">
        <f t="shared" ref="AG705" si="8514">+AH705-AH704</f>
        <v>1</v>
      </c>
      <c r="AH705" s="155">
        <v>12134</v>
      </c>
      <c r="AI705" s="184">
        <f t="shared" ref="AI705" si="8515">+AJ705-AJ704</f>
        <v>0</v>
      </c>
      <c r="AJ705" s="185">
        <v>213</v>
      </c>
      <c r="AK705" s="186">
        <f t="shared" ref="AK705" si="8516">+AL705-AL704</f>
        <v>0</v>
      </c>
      <c r="AL705" s="155">
        <v>77</v>
      </c>
      <c r="AM705" s="184">
        <f t="shared" ref="AM705" si="8517">+AN705-AN704</f>
        <v>0</v>
      </c>
      <c r="AN705" s="155">
        <v>77</v>
      </c>
      <c r="AO705" s="184">
        <f t="shared" ref="AO705" si="8518">+AP705-AP704</f>
        <v>0</v>
      </c>
      <c r="AP705" s="187">
        <v>0</v>
      </c>
      <c r="AQ705" s="186">
        <f t="shared" ref="AQ705:AQ706" si="8519">+AR705-AR704</f>
        <v>8</v>
      </c>
      <c r="AR705" s="155">
        <v>16596</v>
      </c>
      <c r="AS705" s="184">
        <f t="shared" ref="AS705" si="8520">+AT705-AT704</f>
        <v>0</v>
      </c>
      <c r="AT705" s="155">
        <v>13742</v>
      </c>
      <c r="AU705" s="184">
        <f t="shared" ref="AU705" si="8521">+AV705-AV704</f>
        <v>0</v>
      </c>
      <c r="AV705" s="188">
        <v>848</v>
      </c>
      <c r="AW705" s="238">
        <f t="shared" si="6539"/>
        <v>544</v>
      </c>
      <c r="AX705" s="237">
        <f t="shared" ref="AX705" si="8522">+A705</f>
        <v>44529</v>
      </c>
      <c r="AY705" s="6">
        <v>0</v>
      </c>
      <c r="AZ705" s="238">
        <f t="shared" ref="AZ705" si="8523">+AZ701+AY705</f>
        <v>418</v>
      </c>
      <c r="BA705" s="238">
        <f t="shared" si="6540"/>
        <v>383</v>
      </c>
      <c r="BB705" s="130">
        <v>0</v>
      </c>
      <c r="BC705" s="27">
        <f t="shared" ref="BC705" si="8524">+BC704+BB705</f>
        <v>1099</v>
      </c>
      <c r="BD705" s="238">
        <f t="shared" si="6541"/>
        <v>418</v>
      </c>
      <c r="BE705" s="229">
        <f t="shared" ref="BE705" si="8525">+Z705</f>
        <v>44529</v>
      </c>
      <c r="BF705" s="132">
        <f t="shared" ref="BF705" si="8526">+B705</f>
        <v>18</v>
      </c>
      <c r="BG705" s="132">
        <f t="shared" ref="BG705" si="8527">+BI705</f>
        <v>10169</v>
      </c>
      <c r="BH705" s="229">
        <f t="shared" ref="BH705" si="8528">+A705</f>
        <v>44529</v>
      </c>
      <c r="BI705" s="132">
        <f t="shared" ref="BI705" si="8529">+C705</f>
        <v>10169</v>
      </c>
      <c r="BJ705" s="1">
        <f t="shared" ref="BJ705" si="8530">+BE705</f>
        <v>44529</v>
      </c>
      <c r="BK705">
        <f t="shared" ref="BK705" si="8531">+BM705-BL705</f>
        <v>0</v>
      </c>
      <c r="BL705">
        <f t="shared" ref="BL705" si="8532">+M705</f>
        <v>22</v>
      </c>
      <c r="BM705">
        <f t="shared" ref="BM705" si="8533">+L705</f>
        <v>22</v>
      </c>
      <c r="BN705" s="1">
        <f t="shared" ref="BN705" si="8534">+BJ705</f>
        <v>44529</v>
      </c>
      <c r="BO705">
        <f t="shared" ref="BO705" si="8535">+BO701+BM705</f>
        <v>11362</v>
      </c>
      <c r="BP705">
        <f t="shared" ref="BP705" si="8536">+BP701+BL705</f>
        <v>6631</v>
      </c>
      <c r="BQ705" s="179">
        <f t="shared" ref="BQ705" si="8537">+A705</f>
        <v>44529</v>
      </c>
      <c r="BR705">
        <f t="shared" ref="BR705" si="8538">+AF705</f>
        <v>12430</v>
      </c>
      <c r="BS705">
        <f t="shared" ref="BS705" si="8539">+AH705</f>
        <v>12134</v>
      </c>
      <c r="BT705">
        <f t="shared" ref="BT705" si="8540">+AJ705</f>
        <v>213</v>
      </c>
      <c r="BU705">
        <v>15</v>
      </c>
      <c r="BV705">
        <f t="shared" ref="BV705" si="8541">+AD705</f>
        <v>3</v>
      </c>
      <c r="BW705">
        <f t="shared" ref="BW705" si="8542">+BW701+BV705</f>
        <v>917</v>
      </c>
      <c r="BX705" s="179">
        <f t="shared" ref="BX705" si="8543">+A705</f>
        <v>44529</v>
      </c>
      <c r="BY705">
        <f t="shared" ref="BY705" si="8544">+AL705</f>
        <v>77</v>
      </c>
      <c r="BZ705">
        <f t="shared" ref="BZ705" si="8545">+AN705</f>
        <v>77</v>
      </c>
      <c r="CA705">
        <f t="shared" ref="CA705" si="8546">+AP705</f>
        <v>0</v>
      </c>
      <c r="CB705" s="179">
        <f t="shared" ref="CB705" si="8547">+A705</f>
        <v>44529</v>
      </c>
      <c r="CC705">
        <f t="shared" ref="CC705" si="8548">+AR705</f>
        <v>16596</v>
      </c>
      <c r="CD705">
        <f t="shared" ref="CD705" si="8549">+AT705</f>
        <v>13742</v>
      </c>
      <c r="CE705">
        <f t="shared" ref="CE705" si="8550">+AV705</f>
        <v>848</v>
      </c>
      <c r="CF705" s="179">
        <f t="shared" ref="CF705" si="8551">+A705</f>
        <v>44529</v>
      </c>
      <c r="CG705">
        <f t="shared" ref="CG705" si="8552">+AD705</f>
        <v>3</v>
      </c>
      <c r="CH705">
        <f t="shared" ref="CH705" si="8553">+AG705</f>
        <v>1</v>
      </c>
      <c r="CI705" s="179">
        <f t="shared" ref="CI705" si="8554">+A705</f>
        <v>44529</v>
      </c>
      <c r="CJ705">
        <f t="shared" ref="CJ705" si="8555">+AI705</f>
        <v>0</v>
      </c>
      <c r="CK705" s="1">
        <f t="shared" ref="CK705" si="8556">+Z705</f>
        <v>44529</v>
      </c>
      <c r="CL705" s="282">
        <f t="shared" ref="CL705" si="8557">+AD705</f>
        <v>3</v>
      </c>
      <c r="CM705" s="1">
        <f t="shared" ref="CM705" si="8558">+Z705</f>
        <v>44529</v>
      </c>
      <c r="CN705" s="283">
        <f t="shared" ref="CN705" si="8559">+AI705</f>
        <v>0</v>
      </c>
      <c r="CO705" s="179">
        <f t="shared" ref="CO705" si="8560">+A705</f>
        <v>44529</v>
      </c>
      <c r="CP705">
        <f t="shared" ref="CP705" si="8561">+AQ705</f>
        <v>8</v>
      </c>
      <c r="CQ705">
        <f t="shared" ref="CQ705" si="8562">+AU705</f>
        <v>0</v>
      </c>
      <c r="CR705">
        <f t="shared" ref="CR705" si="8563">+AS705</f>
        <v>0</v>
      </c>
    </row>
    <row r="706" spans="1:96" ht="18" customHeight="1" x14ac:dyDescent="0.55000000000000004">
      <c r="A706" s="179">
        <v>44530</v>
      </c>
      <c r="B706" s="240">
        <v>22</v>
      </c>
      <c r="C706" s="154">
        <f t="shared" ref="C706" si="8564">+B706+C705</f>
        <v>10191</v>
      </c>
      <c r="D706" s="154">
        <f t="shared" ref="D706" si="8565">+C706-F706</f>
        <v>415</v>
      </c>
      <c r="E706" s="147">
        <v>3</v>
      </c>
      <c r="F706" s="147">
        <v>9776</v>
      </c>
      <c r="G706" s="147">
        <v>0</v>
      </c>
      <c r="H706" s="135"/>
      <c r="I706" s="147">
        <v>2</v>
      </c>
      <c r="J706" s="135"/>
      <c r="K706" s="42">
        <v>0</v>
      </c>
      <c r="L706" s="146">
        <v>14</v>
      </c>
      <c r="M706" s="240">
        <v>12</v>
      </c>
      <c r="N706" s="135"/>
      <c r="O706" s="135"/>
      <c r="P706" s="147">
        <v>3</v>
      </c>
      <c r="Q706" s="147">
        <v>3</v>
      </c>
      <c r="R706" s="135"/>
      <c r="S706" s="135"/>
      <c r="T706" s="147">
        <v>22</v>
      </c>
      <c r="U706" s="147">
        <v>20</v>
      </c>
      <c r="V706" s="135"/>
      <c r="W706" s="42">
        <v>451</v>
      </c>
      <c r="X706" s="148">
        <v>384</v>
      </c>
      <c r="Y706" s="5">
        <f t="shared" si="6538"/>
        <v>518</v>
      </c>
      <c r="Z706" s="75">
        <f t="shared" ref="Z706" si="8566">+A706</f>
        <v>44530</v>
      </c>
      <c r="AA706" s="230">
        <f t="shared" ref="AA706" si="8567">+AF706+AL706+AR706</f>
        <v>29114</v>
      </c>
      <c r="AB706" s="230">
        <f t="shared" ref="AB706" si="8568">+AH706+AN706+AT706</f>
        <v>25955</v>
      </c>
      <c r="AC706" s="231">
        <f t="shared" ref="AC706" si="8569">+AJ706+AP706+AV706</f>
        <v>1061</v>
      </c>
      <c r="AD706" s="183">
        <f t="shared" ref="AD706" si="8570">+AF706-AF705</f>
        <v>6</v>
      </c>
      <c r="AE706" s="243">
        <f t="shared" ref="AE706" si="8571">+AE705+AD706</f>
        <v>11231</v>
      </c>
      <c r="AF706" s="155">
        <v>12436</v>
      </c>
      <c r="AG706" s="184">
        <f t="shared" ref="AG706" si="8572">+AH706-AH705</f>
        <v>2</v>
      </c>
      <c r="AH706" s="155">
        <v>12136</v>
      </c>
      <c r="AI706" s="184">
        <f t="shared" ref="AI706" si="8573">+AJ706-AJ705</f>
        <v>0</v>
      </c>
      <c r="AJ706" s="185">
        <v>213</v>
      </c>
      <c r="AK706" s="186">
        <f t="shared" ref="AK706" si="8574">+AL706-AL705</f>
        <v>0</v>
      </c>
      <c r="AL706" s="155">
        <v>77</v>
      </c>
      <c r="AM706" s="184">
        <f t="shared" ref="AM706" si="8575">+AN706-AN705</f>
        <v>0</v>
      </c>
      <c r="AN706" s="155">
        <v>77</v>
      </c>
      <c r="AO706" s="184">
        <f t="shared" ref="AO706" si="8576">+AP706-AP705</f>
        <v>0</v>
      </c>
      <c r="AP706" s="187">
        <v>0</v>
      </c>
      <c r="AQ706" s="186">
        <f t="shared" si="8519"/>
        <v>5</v>
      </c>
      <c r="AR706" s="155">
        <v>16601</v>
      </c>
      <c r="AS706" s="184">
        <f t="shared" ref="AS706" si="8577">+AT706-AT705</f>
        <v>0</v>
      </c>
      <c r="AT706" s="155">
        <v>13742</v>
      </c>
      <c r="AU706" s="184">
        <f t="shared" ref="AU706" si="8578">+AV706-AV705</f>
        <v>0</v>
      </c>
      <c r="AV706" s="188">
        <v>848</v>
      </c>
      <c r="AW706" s="238">
        <f t="shared" si="6539"/>
        <v>545</v>
      </c>
      <c r="AX706" s="237">
        <f t="shared" ref="AX706" si="8579">+A706</f>
        <v>44530</v>
      </c>
      <c r="AY706" s="6">
        <v>0</v>
      </c>
      <c r="AZ706" s="238">
        <f t="shared" ref="AZ706" si="8580">+AZ702+AY706</f>
        <v>428</v>
      </c>
      <c r="BA706" s="238">
        <f t="shared" si="6540"/>
        <v>384</v>
      </c>
      <c r="BB706" s="130">
        <v>0</v>
      </c>
      <c r="BC706" s="27">
        <f t="shared" ref="BC706" si="8581">+BC705+BB706</f>
        <v>1099</v>
      </c>
      <c r="BD706" s="238">
        <f t="shared" si="6541"/>
        <v>419</v>
      </c>
      <c r="BE706" s="229">
        <f t="shared" ref="BE706" si="8582">+Z706</f>
        <v>44530</v>
      </c>
      <c r="BF706" s="132">
        <f t="shared" ref="BF706" si="8583">+B706</f>
        <v>22</v>
      </c>
      <c r="BG706" s="132">
        <f t="shared" ref="BG706" si="8584">+BI706</f>
        <v>10191</v>
      </c>
      <c r="BH706" s="229">
        <f t="shared" ref="BH706" si="8585">+A706</f>
        <v>44530</v>
      </c>
      <c r="BI706" s="132">
        <f t="shared" ref="BI706" si="8586">+C706</f>
        <v>10191</v>
      </c>
      <c r="BJ706" s="1">
        <f t="shared" ref="BJ706" si="8587">+BE706</f>
        <v>44530</v>
      </c>
      <c r="BK706">
        <f t="shared" ref="BK706" si="8588">+BM706-BL706</f>
        <v>2</v>
      </c>
      <c r="BL706">
        <f t="shared" ref="BL706" si="8589">+M706</f>
        <v>12</v>
      </c>
      <c r="BM706">
        <f t="shared" ref="BM706" si="8590">+L706</f>
        <v>14</v>
      </c>
      <c r="BN706" s="1">
        <f t="shared" ref="BN706" si="8591">+BJ706</f>
        <v>44530</v>
      </c>
      <c r="BO706">
        <f t="shared" ref="BO706" si="8592">+BO702+BM706</f>
        <v>11324</v>
      </c>
      <c r="BP706">
        <f t="shared" ref="BP706" si="8593">+BP702+BL706</f>
        <v>6579</v>
      </c>
      <c r="BQ706" s="179">
        <f t="shared" ref="BQ706" si="8594">+A706</f>
        <v>44530</v>
      </c>
      <c r="BR706">
        <f t="shared" ref="BR706" si="8595">+AF706</f>
        <v>12436</v>
      </c>
      <c r="BS706">
        <f t="shared" ref="BS706" si="8596">+AH706</f>
        <v>12136</v>
      </c>
      <c r="BT706">
        <f t="shared" ref="BT706" si="8597">+AJ706</f>
        <v>213</v>
      </c>
      <c r="BU706">
        <v>15</v>
      </c>
      <c r="BV706">
        <f t="shared" ref="BV706" si="8598">+AD706</f>
        <v>6</v>
      </c>
      <c r="BW706">
        <f t="shared" ref="BW706" si="8599">+BW702+BV706</f>
        <v>927</v>
      </c>
      <c r="BX706" s="179">
        <f t="shared" ref="BX706" si="8600">+A706</f>
        <v>44530</v>
      </c>
      <c r="BY706">
        <f t="shared" ref="BY706" si="8601">+AL706</f>
        <v>77</v>
      </c>
      <c r="BZ706">
        <f t="shared" ref="BZ706" si="8602">+AN706</f>
        <v>77</v>
      </c>
      <c r="CA706">
        <f t="shared" ref="CA706" si="8603">+AP706</f>
        <v>0</v>
      </c>
      <c r="CB706" s="179">
        <f t="shared" ref="CB706" si="8604">+A706</f>
        <v>44530</v>
      </c>
      <c r="CC706">
        <f t="shared" ref="CC706" si="8605">+AR706</f>
        <v>16601</v>
      </c>
      <c r="CD706">
        <f t="shared" ref="CD706" si="8606">+AT706</f>
        <v>13742</v>
      </c>
      <c r="CE706">
        <f t="shared" ref="CE706" si="8607">+AV706</f>
        <v>848</v>
      </c>
      <c r="CF706" s="179">
        <f t="shared" ref="CF706" si="8608">+A706</f>
        <v>44530</v>
      </c>
      <c r="CG706">
        <f t="shared" ref="CG706" si="8609">+AD706</f>
        <v>6</v>
      </c>
      <c r="CH706">
        <f t="shared" ref="CH706" si="8610">+AG706</f>
        <v>2</v>
      </c>
      <c r="CI706" s="179">
        <f t="shared" ref="CI706" si="8611">+A706</f>
        <v>44530</v>
      </c>
      <c r="CJ706">
        <f t="shared" ref="CJ706" si="8612">+AI706</f>
        <v>0</v>
      </c>
      <c r="CK706" s="1">
        <f t="shared" ref="CK706" si="8613">+Z706</f>
        <v>44530</v>
      </c>
      <c r="CL706" s="282">
        <f t="shared" ref="CL706" si="8614">+AD706</f>
        <v>6</v>
      </c>
      <c r="CM706" s="1">
        <f t="shared" ref="CM706" si="8615">+Z706</f>
        <v>44530</v>
      </c>
      <c r="CN706" s="283">
        <f t="shared" ref="CN706" si="8616">+AI706</f>
        <v>0</v>
      </c>
      <c r="CO706" s="179">
        <f t="shared" ref="CO706" si="8617">+A706</f>
        <v>44530</v>
      </c>
      <c r="CP706">
        <f t="shared" ref="CP706" si="8618">+AQ706</f>
        <v>5</v>
      </c>
      <c r="CQ706">
        <f t="shared" ref="CQ706" si="8619">+AU706</f>
        <v>0</v>
      </c>
      <c r="CR706">
        <f t="shared" ref="CR706" si="8620">+AS706</f>
        <v>0</v>
      </c>
    </row>
    <row r="707" spans="1:96" ht="18" customHeight="1" x14ac:dyDescent="0.55000000000000004">
      <c r="A707" s="179">
        <v>44531</v>
      </c>
      <c r="B707" s="240">
        <v>20</v>
      </c>
      <c r="C707" s="154">
        <f t="shared" ref="C707" si="8621">+B707+C706</f>
        <v>10211</v>
      </c>
      <c r="D707" s="154">
        <f t="shared" ref="D707" si="8622">+C707-F707</f>
        <v>415</v>
      </c>
      <c r="E707" s="147">
        <v>2</v>
      </c>
      <c r="F707" s="147">
        <v>9796</v>
      </c>
      <c r="G707" s="147">
        <v>1</v>
      </c>
      <c r="H707" s="135"/>
      <c r="I707" s="147">
        <v>2</v>
      </c>
      <c r="J707" s="135"/>
      <c r="K707" s="42">
        <v>0</v>
      </c>
      <c r="L707" s="146">
        <v>13</v>
      </c>
      <c r="M707" s="240">
        <v>12</v>
      </c>
      <c r="N707" s="135"/>
      <c r="O707" s="135"/>
      <c r="P707" s="147">
        <v>1</v>
      </c>
      <c r="Q707" s="147">
        <v>1</v>
      </c>
      <c r="R707" s="135"/>
      <c r="S707" s="135"/>
      <c r="T707" s="147">
        <v>22</v>
      </c>
      <c r="U707" s="147">
        <v>15</v>
      </c>
      <c r="V707" s="135"/>
      <c r="W707" s="42">
        <v>441</v>
      </c>
      <c r="X707" s="148">
        <v>380</v>
      </c>
      <c r="Y707" s="5">
        <f t="shared" si="6538"/>
        <v>519</v>
      </c>
      <c r="Z707" s="75">
        <f t="shared" ref="Z707" si="8623">+A707</f>
        <v>44531</v>
      </c>
      <c r="AA707" s="230">
        <f t="shared" ref="AA707" si="8624">+AF707+AL707+AR707</f>
        <v>29125</v>
      </c>
      <c r="AB707" s="230">
        <f t="shared" ref="AB707" si="8625">+AH707+AN707+AT707</f>
        <v>25959</v>
      </c>
      <c r="AC707" s="231">
        <f t="shared" ref="AC707" si="8626">+AJ707+AP707+AV707</f>
        <v>1061</v>
      </c>
      <c r="AD707" s="183">
        <f t="shared" ref="AD707" si="8627">+AF707-AF706</f>
        <v>3</v>
      </c>
      <c r="AE707" s="243">
        <f t="shared" ref="AE707" si="8628">+AE706+AD707</f>
        <v>11234</v>
      </c>
      <c r="AF707" s="155">
        <v>12439</v>
      </c>
      <c r="AG707" s="184">
        <f t="shared" ref="AG707" si="8629">+AH707-AH706</f>
        <v>4</v>
      </c>
      <c r="AH707" s="155">
        <v>12140</v>
      </c>
      <c r="AI707" s="184">
        <f t="shared" ref="AI707" si="8630">+AJ707-AJ706</f>
        <v>0</v>
      </c>
      <c r="AJ707" s="185">
        <v>213</v>
      </c>
      <c r="AK707" s="186">
        <f t="shared" ref="AK707" si="8631">+AL707-AL706</f>
        <v>0</v>
      </c>
      <c r="AL707" s="155">
        <v>77</v>
      </c>
      <c r="AM707" s="184">
        <f t="shared" ref="AM707" si="8632">+AN707-AN706</f>
        <v>0</v>
      </c>
      <c r="AN707" s="155">
        <v>77</v>
      </c>
      <c r="AO707" s="184">
        <f t="shared" ref="AO707" si="8633">+AP707-AP706</f>
        <v>0</v>
      </c>
      <c r="AP707" s="187">
        <v>0</v>
      </c>
      <c r="AQ707" s="186">
        <f t="shared" ref="AQ707" si="8634">+AR707-AR706</f>
        <v>8</v>
      </c>
      <c r="AR707" s="155">
        <v>16609</v>
      </c>
      <c r="AS707" s="184">
        <f t="shared" ref="AS707" si="8635">+AT707-AT706</f>
        <v>0</v>
      </c>
      <c r="AT707" s="155">
        <v>13742</v>
      </c>
      <c r="AU707" s="184">
        <f t="shared" ref="AU707" si="8636">+AV707-AV706</f>
        <v>0</v>
      </c>
      <c r="AV707" s="188">
        <v>848</v>
      </c>
      <c r="AW707" s="238">
        <f t="shared" si="6539"/>
        <v>546</v>
      </c>
      <c r="AX707" s="237">
        <f t="shared" ref="AX707" si="8637">+A707</f>
        <v>44531</v>
      </c>
      <c r="AY707" s="6">
        <v>0</v>
      </c>
      <c r="AZ707" s="238">
        <f t="shared" ref="AZ707" si="8638">+AZ703+AY707</f>
        <v>428</v>
      </c>
      <c r="BA707" s="238">
        <f t="shared" si="6540"/>
        <v>382</v>
      </c>
      <c r="BB707" s="130">
        <v>0</v>
      </c>
      <c r="BC707" s="27">
        <f t="shared" ref="BC707" si="8639">+BC706+BB707</f>
        <v>1099</v>
      </c>
      <c r="BD707" s="238">
        <f t="shared" si="6541"/>
        <v>417</v>
      </c>
      <c r="BE707" s="229">
        <f t="shared" ref="BE707" si="8640">+Z707</f>
        <v>44531</v>
      </c>
      <c r="BF707" s="132">
        <f t="shared" ref="BF707" si="8641">+B707</f>
        <v>20</v>
      </c>
      <c r="BG707" s="132">
        <f t="shared" ref="BG707" si="8642">+BI707</f>
        <v>10211</v>
      </c>
      <c r="BH707" s="229">
        <f t="shared" ref="BH707" si="8643">+A707</f>
        <v>44531</v>
      </c>
      <c r="BI707" s="132">
        <f t="shared" ref="BI707" si="8644">+C707</f>
        <v>10211</v>
      </c>
      <c r="BJ707" s="1">
        <f t="shared" ref="BJ707" si="8645">+BE707</f>
        <v>44531</v>
      </c>
      <c r="BK707">
        <f t="shared" ref="BK707" si="8646">+BM707-BL707</f>
        <v>1</v>
      </c>
      <c r="BL707">
        <f t="shared" ref="BL707" si="8647">+M707</f>
        <v>12</v>
      </c>
      <c r="BM707">
        <f t="shared" ref="BM707" si="8648">+L707</f>
        <v>13</v>
      </c>
      <c r="BN707" s="1">
        <f t="shared" ref="BN707" si="8649">+BJ707</f>
        <v>44531</v>
      </c>
      <c r="BO707">
        <f t="shared" ref="BO707" si="8650">+BO703+BM707</f>
        <v>11259</v>
      </c>
      <c r="BP707">
        <f t="shared" ref="BP707" si="8651">+BP703+BL707</f>
        <v>6529</v>
      </c>
      <c r="BQ707" s="179">
        <f t="shared" ref="BQ707" si="8652">+A707</f>
        <v>44531</v>
      </c>
      <c r="BR707">
        <f t="shared" ref="BR707" si="8653">+AF707</f>
        <v>12439</v>
      </c>
      <c r="BS707">
        <f t="shared" ref="BS707" si="8654">+AH707</f>
        <v>12140</v>
      </c>
      <c r="BT707">
        <f t="shared" ref="BT707" si="8655">+AJ707</f>
        <v>213</v>
      </c>
      <c r="BU707">
        <v>15</v>
      </c>
      <c r="BV707">
        <f t="shared" ref="BV707" si="8656">+AD707</f>
        <v>3</v>
      </c>
      <c r="BW707">
        <f t="shared" ref="BW707" si="8657">+BW703+BV707</f>
        <v>932</v>
      </c>
      <c r="BX707" s="179">
        <f t="shared" ref="BX707" si="8658">+A707</f>
        <v>44531</v>
      </c>
      <c r="BY707">
        <f t="shared" ref="BY707" si="8659">+AL707</f>
        <v>77</v>
      </c>
      <c r="BZ707">
        <f t="shared" ref="BZ707" si="8660">+AN707</f>
        <v>77</v>
      </c>
      <c r="CA707">
        <f t="shared" ref="CA707" si="8661">+AP707</f>
        <v>0</v>
      </c>
      <c r="CB707" s="179">
        <f t="shared" ref="CB707" si="8662">+A707</f>
        <v>44531</v>
      </c>
      <c r="CC707">
        <f t="shared" ref="CC707" si="8663">+AR707</f>
        <v>16609</v>
      </c>
      <c r="CD707">
        <f t="shared" ref="CD707" si="8664">+AT707</f>
        <v>13742</v>
      </c>
      <c r="CE707">
        <f t="shared" ref="CE707" si="8665">+AV707</f>
        <v>848</v>
      </c>
      <c r="CF707" s="179">
        <f t="shared" ref="CF707" si="8666">+A707</f>
        <v>44531</v>
      </c>
      <c r="CG707">
        <f t="shared" ref="CG707" si="8667">+AD707</f>
        <v>3</v>
      </c>
      <c r="CH707">
        <f t="shared" ref="CH707" si="8668">+AG707</f>
        <v>4</v>
      </c>
      <c r="CI707" s="179">
        <f t="shared" ref="CI707" si="8669">+A707</f>
        <v>44531</v>
      </c>
      <c r="CJ707">
        <f t="shared" ref="CJ707" si="8670">+AI707</f>
        <v>0</v>
      </c>
      <c r="CK707" s="1">
        <f t="shared" ref="CK707" si="8671">+Z707</f>
        <v>44531</v>
      </c>
      <c r="CL707" s="282">
        <f t="shared" ref="CL707" si="8672">+AD707</f>
        <v>3</v>
      </c>
      <c r="CM707" s="1">
        <f t="shared" ref="CM707" si="8673">+Z707</f>
        <v>44531</v>
      </c>
      <c r="CN707" s="283">
        <f t="shared" ref="CN707" si="8674">+AI707</f>
        <v>0</v>
      </c>
      <c r="CO707" s="179">
        <f t="shared" ref="CO707" si="8675">+A707</f>
        <v>44531</v>
      </c>
      <c r="CP707">
        <f t="shared" ref="CP707" si="8676">+AQ707</f>
        <v>8</v>
      </c>
      <c r="CQ707">
        <f t="shared" ref="CQ707" si="8677">+AU707</f>
        <v>0</v>
      </c>
      <c r="CR707">
        <f t="shared" ref="CR707" si="8678">+AS707</f>
        <v>0</v>
      </c>
    </row>
    <row r="708" spans="1:96" ht="18" customHeight="1" x14ac:dyDescent="0.55000000000000004">
      <c r="A708" s="179">
        <v>44532</v>
      </c>
      <c r="B708" s="240">
        <v>16</v>
      </c>
      <c r="C708" s="154">
        <f t="shared" ref="C708" si="8679">+B708+C707</f>
        <v>10227</v>
      </c>
      <c r="D708" s="154">
        <f t="shared" ref="D708" si="8680">+C708-F708</f>
        <v>416</v>
      </c>
      <c r="E708" s="147">
        <v>5</v>
      </c>
      <c r="F708" s="147">
        <v>9811</v>
      </c>
      <c r="G708" s="147">
        <v>3</v>
      </c>
      <c r="H708" s="135"/>
      <c r="I708" s="147">
        <v>5</v>
      </c>
      <c r="J708" s="135"/>
      <c r="K708" s="42">
        <v>0</v>
      </c>
      <c r="L708" s="146">
        <v>24</v>
      </c>
      <c r="M708" s="240">
        <v>14</v>
      </c>
      <c r="N708" s="135"/>
      <c r="O708" s="135"/>
      <c r="P708" s="147">
        <v>0</v>
      </c>
      <c r="Q708" s="147">
        <v>0</v>
      </c>
      <c r="R708" s="135"/>
      <c r="S708" s="135"/>
      <c r="T708" s="147">
        <v>16</v>
      </c>
      <c r="U708" s="147">
        <v>10</v>
      </c>
      <c r="V708" s="135"/>
      <c r="W708" s="42">
        <v>449</v>
      </c>
      <c r="X708" s="148">
        <v>384</v>
      </c>
      <c r="Y708" s="5">
        <f t="shared" si="6538"/>
        <v>520</v>
      </c>
      <c r="Z708" s="75">
        <f t="shared" ref="Z708" si="8681">+A708</f>
        <v>44532</v>
      </c>
      <c r="AA708" s="230">
        <f t="shared" ref="AA708" si="8682">+AF708+AL708+AR708</f>
        <v>29148</v>
      </c>
      <c r="AB708" s="230">
        <f t="shared" ref="AB708" si="8683">+AH708+AN708+AT708</f>
        <v>25962</v>
      </c>
      <c r="AC708" s="231">
        <f t="shared" ref="AC708" si="8684">+AJ708+AP708+AV708</f>
        <v>1061</v>
      </c>
      <c r="AD708" s="183">
        <f t="shared" ref="AD708" si="8685">+AF708-AF707</f>
        <v>6</v>
      </c>
      <c r="AE708" s="243">
        <f t="shared" ref="AE708" si="8686">+AE707+AD708</f>
        <v>11240</v>
      </c>
      <c r="AF708" s="155">
        <v>12445</v>
      </c>
      <c r="AG708" s="184">
        <f t="shared" ref="AG708" si="8687">+AH708-AH707</f>
        <v>3</v>
      </c>
      <c r="AH708" s="155">
        <v>12143</v>
      </c>
      <c r="AI708" s="184">
        <f t="shared" ref="AI708" si="8688">+AJ708-AJ707</f>
        <v>0</v>
      </c>
      <c r="AJ708" s="185">
        <v>213</v>
      </c>
      <c r="AK708" s="186">
        <f t="shared" ref="AK708" si="8689">+AL708-AL707</f>
        <v>0</v>
      </c>
      <c r="AL708" s="155">
        <v>77</v>
      </c>
      <c r="AM708" s="184">
        <f t="shared" ref="AM708" si="8690">+AN708-AN707</f>
        <v>0</v>
      </c>
      <c r="AN708" s="155">
        <v>77</v>
      </c>
      <c r="AO708" s="184">
        <f t="shared" ref="AO708" si="8691">+AP708-AP707</f>
        <v>0</v>
      </c>
      <c r="AP708" s="187">
        <v>0</v>
      </c>
      <c r="AQ708" s="186">
        <f t="shared" ref="AQ708" si="8692">+AR708-AR707</f>
        <v>17</v>
      </c>
      <c r="AR708" s="155">
        <v>16626</v>
      </c>
      <c r="AS708" s="184">
        <f t="shared" ref="AS708" si="8693">+AT708-AT707</f>
        <v>0</v>
      </c>
      <c r="AT708" s="155">
        <v>13742</v>
      </c>
      <c r="AU708" s="184">
        <f t="shared" ref="AU708" si="8694">+AV708-AV707</f>
        <v>0</v>
      </c>
      <c r="AV708" s="188">
        <v>848</v>
      </c>
      <c r="AW708" s="238">
        <f t="shared" si="6539"/>
        <v>547</v>
      </c>
      <c r="AX708" s="237">
        <f t="shared" ref="AX708" si="8695">+A708</f>
        <v>44532</v>
      </c>
      <c r="AY708" s="6">
        <v>1</v>
      </c>
      <c r="AZ708" s="238">
        <f t="shared" ref="AZ708" si="8696">+AZ704+AY708</f>
        <v>423</v>
      </c>
      <c r="BA708" s="238">
        <f t="shared" si="6540"/>
        <v>383</v>
      </c>
      <c r="BB708" s="130">
        <v>0</v>
      </c>
      <c r="BC708" s="27">
        <f t="shared" ref="BC708" si="8697">+BC707+BB708</f>
        <v>1099</v>
      </c>
      <c r="BD708" s="238">
        <f t="shared" si="6541"/>
        <v>418</v>
      </c>
      <c r="BE708" s="229">
        <f t="shared" ref="BE708" si="8698">+Z708</f>
        <v>44532</v>
      </c>
      <c r="BF708" s="132">
        <f t="shared" ref="BF708" si="8699">+B708</f>
        <v>16</v>
      </c>
      <c r="BG708" s="132">
        <f t="shared" ref="BG708" si="8700">+BI708</f>
        <v>10227</v>
      </c>
      <c r="BH708" s="229">
        <f t="shared" ref="BH708" si="8701">+A708</f>
        <v>44532</v>
      </c>
      <c r="BI708" s="132">
        <f t="shared" ref="BI708" si="8702">+C708</f>
        <v>10227</v>
      </c>
      <c r="BJ708" s="1">
        <f t="shared" ref="BJ708" si="8703">+BE708</f>
        <v>44532</v>
      </c>
      <c r="BK708">
        <f t="shared" ref="BK708" si="8704">+BM708-BL708</f>
        <v>10</v>
      </c>
      <c r="BL708">
        <f t="shared" ref="BL708" si="8705">+M708</f>
        <v>14</v>
      </c>
      <c r="BM708">
        <f t="shared" ref="BM708" si="8706">+L708</f>
        <v>24</v>
      </c>
      <c r="BN708" s="1">
        <f t="shared" ref="BN708" si="8707">+BJ708</f>
        <v>44532</v>
      </c>
      <c r="BO708">
        <f t="shared" ref="BO708" si="8708">+BO704+BM708</f>
        <v>11384</v>
      </c>
      <c r="BP708">
        <f t="shared" ref="BP708" si="8709">+BP704+BL708</f>
        <v>6608</v>
      </c>
      <c r="BQ708" s="179">
        <f t="shared" ref="BQ708" si="8710">+A708</f>
        <v>44532</v>
      </c>
      <c r="BR708">
        <f t="shared" ref="BR708" si="8711">+AF708</f>
        <v>12445</v>
      </c>
      <c r="BS708">
        <f t="shared" ref="BS708" si="8712">+AH708</f>
        <v>12143</v>
      </c>
      <c r="BT708">
        <f t="shared" ref="BT708" si="8713">+AJ708</f>
        <v>213</v>
      </c>
      <c r="BU708">
        <v>15</v>
      </c>
      <c r="BV708">
        <f t="shared" ref="BV708" si="8714">+AD708</f>
        <v>6</v>
      </c>
      <c r="BW708">
        <f t="shared" ref="BW708" si="8715">+BW704+BV708</f>
        <v>921</v>
      </c>
      <c r="BX708" s="179">
        <f t="shared" ref="BX708" si="8716">+A708</f>
        <v>44532</v>
      </c>
      <c r="BY708">
        <f t="shared" ref="BY708" si="8717">+AL708</f>
        <v>77</v>
      </c>
      <c r="BZ708">
        <f t="shared" ref="BZ708" si="8718">+AN708</f>
        <v>77</v>
      </c>
      <c r="CA708">
        <f t="shared" ref="CA708" si="8719">+AP708</f>
        <v>0</v>
      </c>
      <c r="CB708" s="179">
        <f t="shared" ref="CB708" si="8720">+A708</f>
        <v>44532</v>
      </c>
      <c r="CC708">
        <f t="shared" ref="CC708" si="8721">+AR708</f>
        <v>16626</v>
      </c>
      <c r="CD708">
        <f t="shared" ref="CD708" si="8722">+AT708</f>
        <v>13742</v>
      </c>
      <c r="CE708">
        <f t="shared" ref="CE708" si="8723">+AV708</f>
        <v>848</v>
      </c>
      <c r="CF708" s="179">
        <f t="shared" ref="CF708" si="8724">+A708</f>
        <v>44532</v>
      </c>
      <c r="CG708">
        <f t="shared" ref="CG708" si="8725">+AD708</f>
        <v>6</v>
      </c>
      <c r="CH708">
        <f t="shared" ref="CH708" si="8726">+AG708</f>
        <v>3</v>
      </c>
      <c r="CI708" s="179">
        <f t="shared" ref="CI708" si="8727">+A708</f>
        <v>44532</v>
      </c>
      <c r="CJ708">
        <f t="shared" ref="CJ708" si="8728">+AI708</f>
        <v>0</v>
      </c>
      <c r="CK708" s="1">
        <f t="shared" ref="CK708" si="8729">+Z708</f>
        <v>44532</v>
      </c>
      <c r="CL708" s="282">
        <f t="shared" ref="CL708" si="8730">+AD708</f>
        <v>6</v>
      </c>
      <c r="CM708" s="1">
        <f t="shared" ref="CM708" si="8731">+Z708</f>
        <v>44532</v>
      </c>
      <c r="CN708" s="283">
        <f t="shared" ref="CN708" si="8732">+AI708</f>
        <v>0</v>
      </c>
      <c r="CO708" s="179">
        <f t="shared" ref="CO708" si="8733">+A708</f>
        <v>44532</v>
      </c>
      <c r="CP708">
        <f t="shared" ref="CP708" si="8734">+AQ708</f>
        <v>17</v>
      </c>
      <c r="CQ708">
        <f t="shared" ref="CQ708" si="8735">+AU708</f>
        <v>0</v>
      </c>
      <c r="CR708">
        <f t="shared" ref="CR708" si="8736">+AS708</f>
        <v>0</v>
      </c>
    </row>
    <row r="709" spans="1:96" ht="18" customHeight="1" x14ac:dyDescent="0.55000000000000004">
      <c r="A709" s="179">
        <v>44533</v>
      </c>
      <c r="B709" s="240">
        <v>15</v>
      </c>
      <c r="C709" s="154">
        <f t="shared" ref="C709" si="8737">+B709+C708</f>
        <v>10242</v>
      </c>
      <c r="D709" s="154">
        <f t="shared" ref="D709" si="8738">+C709-F709</f>
        <v>417</v>
      </c>
      <c r="E709" s="147">
        <v>2</v>
      </c>
      <c r="F709" s="147">
        <v>9825</v>
      </c>
      <c r="G709" s="147">
        <v>1</v>
      </c>
      <c r="H709" s="135"/>
      <c r="I709" s="147">
        <v>2</v>
      </c>
      <c r="J709" s="135"/>
      <c r="K709" s="42">
        <v>0</v>
      </c>
      <c r="L709" s="146">
        <v>19</v>
      </c>
      <c r="M709" s="240">
        <v>13</v>
      </c>
      <c r="N709" s="135"/>
      <c r="O709" s="135"/>
      <c r="P709" s="147">
        <v>4</v>
      </c>
      <c r="Q709" s="147">
        <v>1</v>
      </c>
      <c r="R709" s="135"/>
      <c r="S709" s="135"/>
      <c r="T709" s="147">
        <v>15</v>
      </c>
      <c r="U709" s="147">
        <v>13</v>
      </c>
      <c r="V709" s="135"/>
      <c r="W709" s="42">
        <v>449</v>
      </c>
      <c r="X709" s="148">
        <v>383</v>
      </c>
      <c r="Y709" s="5">
        <f t="shared" si="6538"/>
        <v>521</v>
      </c>
      <c r="Z709" s="75">
        <f t="shared" ref="Z709" si="8739">+A709</f>
        <v>44533</v>
      </c>
      <c r="AA709" s="230">
        <f t="shared" ref="AA709" si="8740">+AF709+AL709+AR709</f>
        <v>29162</v>
      </c>
      <c r="AB709" s="230">
        <f t="shared" ref="AB709" si="8741">+AH709+AN709+AT709</f>
        <v>25964</v>
      </c>
      <c r="AC709" s="231">
        <f t="shared" ref="AC709" si="8742">+AJ709+AP709+AV709</f>
        <v>1061</v>
      </c>
      <c r="AD709" s="183">
        <f t="shared" ref="AD709" si="8743">+AF709-AF708</f>
        <v>3</v>
      </c>
      <c r="AE709" s="243">
        <f t="shared" ref="AE709" si="8744">+AE708+AD709</f>
        <v>11243</v>
      </c>
      <c r="AF709" s="155">
        <v>12448</v>
      </c>
      <c r="AG709" s="184">
        <f t="shared" ref="AG709" si="8745">+AH709-AH708</f>
        <v>2</v>
      </c>
      <c r="AH709" s="155">
        <v>12145</v>
      </c>
      <c r="AI709" s="184">
        <f t="shared" ref="AI709" si="8746">+AJ709-AJ708</f>
        <v>0</v>
      </c>
      <c r="AJ709" s="185">
        <v>213</v>
      </c>
      <c r="AK709" s="186">
        <f t="shared" ref="AK709" si="8747">+AL709-AL708</f>
        <v>0</v>
      </c>
      <c r="AL709" s="155">
        <v>77</v>
      </c>
      <c r="AM709" s="184">
        <f t="shared" ref="AM709" si="8748">+AN709-AN708</f>
        <v>0</v>
      </c>
      <c r="AN709" s="155">
        <v>77</v>
      </c>
      <c r="AO709" s="184">
        <f t="shared" ref="AO709" si="8749">+AP709-AP708</f>
        <v>0</v>
      </c>
      <c r="AP709" s="187">
        <v>0</v>
      </c>
      <c r="AQ709" s="186">
        <f t="shared" ref="AQ709" si="8750">+AR709-AR708</f>
        <v>11</v>
      </c>
      <c r="AR709" s="155">
        <v>16637</v>
      </c>
      <c r="AS709" s="184">
        <f t="shared" ref="AS709" si="8751">+AT709-AT708</f>
        <v>0</v>
      </c>
      <c r="AT709" s="155">
        <v>13742</v>
      </c>
      <c r="AU709" s="184">
        <f t="shared" ref="AU709" si="8752">+AV709-AV708</f>
        <v>0</v>
      </c>
      <c r="AV709" s="188">
        <v>848</v>
      </c>
      <c r="AW709" s="238">
        <f t="shared" si="6539"/>
        <v>548</v>
      </c>
      <c r="AX709" s="237">
        <f t="shared" ref="AX709" si="8753">+A709</f>
        <v>44533</v>
      </c>
      <c r="AY709" s="6">
        <v>0</v>
      </c>
      <c r="AZ709" s="238">
        <f t="shared" ref="AZ709" si="8754">+AZ705+AY709</f>
        <v>418</v>
      </c>
      <c r="BA709" s="238">
        <f t="shared" si="6540"/>
        <v>384</v>
      </c>
      <c r="BB709" s="130">
        <v>4</v>
      </c>
      <c r="BC709" s="27">
        <f t="shared" ref="BC709" si="8755">+BC708+BB709</f>
        <v>1103</v>
      </c>
      <c r="BD709" s="238">
        <f t="shared" si="6541"/>
        <v>419</v>
      </c>
      <c r="BE709" s="229">
        <f t="shared" ref="BE709" si="8756">+Z709</f>
        <v>44533</v>
      </c>
      <c r="BF709" s="132">
        <f t="shared" ref="BF709" si="8757">+B709</f>
        <v>15</v>
      </c>
      <c r="BG709" s="132">
        <f t="shared" ref="BG709" si="8758">+BI709</f>
        <v>10242</v>
      </c>
      <c r="BH709" s="229">
        <f t="shared" ref="BH709" si="8759">+A709</f>
        <v>44533</v>
      </c>
      <c r="BI709" s="132">
        <f t="shared" ref="BI709" si="8760">+C709</f>
        <v>10242</v>
      </c>
      <c r="BJ709" s="1">
        <f t="shared" ref="BJ709" si="8761">+BE709</f>
        <v>44533</v>
      </c>
      <c r="BK709">
        <f t="shared" ref="BK709" si="8762">+BM709-BL709</f>
        <v>6</v>
      </c>
      <c r="BL709">
        <f t="shared" ref="BL709" si="8763">+M709</f>
        <v>13</v>
      </c>
      <c r="BM709">
        <f t="shared" ref="BM709" si="8764">+L709</f>
        <v>19</v>
      </c>
      <c r="BN709" s="1">
        <f t="shared" ref="BN709" si="8765">+BJ709</f>
        <v>44533</v>
      </c>
      <c r="BO709">
        <f t="shared" ref="BO709" si="8766">+BO705+BM709</f>
        <v>11381</v>
      </c>
      <c r="BP709">
        <f t="shared" ref="BP709" si="8767">+BP705+BL709</f>
        <v>6644</v>
      </c>
      <c r="BQ709" s="179">
        <f t="shared" ref="BQ709" si="8768">+A709</f>
        <v>44533</v>
      </c>
      <c r="BR709">
        <f t="shared" ref="BR709" si="8769">+AF709</f>
        <v>12448</v>
      </c>
      <c r="BS709">
        <f t="shared" ref="BS709" si="8770">+AH709</f>
        <v>12145</v>
      </c>
      <c r="BT709">
        <f t="shared" ref="BT709" si="8771">+AJ709</f>
        <v>213</v>
      </c>
      <c r="BU709">
        <v>15</v>
      </c>
      <c r="BV709">
        <f t="shared" ref="BV709" si="8772">+AD709</f>
        <v>3</v>
      </c>
      <c r="BW709">
        <f t="shared" ref="BW709" si="8773">+BW705+BV709</f>
        <v>920</v>
      </c>
      <c r="BX709" s="179">
        <f t="shared" ref="BX709" si="8774">+A709</f>
        <v>44533</v>
      </c>
      <c r="BY709">
        <f t="shared" ref="BY709" si="8775">+AL709</f>
        <v>77</v>
      </c>
      <c r="BZ709">
        <f t="shared" ref="BZ709" si="8776">+AN709</f>
        <v>77</v>
      </c>
      <c r="CA709">
        <f t="shared" ref="CA709" si="8777">+AP709</f>
        <v>0</v>
      </c>
      <c r="CB709" s="179">
        <f t="shared" ref="CB709" si="8778">+A709</f>
        <v>44533</v>
      </c>
      <c r="CC709">
        <f t="shared" ref="CC709" si="8779">+AR709</f>
        <v>16637</v>
      </c>
      <c r="CD709">
        <f t="shared" ref="CD709" si="8780">+AT709</f>
        <v>13742</v>
      </c>
      <c r="CE709">
        <f t="shared" ref="CE709" si="8781">+AV709</f>
        <v>848</v>
      </c>
      <c r="CF709" s="179">
        <f t="shared" ref="CF709" si="8782">+A709</f>
        <v>44533</v>
      </c>
      <c r="CG709">
        <f t="shared" ref="CG709" si="8783">+AD709</f>
        <v>3</v>
      </c>
      <c r="CH709">
        <f t="shared" ref="CH709" si="8784">+AG709</f>
        <v>2</v>
      </c>
      <c r="CI709" s="179">
        <f t="shared" ref="CI709" si="8785">+A709</f>
        <v>44533</v>
      </c>
      <c r="CJ709">
        <f t="shared" ref="CJ709" si="8786">+AI709</f>
        <v>0</v>
      </c>
      <c r="CK709" s="1">
        <f t="shared" ref="CK709" si="8787">+Z709</f>
        <v>44533</v>
      </c>
      <c r="CL709" s="282">
        <f t="shared" ref="CL709" si="8788">+AD709</f>
        <v>3</v>
      </c>
      <c r="CM709" s="1">
        <f t="shared" ref="CM709" si="8789">+Z709</f>
        <v>44533</v>
      </c>
      <c r="CN709" s="283">
        <f t="shared" ref="CN709" si="8790">+AI709</f>
        <v>0</v>
      </c>
      <c r="CO709" s="179">
        <f t="shared" ref="CO709" si="8791">+A709</f>
        <v>44533</v>
      </c>
      <c r="CP709">
        <f t="shared" ref="CP709" si="8792">+AQ709</f>
        <v>11</v>
      </c>
      <c r="CQ709">
        <f t="shared" ref="CQ709" si="8793">+AU709</f>
        <v>0</v>
      </c>
      <c r="CR709">
        <f t="shared" ref="CR709" si="8794">+AS709</f>
        <v>0</v>
      </c>
    </row>
    <row r="710" spans="1:96" ht="18" customHeight="1" x14ac:dyDescent="0.55000000000000004">
      <c r="A710" s="179">
        <v>44534</v>
      </c>
      <c r="B710" s="240">
        <v>17</v>
      </c>
      <c r="C710" s="154">
        <f t="shared" ref="C710" si="8795">+B710+C709</f>
        <v>10259</v>
      </c>
      <c r="D710" s="154">
        <f t="shared" ref="D710" si="8796">+C710-F710</f>
        <v>419</v>
      </c>
      <c r="E710" s="147">
        <v>2</v>
      </c>
      <c r="F710" s="147">
        <v>9840</v>
      </c>
      <c r="G710" s="147">
        <v>0</v>
      </c>
      <c r="H710" s="135"/>
      <c r="I710" s="147">
        <v>1</v>
      </c>
      <c r="J710" s="135"/>
      <c r="K710" s="42">
        <v>0</v>
      </c>
      <c r="L710" s="146">
        <v>21</v>
      </c>
      <c r="M710" s="240">
        <v>16</v>
      </c>
      <c r="N710" s="135"/>
      <c r="O710" s="135"/>
      <c r="P710" s="147">
        <v>2</v>
      </c>
      <c r="Q710" s="147">
        <v>2</v>
      </c>
      <c r="R710" s="135"/>
      <c r="S710" s="135"/>
      <c r="T710" s="147">
        <v>9</v>
      </c>
      <c r="U710" s="147">
        <v>7</v>
      </c>
      <c r="V710" s="135"/>
      <c r="W710" s="42">
        <v>459</v>
      </c>
      <c r="X710" s="148">
        <v>390</v>
      </c>
      <c r="Y710" s="5">
        <f t="shared" si="6538"/>
        <v>522</v>
      </c>
      <c r="Z710" s="75">
        <f t="shared" ref="Z710" si="8797">+A710</f>
        <v>44534</v>
      </c>
      <c r="AA710" s="230">
        <f t="shared" ref="AA710" si="8798">+AF710+AL710+AR710</f>
        <v>29177</v>
      </c>
      <c r="AB710" s="230">
        <f t="shared" ref="AB710" si="8799">+AH710+AN710+AT710</f>
        <v>25967</v>
      </c>
      <c r="AC710" s="231">
        <f t="shared" ref="AC710" si="8800">+AJ710+AP710+AV710</f>
        <v>1061</v>
      </c>
      <c r="AD710" s="183">
        <f t="shared" ref="AD710" si="8801">+AF710-AF709</f>
        <v>4</v>
      </c>
      <c r="AE710" s="243">
        <f t="shared" ref="AE710" si="8802">+AE709+AD710</f>
        <v>11247</v>
      </c>
      <c r="AF710" s="155">
        <v>12452</v>
      </c>
      <c r="AG710" s="184">
        <f t="shared" ref="AG710" si="8803">+AH710-AH709</f>
        <v>3</v>
      </c>
      <c r="AH710" s="155">
        <v>12148</v>
      </c>
      <c r="AI710" s="184">
        <f t="shared" ref="AI710" si="8804">+AJ710-AJ709</f>
        <v>0</v>
      </c>
      <c r="AJ710" s="185">
        <v>213</v>
      </c>
      <c r="AK710" s="186">
        <f t="shared" ref="AK710" si="8805">+AL710-AL709</f>
        <v>0</v>
      </c>
      <c r="AL710" s="155">
        <v>77</v>
      </c>
      <c r="AM710" s="184">
        <f t="shared" ref="AM710" si="8806">+AN710-AN709</f>
        <v>0</v>
      </c>
      <c r="AN710" s="155">
        <v>77</v>
      </c>
      <c r="AO710" s="184">
        <f t="shared" ref="AO710" si="8807">+AP710-AP709</f>
        <v>0</v>
      </c>
      <c r="AP710" s="187">
        <v>0</v>
      </c>
      <c r="AQ710" s="186">
        <f t="shared" ref="AQ710" si="8808">+AR710-AR709</f>
        <v>11</v>
      </c>
      <c r="AR710" s="155">
        <v>16648</v>
      </c>
      <c r="AS710" s="184">
        <f t="shared" ref="AS710" si="8809">+AT710-AT709</f>
        <v>0</v>
      </c>
      <c r="AT710" s="155">
        <v>13742</v>
      </c>
      <c r="AU710" s="184">
        <f t="shared" ref="AU710" si="8810">+AV710-AV709</f>
        <v>0</v>
      </c>
      <c r="AV710" s="188">
        <v>848</v>
      </c>
      <c r="AW710" s="238">
        <f t="shared" si="6539"/>
        <v>549</v>
      </c>
      <c r="AX710" s="237">
        <f t="shared" ref="AX710" si="8811">+A710</f>
        <v>44534</v>
      </c>
      <c r="AY710" s="6">
        <v>0</v>
      </c>
      <c r="AZ710" s="238">
        <f t="shared" ref="AZ710" si="8812">+AZ706+AY710</f>
        <v>428</v>
      </c>
      <c r="BA710" s="238">
        <f t="shared" si="6540"/>
        <v>385</v>
      </c>
      <c r="BB710" s="130">
        <v>0</v>
      </c>
      <c r="BC710" s="27">
        <f t="shared" ref="BC710" si="8813">+BC709+BB710</f>
        <v>1103</v>
      </c>
      <c r="BD710" s="238">
        <f t="shared" si="6541"/>
        <v>420</v>
      </c>
      <c r="BE710" s="229">
        <f t="shared" ref="BE710" si="8814">+Z710</f>
        <v>44534</v>
      </c>
      <c r="BF710" s="132">
        <f t="shared" ref="BF710" si="8815">+B710</f>
        <v>17</v>
      </c>
      <c r="BG710" s="132">
        <f t="shared" ref="BG710" si="8816">+BI710</f>
        <v>10259</v>
      </c>
      <c r="BH710" s="229">
        <f t="shared" ref="BH710" si="8817">+A710</f>
        <v>44534</v>
      </c>
      <c r="BI710" s="132">
        <f t="shared" ref="BI710" si="8818">+C710</f>
        <v>10259</v>
      </c>
      <c r="BJ710" s="1">
        <f t="shared" ref="BJ710" si="8819">+BE710</f>
        <v>44534</v>
      </c>
      <c r="BK710">
        <f t="shared" ref="BK710" si="8820">+BM710-BL710</f>
        <v>5</v>
      </c>
      <c r="BL710">
        <f t="shared" ref="BL710" si="8821">+M710</f>
        <v>16</v>
      </c>
      <c r="BM710">
        <f t="shared" ref="BM710" si="8822">+L710</f>
        <v>21</v>
      </c>
      <c r="BN710" s="1">
        <f t="shared" ref="BN710" si="8823">+BJ710</f>
        <v>44534</v>
      </c>
      <c r="BO710">
        <f t="shared" ref="BO710" si="8824">+BO706+BM710</f>
        <v>11345</v>
      </c>
      <c r="BP710">
        <f t="shared" ref="BP710" si="8825">+BP706+BL710</f>
        <v>6595</v>
      </c>
      <c r="BQ710" s="179">
        <f t="shared" ref="BQ710" si="8826">+A710</f>
        <v>44534</v>
      </c>
      <c r="BR710">
        <f t="shared" ref="BR710" si="8827">+AF710</f>
        <v>12452</v>
      </c>
      <c r="BS710">
        <f t="shared" ref="BS710" si="8828">+AH710</f>
        <v>12148</v>
      </c>
      <c r="BT710">
        <f t="shared" ref="BT710" si="8829">+AJ710</f>
        <v>213</v>
      </c>
      <c r="BU710">
        <v>15</v>
      </c>
      <c r="BV710">
        <f t="shared" ref="BV710" si="8830">+AD710</f>
        <v>4</v>
      </c>
      <c r="BW710">
        <f t="shared" ref="BW710" si="8831">+BW706+BV710</f>
        <v>931</v>
      </c>
      <c r="BX710" s="179">
        <f t="shared" ref="BX710" si="8832">+A710</f>
        <v>44534</v>
      </c>
      <c r="BY710">
        <f t="shared" ref="BY710" si="8833">+AL710</f>
        <v>77</v>
      </c>
      <c r="BZ710">
        <f t="shared" ref="BZ710" si="8834">+AN710</f>
        <v>77</v>
      </c>
      <c r="CA710">
        <f t="shared" ref="CA710" si="8835">+AP710</f>
        <v>0</v>
      </c>
      <c r="CB710" s="179">
        <f t="shared" ref="CB710" si="8836">+A710</f>
        <v>44534</v>
      </c>
      <c r="CC710">
        <f t="shared" ref="CC710" si="8837">+AR710</f>
        <v>16648</v>
      </c>
      <c r="CD710">
        <f t="shared" ref="CD710" si="8838">+AT710</f>
        <v>13742</v>
      </c>
      <c r="CE710">
        <f t="shared" ref="CE710" si="8839">+AV710</f>
        <v>848</v>
      </c>
      <c r="CF710" s="179">
        <f t="shared" ref="CF710" si="8840">+A710</f>
        <v>44534</v>
      </c>
      <c r="CG710">
        <f t="shared" ref="CG710" si="8841">+AD710</f>
        <v>4</v>
      </c>
      <c r="CH710">
        <f t="shared" ref="CH710" si="8842">+AG710</f>
        <v>3</v>
      </c>
      <c r="CI710" s="179">
        <f t="shared" ref="CI710" si="8843">+A710</f>
        <v>44534</v>
      </c>
      <c r="CJ710">
        <f t="shared" ref="CJ710" si="8844">+AI710</f>
        <v>0</v>
      </c>
      <c r="CK710" s="1">
        <f t="shared" ref="CK710" si="8845">+Z710</f>
        <v>44534</v>
      </c>
      <c r="CL710" s="282">
        <f t="shared" ref="CL710" si="8846">+AD710</f>
        <v>4</v>
      </c>
      <c r="CM710" s="1">
        <f t="shared" ref="CM710" si="8847">+Z710</f>
        <v>44534</v>
      </c>
      <c r="CN710" s="283">
        <f t="shared" ref="CN710" si="8848">+AI710</f>
        <v>0</v>
      </c>
      <c r="CO710" s="179">
        <f t="shared" ref="CO710" si="8849">+A710</f>
        <v>44534</v>
      </c>
      <c r="CP710">
        <f t="shared" ref="CP710" si="8850">+AQ710</f>
        <v>11</v>
      </c>
      <c r="CQ710">
        <f t="shared" ref="CQ710" si="8851">+AU710</f>
        <v>0</v>
      </c>
      <c r="CR710">
        <f t="shared" ref="CR710" si="8852">+AS710</f>
        <v>0</v>
      </c>
    </row>
    <row r="711" spans="1:96" ht="18" customHeight="1" x14ac:dyDescent="0.55000000000000004">
      <c r="A711" s="179">
        <v>44535</v>
      </c>
      <c r="B711" s="240">
        <v>23</v>
      </c>
      <c r="C711" s="154">
        <f t="shared" ref="C711" si="8853">+B711+C710</f>
        <v>10282</v>
      </c>
      <c r="D711" s="154">
        <f t="shared" ref="D711" si="8854">+C711-F711</f>
        <v>425</v>
      </c>
      <c r="E711" s="147">
        <v>0</v>
      </c>
      <c r="F711" s="147">
        <v>9857</v>
      </c>
      <c r="G711" s="147">
        <v>1</v>
      </c>
      <c r="H711" s="135"/>
      <c r="I711" s="147">
        <v>2</v>
      </c>
      <c r="J711" s="135"/>
      <c r="K711" s="42">
        <v>0</v>
      </c>
      <c r="L711" s="146">
        <v>44</v>
      </c>
      <c r="M711" s="240">
        <v>39</v>
      </c>
      <c r="N711" s="135"/>
      <c r="O711" s="135"/>
      <c r="P711" s="147">
        <v>4</v>
      </c>
      <c r="Q711" s="147">
        <v>0</v>
      </c>
      <c r="R711" s="135"/>
      <c r="S711" s="135"/>
      <c r="T711" s="147">
        <v>12</v>
      </c>
      <c r="U711" s="147">
        <v>10</v>
      </c>
      <c r="V711" s="135"/>
      <c r="W711" s="42">
        <v>487</v>
      </c>
      <c r="X711" s="148">
        <v>419</v>
      </c>
      <c r="Y711" s="5">
        <f t="shared" si="6538"/>
        <v>523</v>
      </c>
      <c r="Z711" s="75">
        <f t="shared" ref="Z711" si="8855">+A711</f>
        <v>44535</v>
      </c>
      <c r="AA711" s="230">
        <f t="shared" ref="AA711" si="8856">+AF711+AL711+AR711</f>
        <v>29190</v>
      </c>
      <c r="AB711" s="230">
        <f t="shared" ref="AB711" si="8857">+AH711+AN711+AT711</f>
        <v>25968</v>
      </c>
      <c r="AC711" s="231">
        <f t="shared" ref="AC711" si="8858">+AJ711+AP711+AV711</f>
        <v>1061</v>
      </c>
      <c r="AD711" s="183">
        <f t="shared" ref="AD711" si="8859">+AF711-AF710</f>
        <v>9</v>
      </c>
      <c r="AE711" s="243">
        <f t="shared" ref="AE711" si="8860">+AE710+AD711</f>
        <v>11256</v>
      </c>
      <c r="AF711" s="155">
        <v>12461</v>
      </c>
      <c r="AG711" s="184">
        <f t="shared" ref="AG711" si="8861">+AH711-AH710</f>
        <v>1</v>
      </c>
      <c r="AH711" s="155">
        <v>12149</v>
      </c>
      <c r="AI711" s="184">
        <f t="shared" ref="AI711" si="8862">+AJ711-AJ710</f>
        <v>0</v>
      </c>
      <c r="AJ711" s="185">
        <v>213</v>
      </c>
      <c r="AK711" s="186">
        <f t="shared" ref="AK711" si="8863">+AL711-AL710</f>
        <v>0</v>
      </c>
      <c r="AL711" s="155">
        <v>77</v>
      </c>
      <c r="AM711" s="184">
        <f t="shared" ref="AM711" si="8864">+AN711-AN710</f>
        <v>0</v>
      </c>
      <c r="AN711" s="155">
        <v>77</v>
      </c>
      <c r="AO711" s="184">
        <f t="shared" ref="AO711" si="8865">+AP711-AP710</f>
        <v>0</v>
      </c>
      <c r="AP711" s="187">
        <v>0</v>
      </c>
      <c r="AQ711" s="186">
        <f t="shared" ref="AQ711" si="8866">+AR711-AR710</f>
        <v>4</v>
      </c>
      <c r="AR711" s="155">
        <v>16652</v>
      </c>
      <c r="AS711" s="184">
        <f t="shared" ref="AS711" si="8867">+AT711-AT710</f>
        <v>0</v>
      </c>
      <c r="AT711" s="155">
        <v>13742</v>
      </c>
      <c r="AU711" s="184">
        <f t="shared" ref="AU711" si="8868">+AV711-AV710</f>
        <v>0</v>
      </c>
      <c r="AV711" s="188">
        <v>848</v>
      </c>
      <c r="AW711" s="238">
        <f t="shared" si="6539"/>
        <v>550</v>
      </c>
      <c r="AX711" s="237">
        <f t="shared" ref="AX711" si="8869">+A711</f>
        <v>44535</v>
      </c>
      <c r="AY711" s="6">
        <v>0</v>
      </c>
      <c r="AZ711" s="238">
        <f t="shared" ref="AZ711" si="8870">+AZ707+AY711</f>
        <v>428</v>
      </c>
      <c r="BA711" s="238">
        <f t="shared" si="6540"/>
        <v>383</v>
      </c>
      <c r="BB711" s="130">
        <v>1</v>
      </c>
      <c r="BC711" s="27">
        <f t="shared" ref="BC711" si="8871">+BC710+BB711</f>
        <v>1104</v>
      </c>
      <c r="BD711" s="238">
        <f t="shared" si="6541"/>
        <v>418</v>
      </c>
      <c r="BE711" s="229">
        <f t="shared" ref="BE711" si="8872">+Z711</f>
        <v>44535</v>
      </c>
      <c r="BF711" s="132">
        <f t="shared" ref="BF711" si="8873">+B711</f>
        <v>23</v>
      </c>
      <c r="BG711" s="132">
        <f t="shared" ref="BG711" si="8874">+BI711</f>
        <v>10282</v>
      </c>
      <c r="BH711" s="229">
        <f t="shared" ref="BH711" si="8875">+A711</f>
        <v>44535</v>
      </c>
      <c r="BI711" s="132">
        <f t="shared" ref="BI711" si="8876">+C711</f>
        <v>10282</v>
      </c>
      <c r="BJ711" s="1">
        <f t="shared" ref="BJ711" si="8877">+BE711</f>
        <v>44535</v>
      </c>
      <c r="BK711">
        <f t="shared" ref="BK711" si="8878">+BM711-BL711</f>
        <v>5</v>
      </c>
      <c r="BL711">
        <f t="shared" ref="BL711" si="8879">+M711</f>
        <v>39</v>
      </c>
      <c r="BM711">
        <f t="shared" ref="BM711" si="8880">+L711</f>
        <v>44</v>
      </c>
      <c r="BN711" s="1">
        <f t="shared" ref="BN711" si="8881">+BJ711</f>
        <v>44535</v>
      </c>
      <c r="BO711">
        <f t="shared" ref="BO711" si="8882">+BO707+BM711</f>
        <v>11303</v>
      </c>
      <c r="BP711">
        <f t="shared" ref="BP711" si="8883">+BP707+BL711</f>
        <v>6568</v>
      </c>
      <c r="BQ711" s="179">
        <f t="shared" ref="BQ711" si="8884">+A711</f>
        <v>44535</v>
      </c>
      <c r="BR711">
        <f t="shared" ref="BR711" si="8885">+AF711</f>
        <v>12461</v>
      </c>
      <c r="BS711">
        <f t="shared" ref="BS711" si="8886">+AH711</f>
        <v>12149</v>
      </c>
      <c r="BT711">
        <f t="shared" ref="BT711" si="8887">+AJ711</f>
        <v>213</v>
      </c>
      <c r="BU711">
        <v>15</v>
      </c>
      <c r="BV711">
        <f t="shared" ref="BV711" si="8888">+AD711</f>
        <v>9</v>
      </c>
      <c r="BW711">
        <f t="shared" ref="BW711" si="8889">+BW707+BV711</f>
        <v>941</v>
      </c>
      <c r="BX711" s="179">
        <f t="shared" ref="BX711" si="8890">+A711</f>
        <v>44535</v>
      </c>
      <c r="BY711">
        <f t="shared" ref="BY711" si="8891">+AL711</f>
        <v>77</v>
      </c>
      <c r="BZ711">
        <f t="shared" ref="BZ711" si="8892">+AN711</f>
        <v>77</v>
      </c>
      <c r="CA711">
        <f t="shared" ref="CA711" si="8893">+AP711</f>
        <v>0</v>
      </c>
      <c r="CB711" s="179">
        <f t="shared" ref="CB711" si="8894">+A711</f>
        <v>44535</v>
      </c>
      <c r="CC711">
        <f t="shared" ref="CC711" si="8895">+AR711</f>
        <v>16652</v>
      </c>
      <c r="CD711">
        <f t="shared" ref="CD711" si="8896">+AT711</f>
        <v>13742</v>
      </c>
      <c r="CE711">
        <f t="shared" ref="CE711" si="8897">+AV711</f>
        <v>848</v>
      </c>
      <c r="CF711" s="179">
        <f t="shared" ref="CF711" si="8898">+A711</f>
        <v>44535</v>
      </c>
      <c r="CG711">
        <f t="shared" ref="CG711" si="8899">+AD711</f>
        <v>9</v>
      </c>
      <c r="CH711">
        <f t="shared" ref="CH711" si="8900">+AG711</f>
        <v>1</v>
      </c>
      <c r="CI711" s="179">
        <f t="shared" ref="CI711" si="8901">+A711</f>
        <v>44535</v>
      </c>
      <c r="CJ711">
        <f t="shared" ref="CJ711" si="8902">+AI711</f>
        <v>0</v>
      </c>
      <c r="CK711" s="1">
        <f t="shared" ref="CK711" si="8903">+Z711</f>
        <v>44535</v>
      </c>
      <c r="CL711" s="282">
        <f t="shared" ref="CL711" si="8904">+AD711</f>
        <v>9</v>
      </c>
      <c r="CM711" s="1">
        <f t="shared" ref="CM711" si="8905">+Z711</f>
        <v>44535</v>
      </c>
      <c r="CN711" s="283">
        <f t="shared" ref="CN711" si="8906">+AI711</f>
        <v>0</v>
      </c>
      <c r="CO711" s="179">
        <f t="shared" ref="CO711" si="8907">+A711</f>
        <v>44535</v>
      </c>
      <c r="CP711">
        <f t="shared" ref="CP711" si="8908">+AQ711</f>
        <v>4</v>
      </c>
      <c r="CQ711">
        <f t="shared" ref="CQ711" si="8909">+AU711</f>
        <v>0</v>
      </c>
      <c r="CR711">
        <f t="shared" ref="CR711" si="8910">+AS711</f>
        <v>0</v>
      </c>
    </row>
    <row r="712" spans="1:96" ht="18" customHeight="1" x14ac:dyDescent="0.55000000000000004">
      <c r="A712" s="179">
        <v>44536</v>
      </c>
      <c r="B712" s="240">
        <v>34</v>
      </c>
      <c r="C712" s="154">
        <f t="shared" ref="C712" si="8911">+B712+C711</f>
        <v>10316</v>
      </c>
      <c r="D712" s="154">
        <f t="shared" ref="D712" si="8912">+C712-F712</f>
        <v>442</v>
      </c>
      <c r="E712" s="147">
        <v>1</v>
      </c>
      <c r="F712" s="147">
        <v>9874</v>
      </c>
      <c r="G712" s="147">
        <v>2</v>
      </c>
      <c r="H712" s="135"/>
      <c r="I712" s="147">
        <v>3</v>
      </c>
      <c r="J712" s="135"/>
      <c r="K712" s="42">
        <v>0</v>
      </c>
      <c r="L712" s="146">
        <v>14</v>
      </c>
      <c r="M712" s="240">
        <v>10</v>
      </c>
      <c r="N712" s="135"/>
      <c r="O712" s="135"/>
      <c r="P712" s="147">
        <v>9</v>
      </c>
      <c r="Q712" s="147">
        <v>7</v>
      </c>
      <c r="R712" s="135"/>
      <c r="S712" s="135"/>
      <c r="T712" s="147">
        <v>21</v>
      </c>
      <c r="U712" s="147">
        <v>18</v>
      </c>
      <c r="V712" s="135"/>
      <c r="W712" s="42">
        <v>471</v>
      </c>
      <c r="X712" s="148">
        <v>404</v>
      </c>
      <c r="Y712" s="5">
        <f t="shared" si="6538"/>
        <v>524</v>
      </c>
      <c r="Z712" s="75">
        <f t="shared" ref="Z712" si="8913">+A712</f>
        <v>44536</v>
      </c>
      <c r="AA712" s="230">
        <f t="shared" ref="AA712" si="8914">+AF712+AL712+AR712</f>
        <v>29205</v>
      </c>
      <c r="AB712" s="230">
        <f t="shared" ref="AB712" si="8915">+AH712+AN712+AT712</f>
        <v>25970</v>
      </c>
      <c r="AC712" s="231">
        <f t="shared" ref="AC712" si="8916">+AJ712+AP712+AV712</f>
        <v>1061</v>
      </c>
      <c r="AD712" s="183">
        <f t="shared" ref="AD712" si="8917">+AF712-AF711</f>
        <v>5</v>
      </c>
      <c r="AE712" s="243">
        <f t="shared" ref="AE712" si="8918">+AE711+AD712</f>
        <v>11261</v>
      </c>
      <c r="AF712" s="155">
        <v>12466</v>
      </c>
      <c r="AG712" s="184">
        <f t="shared" ref="AG712" si="8919">+AH712-AH711</f>
        <v>2</v>
      </c>
      <c r="AH712" s="155">
        <v>12151</v>
      </c>
      <c r="AI712" s="184">
        <f t="shared" ref="AI712" si="8920">+AJ712-AJ711</f>
        <v>0</v>
      </c>
      <c r="AJ712" s="185">
        <v>213</v>
      </c>
      <c r="AK712" s="186">
        <f t="shared" ref="AK712" si="8921">+AL712-AL711</f>
        <v>0</v>
      </c>
      <c r="AL712" s="155">
        <v>77</v>
      </c>
      <c r="AM712" s="184">
        <f t="shared" ref="AM712" si="8922">+AN712-AN711</f>
        <v>0</v>
      </c>
      <c r="AN712" s="155">
        <v>77</v>
      </c>
      <c r="AO712" s="184">
        <f t="shared" ref="AO712" si="8923">+AP712-AP711</f>
        <v>0</v>
      </c>
      <c r="AP712" s="187">
        <v>0</v>
      </c>
      <c r="AQ712" s="186">
        <f t="shared" ref="AQ712" si="8924">+AR712-AR711</f>
        <v>10</v>
      </c>
      <c r="AR712" s="155">
        <v>16662</v>
      </c>
      <c r="AS712" s="184">
        <f t="shared" ref="AS712" si="8925">+AT712-AT711</f>
        <v>0</v>
      </c>
      <c r="AT712" s="155">
        <v>13742</v>
      </c>
      <c r="AU712" s="184">
        <f t="shared" ref="AU712" si="8926">+AV712-AV711</f>
        <v>0</v>
      </c>
      <c r="AV712" s="188">
        <v>848</v>
      </c>
      <c r="AW712" s="238">
        <f t="shared" si="6539"/>
        <v>551</v>
      </c>
      <c r="AX712" s="237">
        <f t="shared" ref="AX712" si="8927">+A712</f>
        <v>44536</v>
      </c>
      <c r="AY712" s="6">
        <v>0</v>
      </c>
      <c r="AZ712" s="238">
        <f t="shared" ref="AZ712" si="8928">+AZ708+AY712</f>
        <v>423</v>
      </c>
      <c r="BA712" s="238">
        <f t="shared" si="6540"/>
        <v>384</v>
      </c>
      <c r="BB712" s="130">
        <v>0</v>
      </c>
      <c r="BC712" s="27">
        <f t="shared" ref="BC712" si="8929">+BC711+BB712</f>
        <v>1104</v>
      </c>
      <c r="BD712" s="238">
        <f t="shared" si="6541"/>
        <v>419</v>
      </c>
      <c r="BE712" s="229">
        <f t="shared" ref="BE712" si="8930">+Z712</f>
        <v>44536</v>
      </c>
      <c r="BF712" s="132">
        <f t="shared" ref="BF712" si="8931">+B712</f>
        <v>34</v>
      </c>
      <c r="BG712" s="132">
        <f t="shared" ref="BG712" si="8932">+BI712</f>
        <v>10316</v>
      </c>
      <c r="BH712" s="229">
        <f t="shared" ref="BH712" si="8933">+A712</f>
        <v>44536</v>
      </c>
      <c r="BI712" s="132">
        <f t="shared" ref="BI712" si="8934">+C712</f>
        <v>10316</v>
      </c>
      <c r="BJ712" s="1">
        <f t="shared" ref="BJ712" si="8935">+BE712</f>
        <v>44536</v>
      </c>
      <c r="BK712">
        <f t="shared" ref="BK712" si="8936">+BM712-BL712</f>
        <v>4</v>
      </c>
      <c r="BL712">
        <f t="shared" ref="BL712" si="8937">+M712</f>
        <v>10</v>
      </c>
      <c r="BM712">
        <f t="shared" ref="BM712" si="8938">+L712</f>
        <v>14</v>
      </c>
      <c r="BN712" s="1">
        <f t="shared" ref="BN712" si="8939">+BJ712</f>
        <v>44536</v>
      </c>
      <c r="BO712">
        <f t="shared" ref="BO712" si="8940">+BO708+BM712</f>
        <v>11398</v>
      </c>
      <c r="BP712">
        <f t="shared" ref="BP712" si="8941">+BP708+BL712</f>
        <v>6618</v>
      </c>
      <c r="BQ712" s="179">
        <f t="shared" ref="BQ712" si="8942">+A712</f>
        <v>44536</v>
      </c>
      <c r="BR712">
        <f t="shared" ref="BR712" si="8943">+AF712</f>
        <v>12466</v>
      </c>
      <c r="BS712">
        <f t="shared" ref="BS712" si="8944">+AH712</f>
        <v>12151</v>
      </c>
      <c r="BT712">
        <f t="shared" ref="BT712" si="8945">+AJ712</f>
        <v>213</v>
      </c>
      <c r="BU712">
        <v>15</v>
      </c>
      <c r="BV712">
        <f t="shared" ref="BV712" si="8946">+AD712</f>
        <v>5</v>
      </c>
      <c r="BW712">
        <f t="shared" ref="BW712" si="8947">+BW708+BV712</f>
        <v>926</v>
      </c>
      <c r="BX712" s="179">
        <f t="shared" ref="BX712" si="8948">+A712</f>
        <v>44536</v>
      </c>
      <c r="BY712">
        <f t="shared" ref="BY712" si="8949">+AL712</f>
        <v>77</v>
      </c>
      <c r="BZ712">
        <f t="shared" ref="BZ712" si="8950">+AN712</f>
        <v>77</v>
      </c>
      <c r="CA712">
        <f t="shared" ref="CA712" si="8951">+AP712</f>
        <v>0</v>
      </c>
      <c r="CB712" s="179">
        <f t="shared" ref="CB712" si="8952">+A712</f>
        <v>44536</v>
      </c>
      <c r="CC712">
        <f t="shared" ref="CC712" si="8953">+AR712</f>
        <v>16662</v>
      </c>
      <c r="CD712">
        <f t="shared" ref="CD712" si="8954">+AT712</f>
        <v>13742</v>
      </c>
      <c r="CE712">
        <f t="shared" ref="CE712" si="8955">+AV712</f>
        <v>848</v>
      </c>
      <c r="CF712" s="179">
        <f t="shared" ref="CF712" si="8956">+A712</f>
        <v>44536</v>
      </c>
      <c r="CG712">
        <f t="shared" ref="CG712" si="8957">+AD712</f>
        <v>5</v>
      </c>
      <c r="CH712">
        <f t="shared" ref="CH712" si="8958">+AG712</f>
        <v>2</v>
      </c>
      <c r="CI712" s="179">
        <f t="shared" ref="CI712" si="8959">+A712</f>
        <v>44536</v>
      </c>
      <c r="CJ712">
        <f t="shared" ref="CJ712" si="8960">+AI712</f>
        <v>0</v>
      </c>
      <c r="CK712" s="1">
        <f t="shared" ref="CK712" si="8961">+Z712</f>
        <v>44536</v>
      </c>
      <c r="CL712" s="282">
        <f t="shared" ref="CL712" si="8962">+AD712</f>
        <v>5</v>
      </c>
      <c r="CM712" s="1">
        <f t="shared" ref="CM712" si="8963">+Z712</f>
        <v>44536</v>
      </c>
      <c r="CN712" s="283">
        <f t="shared" ref="CN712" si="8964">+AI712</f>
        <v>0</v>
      </c>
      <c r="CO712" s="179">
        <f t="shared" ref="CO712" si="8965">+A712</f>
        <v>44536</v>
      </c>
      <c r="CP712">
        <f t="shared" ref="CP712" si="8966">+AQ712</f>
        <v>10</v>
      </c>
      <c r="CQ712">
        <f t="shared" ref="CQ712" si="8967">+AU712</f>
        <v>0</v>
      </c>
      <c r="CR712">
        <f t="shared" ref="CR712" si="8968">+AS712</f>
        <v>0</v>
      </c>
    </row>
    <row r="713" spans="1:96" ht="18" customHeight="1" x14ac:dyDescent="0.55000000000000004">
      <c r="A713" s="179"/>
      <c r="B713" s="240"/>
      <c r="C713" s="154"/>
      <c r="D713" s="154"/>
      <c r="E713" s="147"/>
      <c r="F713" s="147"/>
      <c r="G713" s="147"/>
      <c r="H713" s="135"/>
      <c r="I713" s="147"/>
      <c r="J713" s="135"/>
      <c r="K713" s="42"/>
      <c r="L713" s="146"/>
      <c r="M713" s="147"/>
      <c r="N713" s="135"/>
      <c r="O713" s="135"/>
      <c r="P713" s="147"/>
      <c r="Q713" s="147"/>
      <c r="R713" s="135"/>
      <c r="S713" s="135"/>
      <c r="T713" s="147"/>
      <c r="U713" s="147"/>
      <c r="V713" s="135"/>
      <c r="W713" s="42"/>
      <c r="X713" s="148"/>
      <c r="Y713" s="5"/>
      <c r="Z713" s="75"/>
      <c r="AA713" s="230"/>
      <c r="AB713" s="230"/>
      <c r="AC713" s="231"/>
      <c r="AD713" s="183"/>
      <c r="AE713" s="243"/>
      <c r="AF713" s="155"/>
      <c r="AG713" s="184"/>
      <c r="AH713" s="155"/>
      <c r="AI713" s="184"/>
      <c r="AJ713" s="185"/>
      <c r="AK713" s="186"/>
      <c r="AL713" s="155"/>
      <c r="AM713" s="184"/>
      <c r="AN713" s="155"/>
      <c r="AO713" s="184"/>
      <c r="AP713" s="187"/>
      <c r="AQ713" s="186"/>
      <c r="AR713" s="155"/>
      <c r="AS713" s="184"/>
      <c r="AT713" s="155"/>
      <c r="AU713" s="184"/>
      <c r="AV713" s="188"/>
      <c r="AW713" s="238"/>
      <c r="AX713" s="237"/>
      <c r="AY713" s="6"/>
      <c r="AZ713" s="238"/>
      <c r="BA713" s="238"/>
      <c r="BB713" s="130"/>
      <c r="BC713" s="27"/>
      <c r="BD713" s="238"/>
      <c r="BE713" s="229"/>
      <c r="BF713" s="132"/>
      <c r="BG713" s="132"/>
      <c r="BH713" s="229"/>
      <c r="BI713" s="132"/>
      <c r="BJ713" s="1"/>
      <c r="BN713" s="1"/>
      <c r="BQ713" s="179"/>
      <c r="BX713" s="179"/>
      <c r="CB713" s="179"/>
      <c r="CF713" s="179"/>
      <c r="CI713" s="179"/>
      <c r="CK713" s="1"/>
      <c r="CL713" s="282"/>
      <c r="CM713" s="1"/>
      <c r="CN713" s="283"/>
      <c r="CO713" s="179"/>
    </row>
    <row r="714" spans="1:96" ht="7" customHeight="1" thickBot="1" x14ac:dyDescent="0.6">
      <c r="A714" s="66"/>
      <c r="B714" s="146"/>
      <c r="C714" s="154"/>
      <c r="D714" s="147"/>
      <c r="E714" s="147"/>
      <c r="F714" s="147"/>
      <c r="G714" s="147"/>
      <c r="H714" s="135"/>
      <c r="I714" s="147"/>
      <c r="J714" s="135"/>
      <c r="K714" s="148"/>
      <c r="L714" s="146"/>
      <c r="M714" s="147"/>
      <c r="N714" s="135"/>
      <c r="O714" s="135"/>
      <c r="P714" s="147"/>
      <c r="Q714" s="147"/>
      <c r="R714" s="135"/>
      <c r="S714" s="135"/>
      <c r="T714" s="147"/>
      <c r="U714" s="147"/>
      <c r="V714" s="135"/>
      <c r="W714" s="42"/>
      <c r="X714" s="148"/>
      <c r="Z714" s="66"/>
      <c r="AA714" s="64"/>
      <c r="AB714" s="64"/>
      <c r="AC714" s="64"/>
      <c r="AD714" s="183"/>
      <c r="AE714" s="243"/>
      <c r="AF714" s="155"/>
      <c r="AG714" s="184"/>
      <c r="AH714" s="155"/>
      <c r="AI714" s="184"/>
      <c r="AJ714" s="185"/>
      <c r="AK714" s="186"/>
      <c r="AL714" s="155"/>
      <c r="AM714" s="184"/>
      <c r="AN714" s="155"/>
      <c r="AO714" s="184"/>
      <c r="AP714" s="187"/>
      <c r="AQ714" s="186"/>
      <c r="AR714" s="155"/>
      <c r="AS714" s="184"/>
      <c r="AT714" s="155"/>
      <c r="AU714" s="184"/>
      <c r="AV714" s="188"/>
    </row>
    <row r="715" spans="1:96" x14ac:dyDescent="0.55000000000000004">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AE715">
        <f>SUM(AD443:AD448)</f>
        <v>190</v>
      </c>
      <c r="AY715" s="45" t="s">
        <v>475</v>
      </c>
      <c r="BB715" s="45" t="s">
        <v>474</v>
      </c>
      <c r="BV715">
        <f>SUM(BV442:BV714)</f>
        <v>1316</v>
      </c>
    </row>
    <row r="716" spans="1:96" x14ac:dyDescent="0.55000000000000004">
      <c r="B716">
        <f>SUM(B554:B584)</f>
        <v>832</v>
      </c>
      <c r="AI716" s="259">
        <f>SUM(AI189:AI558)</f>
        <v>205</v>
      </c>
      <c r="AY716" s="45">
        <f>SUM(AY359:AY413)</f>
        <v>69</v>
      </c>
      <c r="BB716" s="45">
        <f>SUM(BB374:BB413)</f>
        <v>941</v>
      </c>
    </row>
    <row r="717" spans="1:96" x14ac:dyDescent="0.55000000000000004">
      <c r="L717">
        <f>SUM(L97:L716)</f>
        <v>13812</v>
      </c>
      <c r="P717">
        <f>SUM(P97:P716)</f>
        <v>2876</v>
      </c>
      <c r="AD717">
        <f>SUM(AD188:AD194)</f>
        <v>82</v>
      </c>
      <c r="AY717" s="45" t="s">
        <v>686</v>
      </c>
    </row>
    <row r="718" spans="1:96" ht="15" customHeight="1" x14ac:dyDescent="0.55000000000000004">
      <c r="A718" s="130"/>
      <c r="D718">
        <f>SUM(B229:B259)</f>
        <v>435</v>
      </c>
      <c r="Z718" s="130"/>
      <c r="AA718" s="130"/>
      <c r="AB718" s="130"/>
      <c r="AC718" s="130"/>
      <c r="AF718">
        <f>SUM(AD188:AD558)</f>
        <v>10740</v>
      </c>
      <c r="AY718" s="45">
        <f>SUM(AY581:AY714)</f>
        <v>57</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85"/>
  <sheetViews>
    <sheetView tabSelected="1" zoomScaleNormal="100" workbookViewId="0">
      <pane xSplit="3" ySplit="1" topLeftCell="D465" activePane="bottomRight" state="frozen"/>
      <selection pane="topRight" activeCell="C1" sqref="C1"/>
      <selection pane="bottomLeft" activeCell="A2" sqref="A2"/>
      <selection pane="bottomRight" activeCell="Q472" sqref="Q472"/>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455"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J475"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f t="shared" ref="B457" si="45">SUM(D457:AF457)-J457</f>
        <v>16</v>
      </c>
      <c r="C457" s="1">
        <v>44518</v>
      </c>
      <c r="D457">
        <v>7</v>
      </c>
      <c r="E457">
        <v>3</v>
      </c>
      <c r="F457">
        <v>1</v>
      </c>
      <c r="H457">
        <v>1</v>
      </c>
      <c r="J457" s="265">
        <f t="shared" si="41"/>
        <v>4</v>
      </c>
      <c r="O457">
        <v>1</v>
      </c>
      <c r="Y457">
        <v>1</v>
      </c>
      <c r="AB457">
        <v>2</v>
      </c>
      <c r="AG457" s="1">
        <f t="shared" ref="AG457" si="46">+C457</f>
        <v>44518</v>
      </c>
      <c r="AH457" s="266">
        <f t="shared" ref="AH457" si="47">+B457</f>
        <v>16</v>
      </c>
      <c r="AI457">
        <f t="shared" ref="AI457" si="48">+D457</f>
        <v>7</v>
      </c>
    </row>
    <row r="458" spans="2:35" ht="17.5" customHeight="1" x14ac:dyDescent="0.55000000000000004">
      <c r="B458" s="265">
        <f t="shared" ref="B458" si="49">SUM(D458:AF458)-J458</f>
        <v>20</v>
      </c>
      <c r="C458" s="1">
        <v>44519</v>
      </c>
      <c r="D458">
        <v>6</v>
      </c>
      <c r="E458">
        <v>2</v>
      </c>
      <c r="H458">
        <v>2</v>
      </c>
      <c r="I458">
        <v>1</v>
      </c>
      <c r="J458" s="265">
        <f t="shared" si="41"/>
        <v>9</v>
      </c>
      <c r="O458">
        <v>5</v>
      </c>
      <c r="AB458">
        <v>4</v>
      </c>
      <c r="AG458" s="1">
        <f t="shared" ref="AG458" si="50">+C458</f>
        <v>44519</v>
      </c>
      <c r="AH458" s="266">
        <f t="shared" ref="AH458" si="51">+B458</f>
        <v>20</v>
      </c>
      <c r="AI458">
        <f t="shared" ref="AI458" si="52">+D458</f>
        <v>6</v>
      </c>
    </row>
    <row r="459" spans="2:35" ht="17.5" customHeight="1" x14ac:dyDescent="0.55000000000000004">
      <c r="B459" s="265">
        <f t="shared" ref="B459" si="53">SUM(D459:AF459)-J459</f>
        <v>13</v>
      </c>
      <c r="C459" s="1">
        <v>44520</v>
      </c>
      <c r="D459">
        <v>3</v>
      </c>
      <c r="E459">
        <v>3</v>
      </c>
      <c r="H459">
        <v>2</v>
      </c>
      <c r="J459" s="265">
        <f t="shared" si="41"/>
        <v>5</v>
      </c>
      <c r="K459">
        <v>1</v>
      </c>
      <c r="O459">
        <v>1</v>
      </c>
      <c r="V459">
        <v>2</v>
      </c>
      <c r="AD459">
        <v>1</v>
      </c>
      <c r="AG459" s="1">
        <f t="shared" ref="AG459" si="54">+C459</f>
        <v>44520</v>
      </c>
      <c r="AH459" s="266">
        <f t="shared" ref="AH459" si="55">+B459</f>
        <v>13</v>
      </c>
      <c r="AI459">
        <f t="shared" ref="AI459" si="56">+D459</f>
        <v>3</v>
      </c>
    </row>
    <row r="460" spans="2:35" ht="17.5" customHeight="1" x14ac:dyDescent="0.55000000000000004">
      <c r="B460" s="265">
        <f t="shared" ref="B460" si="57">SUM(D460:AF460)-J460</f>
        <v>31</v>
      </c>
      <c r="C460" s="1">
        <v>44521</v>
      </c>
      <c r="D460">
        <v>5</v>
      </c>
      <c r="E460">
        <v>2</v>
      </c>
      <c r="F460">
        <v>2</v>
      </c>
      <c r="G460">
        <v>1</v>
      </c>
      <c r="H460">
        <v>4</v>
      </c>
      <c r="J460" s="265">
        <f t="shared" si="41"/>
        <v>17</v>
      </c>
      <c r="O460">
        <v>6</v>
      </c>
      <c r="R460">
        <v>2</v>
      </c>
      <c r="Y460">
        <v>1</v>
      </c>
      <c r="AB460">
        <v>7</v>
      </c>
      <c r="AE460">
        <v>1</v>
      </c>
      <c r="AG460" s="1">
        <f t="shared" ref="AG460" si="58">+C460</f>
        <v>44521</v>
      </c>
      <c r="AH460" s="266">
        <f t="shared" ref="AH460" si="59">+B460</f>
        <v>31</v>
      </c>
      <c r="AI460">
        <f t="shared" ref="AI460" si="60">+D460</f>
        <v>5</v>
      </c>
    </row>
    <row r="461" spans="2:35" ht="17.5" customHeight="1" x14ac:dyDescent="0.55000000000000004">
      <c r="B461" s="265">
        <f t="shared" ref="B461" si="61">SUM(D461:AF461)-J461</f>
        <v>14</v>
      </c>
      <c r="C461" s="1">
        <v>44522</v>
      </c>
      <c r="D461">
        <v>2</v>
      </c>
      <c r="E461">
        <v>5</v>
      </c>
      <c r="F461">
        <v>1</v>
      </c>
      <c r="G461">
        <v>1</v>
      </c>
      <c r="H461">
        <v>3</v>
      </c>
      <c r="J461" s="265">
        <f t="shared" si="41"/>
        <v>2</v>
      </c>
      <c r="O461">
        <v>2</v>
      </c>
      <c r="AG461" s="1">
        <f t="shared" ref="AG461" si="62">+C461</f>
        <v>44522</v>
      </c>
      <c r="AH461" s="266">
        <f t="shared" ref="AH461" si="63">+B461</f>
        <v>14</v>
      </c>
      <c r="AI461">
        <f t="shared" ref="AI461" si="64">+D461</f>
        <v>2</v>
      </c>
    </row>
    <row r="462" spans="2:35" ht="17.5" customHeight="1" x14ac:dyDescent="0.55000000000000004">
      <c r="B462" s="265">
        <f t="shared" ref="B462" si="65">SUM(D462:AF462)-J462</f>
        <v>18</v>
      </c>
      <c r="C462" s="1">
        <v>44523</v>
      </c>
      <c r="D462">
        <v>5</v>
      </c>
      <c r="E462">
        <v>2</v>
      </c>
      <c r="F462">
        <v>2</v>
      </c>
      <c r="H462">
        <v>3</v>
      </c>
      <c r="J462" s="265">
        <f t="shared" si="41"/>
        <v>6</v>
      </c>
      <c r="O462">
        <v>5</v>
      </c>
      <c r="Y462">
        <v>1</v>
      </c>
      <c r="AG462" s="1">
        <f t="shared" ref="AG462" si="66">+C462</f>
        <v>44523</v>
      </c>
      <c r="AH462" s="266">
        <f t="shared" ref="AH462" si="67">+B462</f>
        <v>18</v>
      </c>
      <c r="AI462">
        <f t="shared" ref="AI462" si="68">+D462</f>
        <v>5</v>
      </c>
    </row>
    <row r="463" spans="2:35" ht="17.5" customHeight="1" x14ac:dyDescent="0.55000000000000004">
      <c r="B463" s="265">
        <f t="shared" ref="B463" si="69">SUM(D463:AF463)-J463</f>
        <v>22</v>
      </c>
      <c r="C463" s="1">
        <v>44524</v>
      </c>
      <c r="D463">
        <v>4</v>
      </c>
      <c r="E463">
        <v>4</v>
      </c>
      <c r="F463">
        <v>1</v>
      </c>
      <c r="G463">
        <v>2</v>
      </c>
      <c r="H463">
        <v>3</v>
      </c>
      <c r="I463">
        <v>1</v>
      </c>
      <c r="J463" s="265">
        <f t="shared" si="41"/>
        <v>7</v>
      </c>
      <c r="O463">
        <v>4</v>
      </c>
      <c r="X463">
        <v>1</v>
      </c>
      <c r="AB463">
        <v>2</v>
      </c>
      <c r="AG463" s="1">
        <f t="shared" ref="AG463" si="70">+C463</f>
        <v>44524</v>
      </c>
      <c r="AH463" s="266">
        <f t="shared" ref="AH463" si="71">+B463</f>
        <v>22</v>
      </c>
      <c r="AI463">
        <f t="shared" ref="AI463" si="72">+D463</f>
        <v>4</v>
      </c>
    </row>
    <row r="464" spans="2:35" ht="17.5" customHeight="1" x14ac:dyDescent="0.55000000000000004">
      <c r="B464" s="265">
        <f t="shared" ref="B464" si="73">SUM(D464:AF464)-J464</f>
        <v>9</v>
      </c>
      <c r="C464" s="1">
        <v>44525</v>
      </c>
      <c r="D464">
        <v>1</v>
      </c>
      <c r="E464">
        <v>6</v>
      </c>
      <c r="J464" s="265">
        <f t="shared" si="41"/>
        <v>2</v>
      </c>
      <c r="O464">
        <v>1</v>
      </c>
      <c r="AD464">
        <v>1</v>
      </c>
      <c r="AG464" s="1">
        <f t="shared" ref="AG464" si="74">+C464</f>
        <v>44525</v>
      </c>
      <c r="AH464" s="266">
        <f t="shared" ref="AH464" si="75">+B464</f>
        <v>9</v>
      </c>
      <c r="AI464">
        <f t="shared" ref="AI464" si="76">+D464</f>
        <v>1</v>
      </c>
    </row>
    <row r="465" spans="2:35" ht="17.5" customHeight="1" x14ac:dyDescent="0.55000000000000004">
      <c r="B465" s="265">
        <f t="shared" ref="B465" si="77">SUM(D465:AF465)-J465</f>
        <v>20</v>
      </c>
      <c r="C465" s="1">
        <v>44526</v>
      </c>
      <c r="D465">
        <v>5</v>
      </c>
      <c r="E465">
        <v>3</v>
      </c>
      <c r="H465">
        <v>3</v>
      </c>
      <c r="J465" s="265">
        <f t="shared" si="41"/>
        <v>9</v>
      </c>
      <c r="O465">
        <v>2</v>
      </c>
      <c r="R465">
        <v>1</v>
      </c>
      <c r="U465">
        <v>2</v>
      </c>
      <c r="Y465">
        <v>1</v>
      </c>
      <c r="AB465">
        <v>2</v>
      </c>
      <c r="AD465">
        <v>1</v>
      </c>
      <c r="AG465" s="1">
        <f t="shared" ref="AG465" si="78">+C465</f>
        <v>44526</v>
      </c>
      <c r="AH465" s="266">
        <f t="shared" ref="AH465" si="79">+B465</f>
        <v>20</v>
      </c>
      <c r="AI465">
        <f t="shared" ref="AI465" si="80">+D465</f>
        <v>5</v>
      </c>
    </row>
    <row r="466" spans="2:35" ht="17.5" customHeight="1" x14ac:dyDescent="0.55000000000000004">
      <c r="B466" s="265">
        <f t="shared" ref="B466" si="81">SUM(D466:AF466)-J466</f>
        <v>20</v>
      </c>
      <c r="C466" s="1">
        <v>44527</v>
      </c>
      <c r="D466">
        <v>5</v>
      </c>
      <c r="E466">
        <v>3</v>
      </c>
      <c r="F466">
        <v>2</v>
      </c>
      <c r="H466">
        <v>6</v>
      </c>
      <c r="J466" s="265">
        <f t="shared" si="41"/>
        <v>4</v>
      </c>
      <c r="O466">
        <v>2</v>
      </c>
      <c r="AB466">
        <v>2</v>
      </c>
      <c r="AG466" s="1">
        <f t="shared" ref="AG466" si="82">+C466</f>
        <v>44527</v>
      </c>
      <c r="AH466" s="266">
        <f t="shared" ref="AH466" si="83">+B466</f>
        <v>20</v>
      </c>
      <c r="AI466">
        <f t="shared" ref="AI466" si="84">+D466</f>
        <v>5</v>
      </c>
    </row>
    <row r="467" spans="2:35" ht="17.5" customHeight="1" x14ac:dyDescent="0.55000000000000004">
      <c r="B467" s="265">
        <f t="shared" ref="B467" si="85">SUM(D467:AF467)-J467</f>
        <v>20</v>
      </c>
      <c r="C467" s="1">
        <v>44528</v>
      </c>
      <c r="D467">
        <v>6</v>
      </c>
      <c r="E467">
        <v>4</v>
      </c>
      <c r="H467">
        <v>5</v>
      </c>
      <c r="J467" s="265">
        <f t="shared" si="41"/>
        <v>5</v>
      </c>
      <c r="O467">
        <v>1</v>
      </c>
      <c r="AB467">
        <v>3</v>
      </c>
      <c r="AC467">
        <v>1</v>
      </c>
      <c r="AG467" s="1">
        <f t="shared" ref="AG467" si="86">+C467</f>
        <v>44528</v>
      </c>
      <c r="AH467" s="266">
        <f t="shared" ref="AH467" si="87">+B467</f>
        <v>20</v>
      </c>
      <c r="AI467">
        <f t="shared" ref="AI467" si="88">+D467</f>
        <v>6</v>
      </c>
    </row>
    <row r="468" spans="2:35" ht="17.5" customHeight="1" x14ac:dyDescent="0.55000000000000004">
      <c r="B468" s="265">
        <f t="shared" ref="B468" si="89">SUM(D468:AF468)-J468</f>
        <v>18</v>
      </c>
      <c r="C468" s="1">
        <v>44529</v>
      </c>
      <c r="E468">
        <v>9</v>
      </c>
      <c r="H468">
        <v>2</v>
      </c>
      <c r="I468">
        <v>1</v>
      </c>
      <c r="J468" s="265">
        <f t="shared" si="41"/>
        <v>6</v>
      </c>
      <c r="O468">
        <v>4</v>
      </c>
      <c r="AB468">
        <v>1</v>
      </c>
      <c r="AD468">
        <v>1</v>
      </c>
      <c r="AG468" s="1">
        <f t="shared" ref="AG468" si="90">+C468</f>
        <v>44529</v>
      </c>
      <c r="AH468" s="266">
        <f t="shared" ref="AH468" si="91">+B468</f>
        <v>18</v>
      </c>
      <c r="AI468">
        <f t="shared" ref="AI468" si="92">+D468</f>
        <v>0</v>
      </c>
    </row>
    <row r="469" spans="2:35" ht="17.5" customHeight="1" x14ac:dyDescent="0.55000000000000004">
      <c r="B469" s="265">
        <f t="shared" ref="B469" si="93">SUM(D469:AF469)-J469</f>
        <v>22</v>
      </c>
      <c r="C469" s="1">
        <v>44530</v>
      </c>
      <c r="D469">
        <v>3</v>
      </c>
      <c r="E469">
        <v>4</v>
      </c>
      <c r="F469">
        <v>5</v>
      </c>
      <c r="H469">
        <v>8</v>
      </c>
      <c r="I469">
        <v>1</v>
      </c>
      <c r="J469" s="265">
        <f t="shared" si="41"/>
        <v>1</v>
      </c>
      <c r="O469">
        <v>1</v>
      </c>
      <c r="AG469" s="1">
        <f t="shared" ref="AG469" si="94">+C469</f>
        <v>44530</v>
      </c>
      <c r="AH469" s="266">
        <f t="shared" ref="AH469" si="95">+B469</f>
        <v>22</v>
      </c>
      <c r="AI469">
        <f t="shared" ref="AI469" si="96">+D469</f>
        <v>3</v>
      </c>
    </row>
    <row r="470" spans="2:35" ht="17.5" customHeight="1" x14ac:dyDescent="0.55000000000000004">
      <c r="B470" s="265">
        <f t="shared" ref="B470" si="97">SUM(D470:AF470)-J470</f>
        <v>20</v>
      </c>
      <c r="C470" s="1">
        <v>44531</v>
      </c>
      <c r="D470">
        <v>3</v>
      </c>
      <c r="E470">
        <v>1</v>
      </c>
      <c r="F470">
        <v>1</v>
      </c>
      <c r="G470">
        <v>1</v>
      </c>
      <c r="H470">
        <v>3</v>
      </c>
      <c r="J470" s="265">
        <f t="shared" si="41"/>
        <v>11</v>
      </c>
      <c r="O470">
        <v>8</v>
      </c>
      <c r="X470">
        <v>2</v>
      </c>
      <c r="AD470">
        <v>1</v>
      </c>
      <c r="AG470" s="1">
        <f t="shared" ref="AG470" si="98">+C470</f>
        <v>44531</v>
      </c>
      <c r="AH470" s="266">
        <f t="shared" ref="AH470" si="99">+B470</f>
        <v>20</v>
      </c>
      <c r="AI470">
        <f t="shared" ref="AI470" si="100">+D470</f>
        <v>3</v>
      </c>
    </row>
    <row r="471" spans="2:35" ht="17.5" customHeight="1" x14ac:dyDescent="0.55000000000000004">
      <c r="B471" s="265">
        <f t="shared" ref="B471" si="101">SUM(D471:AF471)-J471</f>
        <v>16</v>
      </c>
      <c r="C471" s="1">
        <v>44532</v>
      </c>
      <c r="D471">
        <v>6</v>
      </c>
      <c r="E471">
        <v>3</v>
      </c>
      <c r="J471" s="265">
        <f t="shared" si="41"/>
        <v>7</v>
      </c>
      <c r="K471">
        <v>2</v>
      </c>
      <c r="O471">
        <v>4</v>
      </c>
      <c r="AD471">
        <v>1</v>
      </c>
      <c r="AG471" s="1">
        <f t="shared" ref="AG471" si="102">+C471</f>
        <v>44532</v>
      </c>
      <c r="AH471" s="266">
        <f t="shared" ref="AH471" si="103">+B471</f>
        <v>16</v>
      </c>
      <c r="AI471">
        <f t="shared" ref="AI471" si="104">+D471</f>
        <v>6</v>
      </c>
    </row>
    <row r="472" spans="2:35" ht="17.5" customHeight="1" x14ac:dyDescent="0.55000000000000004">
      <c r="B472" s="265">
        <f t="shared" ref="B472" si="105">SUM(D472:AF472)-J472</f>
        <v>15</v>
      </c>
      <c r="C472" s="1">
        <v>44533</v>
      </c>
      <c r="D472">
        <v>6</v>
      </c>
      <c r="E472">
        <v>3</v>
      </c>
      <c r="H472">
        <v>3</v>
      </c>
      <c r="J472" s="265">
        <f t="shared" si="41"/>
        <v>3</v>
      </c>
      <c r="O472">
        <v>3</v>
      </c>
      <c r="AG472" s="1">
        <f t="shared" ref="AG472" si="106">+C472</f>
        <v>44533</v>
      </c>
      <c r="AH472" s="266">
        <f t="shared" ref="AH472" si="107">+B472</f>
        <v>15</v>
      </c>
      <c r="AI472">
        <f t="shared" ref="AI472" si="108">+D472</f>
        <v>6</v>
      </c>
    </row>
    <row r="473" spans="2:35" ht="17.5" customHeight="1" x14ac:dyDescent="0.55000000000000004">
      <c r="B473" s="265">
        <f t="shared" ref="B473" si="109">SUM(D473:AF473)-J473</f>
        <v>17</v>
      </c>
      <c r="C473" s="1">
        <v>44534</v>
      </c>
      <c r="D473">
        <v>4</v>
      </c>
      <c r="E473">
        <v>1</v>
      </c>
      <c r="H473">
        <v>7</v>
      </c>
      <c r="J473" s="265">
        <f t="shared" si="41"/>
        <v>5</v>
      </c>
      <c r="O473">
        <v>1</v>
      </c>
      <c r="Y473">
        <v>2</v>
      </c>
      <c r="AD473">
        <v>2</v>
      </c>
      <c r="AG473" s="1">
        <f t="shared" ref="AG473" si="110">+C473</f>
        <v>44534</v>
      </c>
      <c r="AH473" s="266">
        <f t="shared" ref="AH473" si="111">+B473</f>
        <v>17</v>
      </c>
      <c r="AI473">
        <f t="shared" ref="AI473" si="112">+D473</f>
        <v>4</v>
      </c>
    </row>
    <row r="474" spans="2:35" ht="17.5" customHeight="1" x14ac:dyDescent="0.55000000000000004">
      <c r="B474" s="265">
        <f t="shared" ref="B474" si="113">SUM(D474:AF474)-J474</f>
        <v>23</v>
      </c>
      <c r="C474" s="1">
        <v>44535</v>
      </c>
      <c r="D474">
        <v>5</v>
      </c>
      <c r="E474">
        <v>1</v>
      </c>
      <c r="G474">
        <v>2</v>
      </c>
      <c r="H474">
        <v>4</v>
      </c>
      <c r="I474">
        <v>1</v>
      </c>
      <c r="J474" s="265">
        <f t="shared" si="41"/>
        <v>10</v>
      </c>
      <c r="O474">
        <v>9</v>
      </c>
      <c r="AB474">
        <v>1</v>
      </c>
      <c r="AG474" s="1">
        <f t="shared" ref="AG474" si="114">+C474</f>
        <v>44535</v>
      </c>
      <c r="AH474" s="266">
        <f t="shared" ref="AH474" si="115">+B474</f>
        <v>23</v>
      </c>
      <c r="AI474">
        <f t="shared" ref="AI474" si="116">+D474</f>
        <v>5</v>
      </c>
    </row>
    <row r="475" spans="2:35" ht="17.5" customHeight="1" x14ac:dyDescent="0.55000000000000004">
      <c r="B475" s="265">
        <f t="shared" ref="B475" si="117">SUM(D475:AF475)-J475</f>
        <v>34</v>
      </c>
      <c r="C475" s="1">
        <v>44536</v>
      </c>
      <c r="D475">
        <v>5</v>
      </c>
      <c r="E475">
        <v>3</v>
      </c>
      <c r="F475">
        <v>5</v>
      </c>
      <c r="G475">
        <v>1</v>
      </c>
      <c r="H475">
        <v>5</v>
      </c>
      <c r="J475" s="265">
        <f t="shared" si="41"/>
        <v>15</v>
      </c>
      <c r="K475">
        <v>1</v>
      </c>
      <c r="O475">
        <v>13</v>
      </c>
      <c r="AB475">
        <v>1</v>
      </c>
      <c r="AG475" s="1">
        <f t="shared" ref="AG475" si="118">+C475</f>
        <v>44536</v>
      </c>
      <c r="AH475" s="266">
        <f t="shared" ref="AH475" si="119">+B475</f>
        <v>34</v>
      </c>
      <c r="AI475">
        <f t="shared" ref="AI475" si="120">+D475</f>
        <v>5</v>
      </c>
    </row>
    <row r="476" spans="2:35" ht="17.5" customHeight="1" x14ac:dyDescent="0.55000000000000004">
      <c r="B476" s="265"/>
      <c r="C476" s="1"/>
      <c r="E476" s="293"/>
      <c r="J476" s="265"/>
      <c r="AG476" s="1"/>
      <c r="AH476" s="266"/>
    </row>
    <row r="477" spans="2:35" x14ac:dyDescent="0.55000000000000004">
      <c r="B477" s="240"/>
      <c r="C477" s="1"/>
      <c r="AG477" s="278">
        <v>1</v>
      </c>
    </row>
    <row r="478" spans="2:35" s="264" customFormat="1" ht="5" customHeight="1" x14ac:dyDescent="0.55000000000000004">
      <c r="B478" s="263"/>
      <c r="C478" s="262"/>
      <c r="AF478" s="5"/>
    </row>
    <row r="479" spans="2:35" ht="5.5" customHeight="1" x14ac:dyDescent="0.55000000000000004">
      <c r="B479" s="256"/>
      <c r="C479" s="1"/>
    </row>
    <row r="480" spans="2:35" x14ac:dyDescent="0.55000000000000004">
      <c r="B480">
        <f>SUM(B2:B479)</f>
        <v>7962</v>
      </c>
      <c r="C480" s="1" t="s">
        <v>348</v>
      </c>
      <c r="D480" s="27">
        <f>SUM(D2:D479)</f>
        <v>1989</v>
      </c>
      <c r="E480" s="27">
        <f>SUM(E2:E479)</f>
        <v>1435</v>
      </c>
      <c r="F480" s="27">
        <f>SUM(F2:F479)</f>
        <v>603</v>
      </c>
      <c r="G480" s="27">
        <f>SUM(G2:G479)</f>
        <v>336</v>
      </c>
      <c r="H480">
        <f t="shared" ref="H480" si="121">SUM(H2:H479)</f>
        <v>1278</v>
      </c>
      <c r="I480" s="27">
        <f>SUM(I2:I479)</f>
        <v>482</v>
      </c>
      <c r="J480" s="27">
        <f>SUM(J2:J479)</f>
        <v>1839</v>
      </c>
      <c r="K480">
        <f t="shared" ref="K480:AE480" si="122">SUM(K2:K479)</f>
        <v>135</v>
      </c>
      <c r="L480">
        <f t="shared" si="122"/>
        <v>6</v>
      </c>
      <c r="M480">
        <f t="shared" si="122"/>
        <v>18</v>
      </c>
      <c r="N480">
        <f t="shared" si="122"/>
        <v>31</v>
      </c>
      <c r="O480">
        <f t="shared" si="122"/>
        <v>181</v>
      </c>
      <c r="P480">
        <f t="shared" si="122"/>
        <v>17</v>
      </c>
      <c r="Q480">
        <f t="shared" si="122"/>
        <v>26</v>
      </c>
      <c r="R480">
        <f t="shared" si="122"/>
        <v>122</v>
      </c>
      <c r="S480">
        <f t="shared" si="122"/>
        <v>20</v>
      </c>
      <c r="T480">
        <f t="shared" si="122"/>
        <v>79</v>
      </c>
      <c r="U480">
        <f t="shared" si="122"/>
        <v>66</v>
      </c>
      <c r="V480">
        <f t="shared" si="122"/>
        <v>130</v>
      </c>
      <c r="W480">
        <f t="shared" si="122"/>
        <v>1</v>
      </c>
      <c r="X480">
        <f t="shared" si="122"/>
        <v>10</v>
      </c>
      <c r="Y480">
        <f t="shared" si="122"/>
        <v>111</v>
      </c>
      <c r="Z480">
        <f t="shared" si="122"/>
        <v>138</v>
      </c>
      <c r="AA480">
        <f t="shared" si="122"/>
        <v>1</v>
      </c>
      <c r="AB480">
        <f t="shared" si="122"/>
        <v>157</v>
      </c>
      <c r="AC480">
        <f t="shared" si="122"/>
        <v>58</v>
      </c>
      <c r="AD480">
        <f t="shared" si="122"/>
        <v>308</v>
      </c>
      <c r="AE480">
        <f t="shared" si="122"/>
        <v>224</v>
      </c>
    </row>
    <row r="481" spans="2:11" x14ac:dyDescent="0.55000000000000004">
      <c r="C481" s="1"/>
    </row>
    <row r="482" spans="2:11" ht="5" customHeight="1" x14ac:dyDescent="0.55000000000000004">
      <c r="C482" s="1"/>
    </row>
    <row r="485" spans="2:11" x14ac:dyDescent="0.55000000000000004">
      <c r="B485" s="240"/>
      <c r="K48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6" zoomScale="70" zoomScaleNormal="70" workbookViewId="0">
      <selection activeCell="Z122" sqref="Z12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19"/>
  <sheetViews>
    <sheetView topLeftCell="A2" workbookViewId="0">
      <pane xSplit="2" ySplit="2" topLeftCell="C509" activePane="bottomRight" state="frozen"/>
      <selection activeCell="O24" sqref="O24"/>
      <selection pane="topRight" activeCell="O24" sqref="O24"/>
      <selection pane="bottomLeft" activeCell="O24" sqref="O24"/>
      <selection pane="bottomRight" activeCell="D517" sqref="D51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16" si="3430">+A495+1</f>
        <v>498</v>
      </c>
      <c r="B496" s="249"/>
      <c r="C496" s="45"/>
      <c r="D496" t="s">
        <v>414</v>
      </c>
      <c r="E496">
        <v>24</v>
      </c>
      <c r="F496">
        <f t="shared" ref="F496:F516"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A507">
        <f t="shared" si="3430"/>
        <v>509</v>
      </c>
      <c r="B507" s="249"/>
      <c r="C507" s="45"/>
      <c r="D507" t="s">
        <v>425</v>
      </c>
      <c r="E507">
        <v>24</v>
      </c>
      <c r="F507">
        <f t="shared" si="3431"/>
        <v>419</v>
      </c>
      <c r="G507" s="1">
        <v>44527</v>
      </c>
      <c r="H507" s="130">
        <v>0</v>
      </c>
      <c r="I507" s="248">
        <f t="shared" ref="I507" si="3575">+I506+H507</f>
        <v>982</v>
      </c>
      <c r="J507" s="130"/>
      <c r="K507" s="253">
        <f t="shared" ref="K507" si="3576">+K506+J507</f>
        <v>977</v>
      </c>
      <c r="L507" s="276">
        <f t="shared" ref="L507" si="3577">+L506+J507</f>
        <v>78</v>
      </c>
      <c r="M507" s="5"/>
      <c r="N507" s="253">
        <f t="shared" ref="N507" si="3578">+N506+M507</f>
        <v>3</v>
      </c>
      <c r="O507" s="130">
        <v>0</v>
      </c>
      <c r="P507" s="130"/>
      <c r="Q507" s="6"/>
      <c r="R507" s="277">
        <f t="shared" ref="R507" si="3579">+R506+Q507</f>
        <v>352</v>
      </c>
      <c r="S507" s="239">
        <f t="shared" ref="S507" si="3580">+S506+Q507</f>
        <v>591</v>
      </c>
      <c r="T507" s="254">
        <f t="shared" ref="T507" si="3581">+T506+O507-P507-Q507</f>
        <v>0</v>
      </c>
      <c r="U507" s="279">
        <f t="shared" ref="U507" si="3582">+G507</f>
        <v>44527</v>
      </c>
      <c r="V507" s="5">
        <f t="shared" ref="V507" si="3583">+H507</f>
        <v>0</v>
      </c>
      <c r="W507" s="27">
        <f t="shared" ref="W507" si="3584">+I507</f>
        <v>982</v>
      </c>
      <c r="X507" s="254">
        <f t="shared" ref="X507" si="3585">+X506+V507-J507</f>
        <v>1</v>
      </c>
      <c r="Y507" s="5">
        <f t="shared" ref="Y507" si="3586">+O507</f>
        <v>0</v>
      </c>
      <c r="Z507" s="251">
        <f t="shared" ref="Z507" si="3587">+Z506+Y507-P507-Q507</f>
        <v>0</v>
      </c>
    </row>
    <row r="508" spans="1:26" ht="24" customHeight="1" x14ac:dyDescent="0.55000000000000004">
      <c r="A508">
        <f t="shared" si="3430"/>
        <v>510</v>
      </c>
      <c r="B508" s="249"/>
      <c r="C508" s="45"/>
      <c r="D508" t="s">
        <v>426</v>
      </c>
      <c r="E508">
        <v>24</v>
      </c>
      <c r="F508">
        <f t="shared" si="3431"/>
        <v>420</v>
      </c>
      <c r="G508" s="1">
        <v>44528</v>
      </c>
      <c r="H508" s="130">
        <v>0</v>
      </c>
      <c r="I508" s="248">
        <f t="shared" ref="I508" si="3588">+I507+H508</f>
        <v>982</v>
      </c>
      <c r="J508" s="130"/>
      <c r="K508" s="253">
        <f t="shared" ref="K508" si="3589">+K507+J508</f>
        <v>977</v>
      </c>
      <c r="L508" s="276">
        <f t="shared" ref="L508" si="3590">+L507+J508</f>
        <v>78</v>
      </c>
      <c r="M508" s="5"/>
      <c r="N508" s="253">
        <f t="shared" ref="N508" si="3591">+N507+M508</f>
        <v>3</v>
      </c>
      <c r="O508" s="130">
        <v>0</v>
      </c>
      <c r="P508" s="130"/>
      <c r="Q508" s="6"/>
      <c r="R508" s="277">
        <f t="shared" ref="R508" si="3592">+R507+Q508</f>
        <v>352</v>
      </c>
      <c r="S508" s="239">
        <f t="shared" ref="S508" si="3593">+S507+Q508</f>
        <v>591</v>
      </c>
      <c r="T508" s="254">
        <f t="shared" ref="T508" si="3594">+T507+O508-P508-Q508</f>
        <v>0</v>
      </c>
      <c r="U508" s="279">
        <f t="shared" ref="U508" si="3595">+G508</f>
        <v>44528</v>
      </c>
      <c r="V508" s="5">
        <f t="shared" ref="V508" si="3596">+H508</f>
        <v>0</v>
      </c>
      <c r="W508" s="27">
        <f t="shared" ref="W508" si="3597">+I508</f>
        <v>982</v>
      </c>
      <c r="X508" s="254">
        <f t="shared" ref="X508" si="3598">+X507+V508-J508</f>
        <v>1</v>
      </c>
      <c r="Y508" s="5">
        <f t="shared" ref="Y508" si="3599">+O508</f>
        <v>0</v>
      </c>
      <c r="Z508" s="251">
        <f t="shared" ref="Z508" si="3600">+Z507+Y508-P508-Q508</f>
        <v>0</v>
      </c>
    </row>
    <row r="509" spans="1:26" ht="24" customHeight="1" x14ac:dyDescent="0.55000000000000004">
      <c r="A509">
        <f t="shared" si="3430"/>
        <v>511</v>
      </c>
      <c r="B509" s="249"/>
      <c r="C509" s="45"/>
      <c r="D509" t="s">
        <v>427</v>
      </c>
      <c r="E509">
        <v>24</v>
      </c>
      <c r="F509">
        <f t="shared" si="3431"/>
        <v>421</v>
      </c>
      <c r="G509" s="1">
        <v>44529</v>
      </c>
      <c r="H509" s="130">
        <v>0</v>
      </c>
      <c r="I509" s="248">
        <f t="shared" ref="I509" si="3601">+I508+H509</f>
        <v>982</v>
      </c>
      <c r="J509" s="130"/>
      <c r="K509" s="253">
        <f t="shared" ref="K509" si="3602">+K508+J509</f>
        <v>977</v>
      </c>
      <c r="L509" s="276">
        <f t="shared" ref="L509" si="3603">+L508+J509</f>
        <v>78</v>
      </c>
      <c r="M509" s="5"/>
      <c r="N509" s="253">
        <f t="shared" ref="N509" si="3604">+N508+M509</f>
        <v>3</v>
      </c>
      <c r="O509" s="130">
        <v>0</v>
      </c>
      <c r="P509" s="130"/>
      <c r="Q509" s="6"/>
      <c r="R509" s="277">
        <f t="shared" ref="R509" si="3605">+R508+Q509</f>
        <v>352</v>
      </c>
      <c r="S509" s="239">
        <f t="shared" ref="S509" si="3606">+S508+Q509</f>
        <v>591</v>
      </c>
      <c r="T509" s="254">
        <f t="shared" ref="T509" si="3607">+T508+O509-P509-Q509</f>
        <v>0</v>
      </c>
      <c r="U509" s="279">
        <f t="shared" ref="U509" si="3608">+G509</f>
        <v>44529</v>
      </c>
      <c r="V509" s="5">
        <f t="shared" ref="V509" si="3609">+H509</f>
        <v>0</v>
      </c>
      <c r="W509" s="27">
        <f t="shared" ref="W509" si="3610">+I509</f>
        <v>982</v>
      </c>
      <c r="X509" s="254">
        <f t="shared" ref="X509" si="3611">+X508+V509-J509</f>
        <v>1</v>
      </c>
      <c r="Y509" s="5">
        <f t="shared" ref="Y509" si="3612">+O509</f>
        <v>0</v>
      </c>
      <c r="Z509" s="251">
        <f t="shared" ref="Z509" si="3613">+Z508+Y509-P509-Q509</f>
        <v>0</v>
      </c>
    </row>
    <row r="510" spans="1:26" ht="24" customHeight="1" x14ac:dyDescent="0.55000000000000004">
      <c r="A510">
        <f t="shared" si="3430"/>
        <v>512</v>
      </c>
      <c r="B510" s="249"/>
      <c r="C510" s="45"/>
      <c r="D510" t="s">
        <v>428</v>
      </c>
      <c r="E510">
        <v>24</v>
      </c>
      <c r="F510">
        <f t="shared" si="3431"/>
        <v>422</v>
      </c>
      <c r="G510" s="1">
        <v>44530</v>
      </c>
      <c r="H510" s="130">
        <v>0</v>
      </c>
      <c r="I510" s="248">
        <f t="shared" ref="I510" si="3614">+I509+H510</f>
        <v>982</v>
      </c>
      <c r="J510" s="130"/>
      <c r="K510" s="253">
        <f t="shared" ref="K510" si="3615">+K509+J510</f>
        <v>977</v>
      </c>
      <c r="L510" s="276">
        <f t="shared" ref="L510" si="3616">+L509+J510</f>
        <v>78</v>
      </c>
      <c r="M510" s="5"/>
      <c r="N510" s="253">
        <f t="shared" ref="N510" si="3617">+N509+M510</f>
        <v>3</v>
      </c>
      <c r="O510" s="130">
        <v>0</v>
      </c>
      <c r="P510" s="130"/>
      <c r="Q510" s="6"/>
      <c r="R510" s="277">
        <f t="shared" ref="R510" si="3618">+R509+Q510</f>
        <v>352</v>
      </c>
      <c r="S510" s="239">
        <f t="shared" ref="S510" si="3619">+S509+Q510</f>
        <v>591</v>
      </c>
      <c r="T510" s="254">
        <f t="shared" ref="T510" si="3620">+T509+O510-P510-Q510</f>
        <v>0</v>
      </c>
      <c r="U510" s="279">
        <f t="shared" ref="U510" si="3621">+G510</f>
        <v>44530</v>
      </c>
      <c r="V510" s="5">
        <f t="shared" ref="V510" si="3622">+H510</f>
        <v>0</v>
      </c>
      <c r="W510" s="27">
        <f t="shared" ref="W510" si="3623">+I510</f>
        <v>982</v>
      </c>
      <c r="X510" s="254">
        <f t="shared" ref="X510" si="3624">+X509+V510-J510</f>
        <v>1</v>
      </c>
      <c r="Y510" s="5">
        <f t="shared" ref="Y510" si="3625">+O510</f>
        <v>0</v>
      </c>
      <c r="Z510" s="251">
        <f t="shared" ref="Z510" si="3626">+Z509+Y510-P510-Q510</f>
        <v>0</v>
      </c>
    </row>
    <row r="511" spans="1:26" ht="24" customHeight="1" x14ac:dyDescent="0.55000000000000004">
      <c r="A511">
        <f t="shared" si="3430"/>
        <v>513</v>
      </c>
      <c r="B511" s="249"/>
      <c r="C511" s="45"/>
      <c r="D511" t="s">
        <v>429</v>
      </c>
      <c r="E511">
        <v>24</v>
      </c>
      <c r="F511">
        <f t="shared" si="3431"/>
        <v>423</v>
      </c>
      <c r="G511" s="1">
        <v>44531</v>
      </c>
      <c r="H511" s="130">
        <v>0</v>
      </c>
      <c r="I511" s="248">
        <f t="shared" ref="I511" si="3627">+I510+H511</f>
        <v>982</v>
      </c>
      <c r="J511" s="130"/>
      <c r="K511" s="253">
        <f t="shared" ref="K511" si="3628">+K510+J511</f>
        <v>977</v>
      </c>
      <c r="L511" s="276">
        <f t="shared" ref="L511" si="3629">+L510+J511</f>
        <v>78</v>
      </c>
      <c r="M511" s="5"/>
      <c r="N511" s="253">
        <f t="shared" ref="N511" si="3630">+N510+M511</f>
        <v>3</v>
      </c>
      <c r="O511" s="130">
        <v>0</v>
      </c>
      <c r="P511" s="130"/>
      <c r="Q511" s="6"/>
      <c r="R511" s="277">
        <f t="shared" ref="R511" si="3631">+R510+Q511</f>
        <v>352</v>
      </c>
      <c r="S511" s="239">
        <f t="shared" ref="S511" si="3632">+S510+Q511</f>
        <v>591</v>
      </c>
      <c r="T511" s="254">
        <f t="shared" ref="T511" si="3633">+T510+O511-P511-Q511</f>
        <v>0</v>
      </c>
      <c r="U511" s="279">
        <f t="shared" ref="U511" si="3634">+G511</f>
        <v>44531</v>
      </c>
      <c r="V511" s="5">
        <f t="shared" ref="V511" si="3635">+H511</f>
        <v>0</v>
      </c>
      <c r="W511" s="27">
        <f t="shared" ref="W511" si="3636">+I511</f>
        <v>982</v>
      </c>
      <c r="X511" s="254">
        <f t="shared" ref="X511" si="3637">+X510+V511-J511</f>
        <v>1</v>
      </c>
      <c r="Y511" s="5">
        <f t="shared" ref="Y511" si="3638">+O511</f>
        <v>0</v>
      </c>
      <c r="Z511" s="251">
        <f t="shared" ref="Z511" si="3639">+Z510+Y511-P511-Q511</f>
        <v>0</v>
      </c>
    </row>
    <row r="512" spans="1:26" ht="24" customHeight="1" x14ac:dyDescent="0.55000000000000004">
      <c r="A512">
        <f t="shared" si="3430"/>
        <v>514</v>
      </c>
      <c r="B512" s="249"/>
      <c r="C512" s="45"/>
      <c r="D512" t="s">
        <v>430</v>
      </c>
      <c r="E512">
        <v>24</v>
      </c>
      <c r="F512">
        <f t="shared" si="3431"/>
        <v>424</v>
      </c>
      <c r="G512" s="1">
        <v>44532</v>
      </c>
      <c r="H512" s="130">
        <v>0</v>
      </c>
      <c r="I512" s="248">
        <f t="shared" ref="I512" si="3640">+I511+H512</f>
        <v>982</v>
      </c>
      <c r="J512" s="130"/>
      <c r="K512" s="253">
        <f t="shared" ref="K512" si="3641">+K511+J512</f>
        <v>977</v>
      </c>
      <c r="L512" s="276">
        <f t="shared" ref="L512" si="3642">+L511+J512</f>
        <v>78</v>
      </c>
      <c r="M512" s="5"/>
      <c r="N512" s="253">
        <f t="shared" ref="N512" si="3643">+N511+M512</f>
        <v>3</v>
      </c>
      <c r="O512" s="130">
        <v>0</v>
      </c>
      <c r="P512" s="130"/>
      <c r="Q512" s="6"/>
      <c r="R512" s="277">
        <f t="shared" ref="R512" si="3644">+R511+Q512</f>
        <v>352</v>
      </c>
      <c r="S512" s="239">
        <f t="shared" ref="S512" si="3645">+S511+Q512</f>
        <v>591</v>
      </c>
      <c r="T512" s="254">
        <f t="shared" ref="T512" si="3646">+T511+O512-P512-Q512</f>
        <v>0</v>
      </c>
      <c r="U512" s="279">
        <f t="shared" ref="U512" si="3647">+G512</f>
        <v>44532</v>
      </c>
      <c r="V512" s="5">
        <f t="shared" ref="V512" si="3648">+H512</f>
        <v>0</v>
      </c>
      <c r="W512" s="27">
        <f t="shared" ref="W512" si="3649">+I512</f>
        <v>982</v>
      </c>
      <c r="X512" s="254">
        <f t="shared" ref="X512" si="3650">+X511+V512-J512</f>
        <v>1</v>
      </c>
      <c r="Y512" s="5">
        <f t="shared" ref="Y512" si="3651">+O512</f>
        <v>0</v>
      </c>
      <c r="Z512" s="251">
        <f t="shared" ref="Z512" si="3652">+Z511+Y512-P512-Q512</f>
        <v>0</v>
      </c>
    </row>
    <row r="513" spans="1:26" ht="24" customHeight="1" x14ac:dyDescent="0.55000000000000004">
      <c r="A513">
        <f t="shared" si="3430"/>
        <v>515</v>
      </c>
      <c r="B513" s="249"/>
      <c r="C513" s="45"/>
      <c r="D513" t="s">
        <v>431</v>
      </c>
      <c r="E513">
        <v>24</v>
      </c>
      <c r="F513">
        <f t="shared" si="3431"/>
        <v>425</v>
      </c>
      <c r="G513" s="1">
        <v>44533</v>
      </c>
      <c r="H513" s="130">
        <v>0</v>
      </c>
      <c r="I513" s="248">
        <f t="shared" ref="I513" si="3653">+I512+H513</f>
        <v>982</v>
      </c>
      <c r="J513" s="130"/>
      <c r="K513" s="253">
        <f t="shared" ref="K513" si="3654">+K512+J513</f>
        <v>977</v>
      </c>
      <c r="L513" s="276">
        <f t="shared" ref="L513" si="3655">+L512+J513</f>
        <v>78</v>
      </c>
      <c r="M513" s="5"/>
      <c r="N513" s="253">
        <f t="shared" ref="N513" si="3656">+N512+M513</f>
        <v>3</v>
      </c>
      <c r="O513" s="130">
        <v>0</v>
      </c>
      <c r="P513" s="130"/>
      <c r="Q513" s="6"/>
      <c r="R513" s="277">
        <f t="shared" ref="R513" si="3657">+R512+Q513</f>
        <v>352</v>
      </c>
      <c r="S513" s="239">
        <f t="shared" ref="S513" si="3658">+S512+Q513</f>
        <v>591</v>
      </c>
      <c r="T513" s="254">
        <f t="shared" ref="T513" si="3659">+T512+O513-P513-Q513</f>
        <v>0</v>
      </c>
      <c r="U513" s="279">
        <f t="shared" ref="U513" si="3660">+G513</f>
        <v>44533</v>
      </c>
      <c r="V513" s="5">
        <f t="shared" ref="V513" si="3661">+H513</f>
        <v>0</v>
      </c>
      <c r="W513" s="27">
        <f t="shared" ref="W513" si="3662">+I513</f>
        <v>982</v>
      </c>
      <c r="X513" s="254">
        <f t="shared" ref="X513" si="3663">+X512+V513-J513</f>
        <v>1</v>
      </c>
      <c r="Y513" s="5">
        <f t="shared" ref="Y513" si="3664">+O513</f>
        <v>0</v>
      </c>
      <c r="Z513" s="251">
        <f t="shared" ref="Z513" si="3665">+Z512+Y513-P513-Q513</f>
        <v>0</v>
      </c>
    </row>
    <row r="514" spans="1:26" ht="24" customHeight="1" x14ac:dyDescent="0.55000000000000004">
      <c r="A514">
        <f t="shared" si="3430"/>
        <v>516</v>
      </c>
      <c r="B514" s="249"/>
      <c r="C514" s="45"/>
      <c r="D514" t="s">
        <v>432</v>
      </c>
      <c r="E514">
        <v>24</v>
      </c>
      <c r="F514">
        <f t="shared" si="3431"/>
        <v>426</v>
      </c>
      <c r="G514" s="1">
        <v>44534</v>
      </c>
      <c r="H514" s="130">
        <v>0</v>
      </c>
      <c r="I514" s="248">
        <f t="shared" ref="I514" si="3666">+I513+H514</f>
        <v>982</v>
      </c>
      <c r="J514" s="130"/>
      <c r="K514" s="253">
        <f t="shared" ref="K514" si="3667">+K513+J514</f>
        <v>977</v>
      </c>
      <c r="L514" s="276">
        <f t="shared" ref="L514" si="3668">+L513+J514</f>
        <v>78</v>
      </c>
      <c r="M514" s="5"/>
      <c r="N514" s="253">
        <f t="shared" ref="N514" si="3669">+N513+M514</f>
        <v>3</v>
      </c>
      <c r="O514" s="130">
        <v>0</v>
      </c>
      <c r="P514" s="130"/>
      <c r="Q514" s="6"/>
      <c r="R514" s="277">
        <f t="shared" ref="R514" si="3670">+R513+Q514</f>
        <v>352</v>
      </c>
      <c r="S514" s="239">
        <f t="shared" ref="S514" si="3671">+S513+Q514</f>
        <v>591</v>
      </c>
      <c r="T514" s="254">
        <f t="shared" ref="T514" si="3672">+T513+O514-P514-Q514</f>
        <v>0</v>
      </c>
      <c r="U514" s="279">
        <f t="shared" ref="U514" si="3673">+G514</f>
        <v>44534</v>
      </c>
      <c r="V514" s="5">
        <f t="shared" ref="V514" si="3674">+H514</f>
        <v>0</v>
      </c>
      <c r="W514" s="27">
        <f t="shared" ref="W514" si="3675">+I514</f>
        <v>982</v>
      </c>
      <c r="X514" s="254">
        <f t="shared" ref="X514" si="3676">+X513+V514-J514</f>
        <v>1</v>
      </c>
      <c r="Y514" s="5">
        <f t="shared" ref="Y514" si="3677">+O514</f>
        <v>0</v>
      </c>
      <c r="Z514" s="251">
        <f t="shared" ref="Z514" si="3678">+Z513+Y514-P514-Q514</f>
        <v>0</v>
      </c>
    </row>
    <row r="515" spans="1:26" ht="24" customHeight="1" x14ac:dyDescent="0.55000000000000004">
      <c r="A515">
        <f t="shared" si="3430"/>
        <v>517</v>
      </c>
      <c r="B515" s="249"/>
      <c r="C515" s="45"/>
      <c r="D515" t="s">
        <v>436</v>
      </c>
      <c r="E515">
        <v>24</v>
      </c>
      <c r="F515">
        <f t="shared" si="3431"/>
        <v>427</v>
      </c>
      <c r="G515" s="1">
        <v>44535</v>
      </c>
      <c r="H515" s="130">
        <v>0</v>
      </c>
      <c r="I515" s="248">
        <f t="shared" ref="I515" si="3679">+I514+H515</f>
        <v>982</v>
      </c>
      <c r="J515" s="130"/>
      <c r="K515" s="253">
        <f t="shared" ref="K515" si="3680">+K514+J515</f>
        <v>977</v>
      </c>
      <c r="L515" s="276">
        <f t="shared" ref="L515" si="3681">+L514+J515</f>
        <v>78</v>
      </c>
      <c r="M515" s="5"/>
      <c r="N515" s="253">
        <f t="shared" ref="N515" si="3682">+N514+M515</f>
        <v>3</v>
      </c>
      <c r="O515" s="130">
        <v>0</v>
      </c>
      <c r="P515" s="130"/>
      <c r="Q515" s="6"/>
      <c r="R515" s="277">
        <f t="shared" ref="R515" si="3683">+R514+Q515</f>
        <v>352</v>
      </c>
      <c r="S515" s="239">
        <f t="shared" ref="S515" si="3684">+S514+Q515</f>
        <v>591</v>
      </c>
      <c r="T515" s="254">
        <f t="shared" ref="T515" si="3685">+T514+O515-P515-Q515</f>
        <v>0</v>
      </c>
      <c r="U515" s="279">
        <f t="shared" ref="U515" si="3686">+G515</f>
        <v>44535</v>
      </c>
      <c r="V515" s="5">
        <f t="shared" ref="V515" si="3687">+H515</f>
        <v>0</v>
      </c>
      <c r="W515" s="27">
        <f t="shared" ref="W515" si="3688">+I515</f>
        <v>982</v>
      </c>
      <c r="X515" s="254">
        <f t="shared" ref="X515" si="3689">+X514+V515-J515</f>
        <v>1</v>
      </c>
      <c r="Y515" s="5">
        <f t="shared" ref="Y515" si="3690">+O515</f>
        <v>0</v>
      </c>
      <c r="Z515" s="251">
        <f t="shared" ref="Z515" si="3691">+Z514+Y515-P515-Q515</f>
        <v>0</v>
      </c>
    </row>
    <row r="516" spans="1:26" ht="24" customHeight="1" x14ac:dyDescent="0.55000000000000004">
      <c r="A516">
        <f t="shared" si="3430"/>
        <v>518</v>
      </c>
      <c r="B516" s="249"/>
      <c r="C516" s="45"/>
      <c r="D516" t="s">
        <v>437</v>
      </c>
      <c r="E516">
        <v>24</v>
      </c>
      <c r="F516">
        <f t="shared" si="3431"/>
        <v>428</v>
      </c>
      <c r="G516" s="1">
        <v>44536</v>
      </c>
      <c r="H516" s="130">
        <v>0</v>
      </c>
      <c r="I516" s="248">
        <f t="shared" ref="I516" si="3692">+I515+H516</f>
        <v>982</v>
      </c>
      <c r="J516" s="130"/>
      <c r="K516" s="253">
        <f t="shared" ref="K516" si="3693">+K515+J516</f>
        <v>977</v>
      </c>
      <c r="L516" s="276">
        <f t="shared" ref="L516" si="3694">+L515+J516</f>
        <v>78</v>
      </c>
      <c r="M516" s="5"/>
      <c r="N516" s="253">
        <f t="shared" ref="N516" si="3695">+N515+M516</f>
        <v>3</v>
      </c>
      <c r="O516" s="130">
        <v>0</v>
      </c>
      <c r="P516" s="130"/>
      <c r="Q516" s="6"/>
      <c r="R516" s="277">
        <f t="shared" ref="R516" si="3696">+R515+Q516</f>
        <v>352</v>
      </c>
      <c r="S516" s="239">
        <f t="shared" ref="S516" si="3697">+S515+Q516</f>
        <v>591</v>
      </c>
      <c r="T516" s="254">
        <f t="shared" ref="T516" si="3698">+T515+O516-P516-Q516</f>
        <v>0</v>
      </c>
      <c r="U516" s="279">
        <f t="shared" ref="U516" si="3699">+G516</f>
        <v>44536</v>
      </c>
      <c r="V516" s="5">
        <f t="shared" ref="V516" si="3700">+H516</f>
        <v>0</v>
      </c>
      <c r="W516" s="27">
        <f t="shared" ref="W516" si="3701">+I516</f>
        <v>982</v>
      </c>
      <c r="X516" s="254">
        <f t="shared" ref="X516" si="3702">+X515+V516-J516</f>
        <v>1</v>
      </c>
      <c r="Y516" s="5">
        <f t="shared" ref="Y516" si="3703">+O516</f>
        <v>0</v>
      </c>
      <c r="Z516" s="251">
        <f t="shared" ref="Z516" si="3704">+Z515+Y516-P516-Q516</f>
        <v>0</v>
      </c>
    </row>
    <row r="517" spans="1:26" x14ac:dyDescent="0.55000000000000004">
      <c r="B517" s="249"/>
      <c r="C517" s="45"/>
      <c r="G517" s="1"/>
      <c r="H517" s="129"/>
      <c r="I517" s="286"/>
      <c r="J517" s="129"/>
      <c r="K517" s="287"/>
      <c r="L517" s="288"/>
      <c r="M517" s="286"/>
      <c r="N517" s="287"/>
      <c r="O517" s="129"/>
      <c r="P517" s="286"/>
      <c r="Q517" s="289"/>
      <c r="R517" s="290"/>
      <c r="S517" s="289"/>
      <c r="T517" s="129"/>
      <c r="U517" s="291"/>
      <c r="V517" s="286"/>
      <c r="W517" s="286"/>
      <c r="X517" s="129"/>
      <c r="Y517" s="286"/>
      <c r="Z517" s="129"/>
    </row>
    <row r="518" spans="1:26" ht="7.5" customHeight="1" x14ac:dyDescent="0.55000000000000004">
      <c r="H518" s="286"/>
      <c r="I518" s="286"/>
      <c r="J518" s="286"/>
      <c r="K518" s="286"/>
      <c r="L518" s="292"/>
      <c r="M518" s="286"/>
      <c r="N518" s="286"/>
      <c r="O518" s="286"/>
      <c r="P518" s="286"/>
      <c r="Q518" s="286"/>
      <c r="R518" s="292"/>
      <c r="S518" s="286"/>
      <c r="T518" s="286"/>
      <c r="U518" s="286"/>
      <c r="V518" s="286"/>
      <c r="W518" s="286"/>
      <c r="X518" s="129"/>
      <c r="Y518" s="286"/>
      <c r="Z518" s="129"/>
    </row>
    <row r="519" spans="1:26" x14ac:dyDescent="0.55000000000000004">
      <c r="H519" s="286"/>
      <c r="I519" s="286"/>
      <c r="J519" s="286"/>
      <c r="K519" s="286"/>
      <c r="L519" s="292"/>
      <c r="M519" s="286"/>
      <c r="N519" s="286"/>
      <c r="O519" s="286"/>
      <c r="P519" s="286"/>
      <c r="Q519" s="286"/>
      <c r="R519" s="292"/>
      <c r="S519" s="286"/>
      <c r="T519" s="286"/>
      <c r="U519" s="286"/>
      <c r="V519" s="286"/>
      <c r="W519" s="286"/>
      <c r="X519" s="129"/>
      <c r="Y519" s="286"/>
      <c r="Z519"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2021-12-07T06:06:05Z</dcterms:modified>
</cp:coreProperties>
</file>