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4D88FCA8-5967-40B0-8203-0D34EE21E63B}" xr6:coauthVersionLast="47" xr6:coauthVersionMax="47" xr10:uidLastSave="{00000000-0000-0000-0000-000000000000}"/>
  <bookViews>
    <workbookView xWindow="-110" yWindow="-110" windowWidth="19420" windowHeight="9800" tabRatio="637" firstSheet="1" activeTab="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60" i="5" l="1"/>
  <c r="CH760" i="5" s="1"/>
  <c r="AF761" i="2"/>
  <c r="AE761" i="2"/>
  <c r="AB761" i="2"/>
  <c r="AA761" i="2"/>
  <c r="Z761" i="2"/>
  <c r="Y761" i="2"/>
  <c r="X761" i="2"/>
  <c r="W761" i="2"/>
  <c r="P761" i="2"/>
  <c r="O761" i="2"/>
  <c r="M761" i="2"/>
  <c r="K761" i="2"/>
  <c r="H761" i="2"/>
  <c r="CR760" i="5"/>
  <c r="CQ760" i="5"/>
  <c r="CO760" i="5"/>
  <c r="CN760" i="5"/>
  <c r="CM760" i="5"/>
  <c r="CL760" i="5"/>
  <c r="CK760" i="5"/>
  <c r="CJ760" i="5"/>
  <c r="CI760" i="5"/>
  <c r="CF760" i="5"/>
  <c r="CE760" i="5"/>
  <c r="CD760" i="5"/>
  <c r="CC760" i="5"/>
  <c r="CB760" i="5"/>
  <c r="CA760" i="5"/>
  <c r="BZ760" i="5"/>
  <c r="BY760" i="5"/>
  <c r="BX760" i="5"/>
  <c r="BV760" i="5"/>
  <c r="BW760" i="5" s="1"/>
  <c r="BT760" i="5"/>
  <c r="BS760" i="5"/>
  <c r="BR760" i="5"/>
  <c r="BQ760" i="5"/>
  <c r="BM760" i="5"/>
  <c r="BL760" i="5"/>
  <c r="BP760" i="5" s="1"/>
  <c r="BJ760" i="5"/>
  <c r="BN760" i="5" s="1"/>
  <c r="BH760" i="5"/>
  <c r="BF760" i="5"/>
  <c r="BE760" i="5"/>
  <c r="BD760" i="5"/>
  <c r="BC760" i="5"/>
  <c r="BA760" i="5"/>
  <c r="AZ760" i="5"/>
  <c r="AX760" i="5"/>
  <c r="AW760" i="5"/>
  <c r="AU760" i="5"/>
  <c r="AS760" i="5"/>
  <c r="AQ760" i="5"/>
  <c r="CP760" i="5" s="1"/>
  <c r="AO760" i="5"/>
  <c r="AM760" i="5"/>
  <c r="AK760" i="5"/>
  <c r="AD760" i="5"/>
  <c r="AE760" i="5" s="1"/>
  <c r="AC760" i="5"/>
  <c r="AB760" i="5"/>
  <c r="AA760" i="5"/>
  <c r="Z760" i="5"/>
  <c r="Y760" i="5"/>
  <c r="C760" i="5"/>
  <c r="D760" i="5" s="1"/>
  <c r="AJ523" i="7"/>
  <c r="AI523" i="7"/>
  <c r="AG523" i="7"/>
  <c r="J523" i="7"/>
  <c r="B523" i="7" s="1"/>
  <c r="AK523" i="7" s="1"/>
  <c r="AH523" i="7" s="1"/>
  <c r="Y564" i="6"/>
  <c r="Z564" i="6" s="1"/>
  <c r="W564" i="6"/>
  <c r="V564" i="6"/>
  <c r="X564" i="6" s="1"/>
  <c r="U564" i="6"/>
  <c r="T564" i="6"/>
  <c r="S564" i="6"/>
  <c r="R564" i="6"/>
  <c r="N564" i="6"/>
  <c r="L564" i="6"/>
  <c r="K564" i="6"/>
  <c r="I564" i="6"/>
  <c r="F564" i="6"/>
  <c r="A564" i="6"/>
  <c r="AF760" i="2"/>
  <c r="AE760" i="2"/>
  <c r="AA760" i="2"/>
  <c r="Z760" i="2"/>
  <c r="X760" i="2"/>
  <c r="W760" i="2"/>
  <c r="CR759" i="5"/>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AQ759" i="5"/>
  <c r="CP759" i="5" s="1"/>
  <c r="AO759" i="5"/>
  <c r="AM759" i="5"/>
  <c r="AK759" i="5"/>
  <c r="AG759" i="5"/>
  <c r="CH759" i="5" s="1"/>
  <c r="CG760" i="5" l="1"/>
  <c r="BK760" i="5"/>
  <c r="BO760" i="5"/>
  <c r="BI760" i="5"/>
  <c r="BG760" i="5" s="1"/>
  <c r="I761" i="2"/>
  <c r="BK759" i="5"/>
  <c r="AD759" i="5"/>
  <c r="AC759" i="5"/>
  <c r="AB759" i="5"/>
  <c r="AA759" i="5"/>
  <c r="Z759" i="5"/>
  <c r="AJ522" i="7"/>
  <c r="AI522" i="7"/>
  <c r="AG522" i="7"/>
  <c r="J522" i="7"/>
  <c r="B522" i="7" s="1"/>
  <c r="AK522" i="7" s="1"/>
  <c r="Y563" i="6"/>
  <c r="V563" i="6"/>
  <c r="U563" i="6"/>
  <c r="P760" i="2"/>
  <c r="AG758" i="5"/>
  <c r="CH758" i="5" s="1"/>
  <c r="AF759" i="2"/>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F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F757" i="2"/>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F756" i="2"/>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F755" i="2"/>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F754" i="2"/>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F753" i="2"/>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F752" i="2"/>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6" i="7" l="1"/>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28"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64"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66" i="5"/>
  <c r="AS581" i="5"/>
  <c r="CR581" i="5" s="1"/>
  <c r="AG581" i="5"/>
  <c r="CH581" i="5" s="1"/>
  <c r="X52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2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2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2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63" i="5" s="1"/>
  <c r="CG443" i="5"/>
  <c r="AE76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64" i="5"/>
  <c r="CI378" i="5" l="1"/>
  <c r="CF378" i="5"/>
  <c r="CE378" i="5"/>
  <c r="CD378" i="5"/>
  <c r="CC378" i="5"/>
  <c r="CB378" i="5"/>
  <c r="CA378" i="5"/>
  <c r="BZ378" i="5"/>
  <c r="BY378" i="5"/>
  <c r="BX378" i="5"/>
  <c r="BT378" i="5"/>
  <c r="BS378" i="5"/>
  <c r="BR378" i="5"/>
  <c r="BQ378" i="5"/>
  <c r="BL378" i="5"/>
  <c r="BM378" i="5"/>
  <c r="BH378" i="5"/>
  <c r="BF378" i="5"/>
  <c r="BB764"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28"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28"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28" i="7"/>
  <c r="AD528" i="7"/>
  <c r="AB528" i="7"/>
  <c r="G528" i="7"/>
  <c r="Y528" i="7"/>
  <c r="N528" i="7"/>
  <c r="E528"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33"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6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6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66" i="5"/>
  <c r="AD76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65" i="5"/>
  <c r="L76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D758" i="5"/>
  <c r="BI758" i="5"/>
  <c r="BG758" i="5" s="1"/>
  <c r="W435" i="6"/>
  <c r="I436" i="6"/>
  <c r="H325" i="2"/>
  <c r="Y324" i="2"/>
  <c r="M297" i="2"/>
  <c r="AB296" i="2"/>
  <c r="I296" i="2"/>
  <c r="D759" i="5" l="1"/>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28" i="7"/>
  <c r="T528" i="7"/>
  <c r="R528" i="7"/>
  <c r="Z528" i="7"/>
  <c r="AC528"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Y714" i="2"/>
  <c r="Y713" i="2"/>
  <c r="Y712" i="2"/>
  <c r="Y711" i="2"/>
  <c r="AB475" i="2"/>
  <c r="M476" i="2"/>
  <c r="M477" i="2" s="1"/>
  <c r="M478" i="2" s="1"/>
  <c r="M479" i="2" s="1"/>
  <c r="M480" i="2" s="1"/>
  <c r="M481" i="2" s="1"/>
  <c r="M482" i="2" s="1"/>
  <c r="M483" i="2" s="1"/>
  <c r="M484" i="2" s="1"/>
  <c r="M485" i="2" s="1"/>
  <c r="I475" i="2"/>
  <c r="Y760" i="2" l="1"/>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28" i="7"/>
  <c r="AJ371" i="7"/>
  <c r="S528" i="7"/>
  <c r="B371" i="7"/>
  <c r="AK371" i="7" s="1"/>
  <c r="AH371" i="7" s="1"/>
  <c r="U528"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28" i="7"/>
  <c r="M528" i="7"/>
  <c r="K528" i="7"/>
  <c r="AJ392" i="7"/>
  <c r="I528" i="7"/>
  <c r="B392" i="7"/>
  <c r="AK392" i="7" s="1"/>
  <c r="AH392" i="7" s="1"/>
  <c r="F528"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AB713" i="2"/>
  <c r="I713" i="2"/>
  <c r="AB712" i="2"/>
  <c r="I712" i="2"/>
  <c r="AB711" i="2"/>
  <c r="I711" i="2"/>
  <c r="AB760" i="2" l="1"/>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28" i="7"/>
  <c r="B501" i="7"/>
  <c r="AK501" i="7" s="1"/>
  <c r="W555" i="6" l="1"/>
  <c r="I556" i="6"/>
  <c r="AH501" i="7"/>
  <c r="B513" i="7"/>
  <c r="AK513" i="7" s="1"/>
  <c r="AH513" i="7" s="1"/>
  <c r="B528" i="7"/>
  <c r="W556" i="6" l="1"/>
  <c r="I557" i="6"/>
  <c r="W557" i="6" l="1"/>
  <c r="I558" i="6"/>
  <c r="W558" i="6" l="1"/>
  <c r="I559" i="6"/>
  <c r="W559" i="6" l="1"/>
  <c r="I560" i="6"/>
  <c r="W560" i="6" l="1"/>
  <c r="I561" i="6"/>
  <c r="I562" i="6" l="1"/>
  <c r="W561" i="6"/>
  <c r="W562" i="6" l="1"/>
  <c r="I563" i="6"/>
  <c r="W563" i="6" s="1"/>
</calcChain>
</file>

<file path=xl/sharedStrings.xml><?xml version="1.0" encoding="utf-8"?>
<sst xmlns="http://schemas.openxmlformats.org/spreadsheetml/2006/main" count="1086" uniqueCount="787">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</sst>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4.xml"/><Relationship Id="rId1" Type="http://schemas.microsoft.com/office/2011/relationships/chartStyle" Target="style14.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国家衛健委発表に基づく感染状況!$AE$374:$AE$763</c:f>
              <c:numCache>
                <c:formatCode>m"月"d"日"</c:formatCode>
                <c:ptCount val="39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numCache>
            </c:numRef>
          </c:cat>
          <c:val>
            <c:numRef>
              <c:f>国家衛健委発表に基づく感染状況!$AF$374:$AF$763</c:f>
              <c:numCache>
                <c:formatCode>#,##0_);[Red]\(#,##0\)</c:formatCode>
                <c:ptCount val="39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香港マカオ台湾の患者・海外輸入症例・無症状病原体保有者!$CM$189:$CM$761</c:f>
              <c:numCache>
                <c:formatCode>m"月"d"日"</c:formatCode>
                <c:ptCount val="57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numCache>
            </c:numRef>
          </c:cat>
          <c:val>
            <c:numRef>
              <c:f>香港マカオ台湾の患者・海外輸入症例・無症状病原体保有者!$CN$189:$CN$761</c:f>
              <c:numCache>
                <c:formatCode>General</c:formatCode>
                <c:ptCount val="57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香港マカオ台湾の患者・海外輸入症例・無症状病原体保有者!$CK$189:$CK$762</c:f>
              <c:numCache>
                <c:formatCode>m"月"d"日"</c:formatCode>
                <c:ptCount val="57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numCache>
            </c:numRef>
          </c:cat>
          <c:val>
            <c:numRef>
              <c:f>香港マカオ台湾の患者・海外輸入症例・無症状病原体保有者!$CL$189:$CL$762</c:f>
              <c:numCache>
                <c:formatCode>General</c:formatCode>
                <c:ptCount val="57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省市別輸入症例数変化!$D$2:$D$526</c:f>
              <c:numCache>
                <c:formatCode>General</c:formatCode>
                <c:ptCount val="52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省市別輸入症例数変化!$E$2:$E$526</c:f>
              <c:numCache>
                <c:formatCode>General</c:formatCode>
                <c:ptCount val="52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省市別輸入症例数変化!$F$2:$F$526</c:f>
              <c:numCache>
                <c:formatCode>General</c:formatCode>
                <c:ptCount val="52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省市別輸入症例数変化!$G$2:$G$526</c:f>
              <c:numCache>
                <c:formatCode>General</c:formatCode>
                <c:ptCount val="52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省市別輸入症例数変化!$H$2:$H$526</c:f>
              <c:numCache>
                <c:formatCode>General</c:formatCode>
                <c:ptCount val="52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省市別輸入症例数変化!$I$2:$I$526</c:f>
              <c:numCache>
                <c:formatCode>General</c:formatCode>
                <c:ptCount val="52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省市別輸入症例数変化!$C$2:$C$526</c:f>
              <c:numCache>
                <c:formatCode>m"月"d"日"</c:formatCode>
                <c:ptCount val="52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numCache>
            </c:numRef>
          </c:cat>
          <c:val>
            <c:numRef>
              <c:f>省市別輸入症例数変化!$J$2:$J$526</c:f>
              <c:numCache>
                <c:formatCode>0_);[Red]\(0\)</c:formatCode>
                <c:ptCount val="52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3"/>
          <c:order val="0"/>
          <c:tx>
            <c:strRef>
              <c:f>省市別輸入症例数変化!$AH$1</c:f>
              <c:strCache>
                <c:ptCount val="1"/>
                <c:pt idx="0">
                  <c:v>その他</c:v>
                </c:pt>
              </c:strCache>
            </c:strRef>
          </c:tx>
          <c:spPr>
            <a:solidFill>
              <a:srgbClr val="7030A0"/>
            </a:solidFill>
          </c:spPr>
          <c:invertIfNegative val="0"/>
          <c:val>
            <c:numRef>
              <c:f>省市別輸入症例数変化!$AH$2:$AH$524</c:f>
              <c:numCache>
                <c:formatCode>0_);[Red]\(0\)</c:formatCode>
                <c:ptCount val="52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numCache>
            </c:numRef>
          </c:val>
          <c:extLst>
            <c:ext xmlns:c16="http://schemas.microsoft.com/office/drawing/2014/chart" uri="{C3380CC4-5D6E-409C-BE32-E72D297353CC}">
              <c16:uniqueId val="{0000000D-5797-4A65-8D20-63128B76775F}"/>
            </c:ext>
          </c:extLst>
        </c:ser>
        <c:ser>
          <c:idx val="4"/>
          <c:order val="1"/>
          <c:tx>
            <c:strRef>
              <c:f>省市別輸入症例数変化!$AI$1</c:f>
              <c:strCache>
                <c:ptCount val="1"/>
                <c:pt idx="0">
                  <c:v>雲南</c:v>
                </c:pt>
              </c:strCache>
            </c:strRef>
          </c:tx>
          <c:spPr>
            <a:solidFill>
              <a:srgbClr val="00B050"/>
            </a:solidFill>
            <a:ln>
              <a:solidFill>
                <a:srgbClr val="00FFFF"/>
              </a:solidFill>
            </a:ln>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F-5797-4A65-8D20-63128B76775F}"/>
              </c:ext>
            </c:extLst>
          </c:dPt>
          <c:val>
            <c:numRef>
              <c:f>省市別輸入症例数変化!$AI$2:$AI$524</c:f>
              <c:numCache>
                <c:formatCode>0_);[Red]\(0\)</c:formatCode>
                <c:ptCount val="52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numCache>
            </c:numRef>
          </c:val>
          <c:extLst>
            <c:ext xmlns:c16="http://schemas.microsoft.com/office/drawing/2014/chart" uri="{C3380CC4-5D6E-409C-BE32-E72D297353CC}">
              <c16:uniqueId val="{0000000E-5797-4A65-8D20-63128B76775F}"/>
            </c:ext>
          </c:extLst>
        </c:ser>
        <c:ser>
          <c:idx val="5"/>
          <c:order val="2"/>
          <c:tx>
            <c:strRef>
              <c:f>省市別輸入症例数変化!$AJ$1</c:f>
              <c:strCache>
                <c:ptCount val="1"/>
                <c:pt idx="0">
                  <c:v>上海</c:v>
                </c:pt>
              </c:strCache>
            </c:strRef>
          </c:tx>
          <c:spPr>
            <a:solidFill>
              <a:srgbClr val="FF0000"/>
            </a:solidFill>
            <a:ln>
              <a:solidFill>
                <a:srgbClr val="FF0000"/>
              </a:solidFill>
            </a:ln>
          </c:spPr>
          <c:invertIfNegative val="0"/>
          <c:val>
            <c:numRef>
              <c:f>省市別輸入症例数変化!$AJ$2:$AJ$524</c:f>
              <c:numCache>
                <c:formatCode>General</c:formatCode>
                <c:ptCount val="52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numCache>
            </c:numRef>
          </c:val>
          <c:extLst>
            <c:ext xmlns:c16="http://schemas.microsoft.com/office/drawing/2014/chart" uri="{C3380CC4-5D6E-409C-BE32-E72D297353CC}">
              <c16:uniqueId val="{00000010-5797-4A65-8D20-63128B76775F}"/>
            </c:ext>
          </c:extLst>
        </c:ser>
        <c:ser>
          <c:idx val="0"/>
          <c:order val="3"/>
          <c:tx>
            <c:strRef>
              <c:f>省市別輸入症例数変化!$AH$1</c:f>
              <c:strCache>
                <c:ptCount val="1"/>
                <c:pt idx="0">
                  <c:v>その他</c:v>
                </c:pt>
              </c:strCache>
            </c:strRef>
          </c:tx>
          <c:spPr>
            <a:solidFill>
              <a:srgbClr val="7030A0"/>
            </a:solidFill>
            <a:ln>
              <a:noFill/>
            </a:ln>
            <a:effectLst/>
          </c:spPr>
          <c:invertIfNegative val="0"/>
          <c:val>
            <c:numRef>
              <c:f>省市別輸入症例数変化!$AH$2:$AH$524</c:f>
              <c:numCache>
                <c:formatCode>0_);[Red]\(0\)</c:formatCode>
                <c:ptCount val="523"/>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numCache>
            </c:numRef>
          </c:val>
          <c:extLst>
            <c:ext xmlns:c16="http://schemas.microsoft.com/office/drawing/2014/chart" uri="{C3380CC4-5D6E-409C-BE32-E72D297353CC}">
              <c16:uniqueId val="{00000005-5797-4A65-8D20-63128B76775F}"/>
            </c:ext>
          </c:extLst>
        </c:ser>
        <c:ser>
          <c:idx val="1"/>
          <c:order val="4"/>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8-5797-4A65-8D20-63128B76775F}"/>
              </c:ext>
            </c:extLst>
          </c:dPt>
          <c:dPt>
            <c:idx val="375"/>
            <c:invertIfNegative val="0"/>
            <c:bubble3D val="0"/>
            <c:extLst>
              <c:ext xmlns:c16="http://schemas.microsoft.com/office/drawing/2014/chart" uri="{C3380CC4-5D6E-409C-BE32-E72D297353CC}">
                <c16:uniqueId val="{00000009-5797-4A65-8D20-63128B76775F}"/>
              </c:ext>
            </c:extLst>
          </c:dPt>
          <c:val>
            <c:numRef>
              <c:f>省市別輸入症例数変化!$AI$2:$AI$524</c:f>
              <c:numCache>
                <c:formatCode>0_);[Red]\(0\)</c:formatCode>
                <c:ptCount val="52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numCache>
            </c:numRef>
          </c:val>
          <c:extLst>
            <c:ext xmlns:c16="http://schemas.microsoft.com/office/drawing/2014/chart" uri="{C3380CC4-5D6E-409C-BE32-E72D297353CC}">
              <c16:uniqueId val="{0000000A-5797-4A65-8D20-63128B76775F}"/>
            </c:ext>
          </c:extLst>
        </c:ser>
        <c:ser>
          <c:idx val="2"/>
          <c:order val="5"/>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省市別輸入症例数変化!$AJ$2:$AJ$524</c:f>
              <c:numCache>
                <c:formatCode>General</c:formatCode>
                <c:ptCount val="52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numCache>
            </c:numRef>
          </c:val>
          <c:extLst>
            <c:ext xmlns:c16="http://schemas.microsoft.com/office/drawing/2014/chart" uri="{C3380CC4-5D6E-409C-BE32-E72D297353CC}">
              <c16:uniqueId val="{0000000C-5797-4A65-8D20-63128B76775F}"/>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egendEntry>
        <c:idx val="3"/>
        <c:delete val="1"/>
      </c:legendEntry>
      <c:legendEntry>
        <c:idx val="4"/>
        <c:delete val="1"/>
      </c:legendEntry>
      <c:legendEntry>
        <c:idx val="5"/>
        <c:delete val="1"/>
      </c:legendEntry>
      <c:layout>
        <c:manualLayout>
          <c:xMode val="edge"/>
          <c:yMode val="edge"/>
          <c:x val="0.39736852589410282"/>
          <c:y val="0.15798546973492711"/>
          <c:w val="0.21890091000972012"/>
          <c:h val="0.3334329228117473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香港マカオ台湾の患者・海外輸入症例・無症状病原体保有者!$BR$29:$BR$762</c:f>
              <c:numCache>
                <c:formatCode>General</c:formatCode>
                <c:ptCount val="73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香港マカオ台湾の患者・海外輸入症例・無症状病原体保有者!$BS$29:$BS$762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香港マカオ台湾の患者・海外輸入症例・無症状病原体保有者!$BT$29:$BT$762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香港マカオ台湾の患者・海外輸入症例・無症状病原体保有者!$AX$169:$AX$762</c:f>
              <c:numCache>
                <c:formatCode>m"月"d"日"</c:formatCode>
                <c:ptCount val="5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numCache>
            </c:numRef>
          </c:cat>
          <c:val>
            <c:numRef>
              <c:f>香港マカオ台湾の患者・海外輸入症例・無症状病原体保有者!$AY$169:$AY$762</c:f>
              <c:numCache>
                <c:formatCode>General</c:formatCode>
                <c:ptCount val="59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香港マカオ台湾の患者・海外輸入症例・無症状病原体保有者!$AX$169:$AX$762</c:f>
              <c:numCache>
                <c:formatCode>m"月"d"日"</c:formatCode>
                <c:ptCount val="5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numCache>
            </c:numRef>
          </c:cat>
          <c:val>
            <c:numRef>
              <c:f>香港マカオ台湾の患者・海外輸入症例・無症状病原体保有者!$BB$169:$BB$762</c:f>
              <c:numCache>
                <c:formatCode>General</c:formatCode>
                <c:ptCount val="59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香港マカオ台湾の患者・海外輸入症例・無症状病原体保有者!$AX$169:$AX$762</c:f>
              <c:numCache>
                <c:formatCode>m"月"d"日"</c:formatCode>
                <c:ptCount val="5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numCache>
            </c:numRef>
          </c:cat>
          <c:val>
            <c:numRef>
              <c:f>香港マカオ台湾の患者・海外輸入症例・無症状病原体保有者!$AZ$169:$AZ$762</c:f>
              <c:numCache>
                <c:formatCode>General</c:formatCode>
                <c:ptCount val="59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香港マカオ台湾の患者・海外輸入症例・無症状病原体保有者!$AX$169:$AX$762</c:f>
              <c:numCache>
                <c:formatCode>m"月"d"日"</c:formatCode>
                <c:ptCount val="59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numCache>
            </c:numRef>
          </c:cat>
          <c:val>
            <c:numRef>
              <c:f>香港マカオ台湾の患者・海外輸入症例・無症状病原体保有者!$BC$169:$BC$762</c:f>
              <c:numCache>
                <c:formatCode>General</c:formatCode>
                <c:ptCount val="59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新疆の情況!$U$6:$U$567</c:f>
              <c:strCache>
                <c:ptCount val="5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strCache>
            </c:strRef>
          </c:cat>
          <c:val>
            <c:numRef>
              <c:f>新疆の情況!$V$6:$V$567</c:f>
              <c:numCache>
                <c:formatCode>General</c:formatCode>
                <c:ptCount val="562"/>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新疆の情況!$U$6:$U$567</c:f>
              <c:strCache>
                <c:ptCount val="5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strCache>
            </c:strRef>
          </c:cat>
          <c:val>
            <c:numRef>
              <c:f>新疆の情況!$Y$6:$Y$567</c:f>
              <c:numCache>
                <c:formatCode>General</c:formatCode>
                <c:ptCount val="562"/>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新疆の情況!$U$6:$U$567</c:f>
              <c:strCache>
                <c:ptCount val="5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strCache>
            </c:strRef>
          </c:cat>
          <c:val>
            <c:numRef>
              <c:f>新疆の情況!$W$6:$W$567</c:f>
              <c:numCache>
                <c:formatCode>General</c:formatCode>
                <c:ptCount val="562"/>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新疆の情況!$U$6:$U$567</c:f>
              <c:strCache>
                <c:ptCount val="5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strCache>
            </c:strRef>
          </c:cat>
          <c:val>
            <c:numRef>
              <c:f>新疆の情況!$X$6:$X$567</c:f>
              <c:numCache>
                <c:formatCode>General</c:formatCode>
                <c:ptCount val="562"/>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pt idx="550">
                  <c:v>1</c:v>
                </c:pt>
                <c:pt idx="551">
                  <c:v>1</c:v>
                </c:pt>
                <c:pt idx="552">
                  <c:v>1</c:v>
                </c:pt>
                <c:pt idx="553">
                  <c:v>1</c:v>
                </c:pt>
                <c:pt idx="554">
                  <c:v>1</c:v>
                </c:pt>
                <c:pt idx="555">
                  <c:v>1</c:v>
                </c:pt>
                <c:pt idx="556">
                  <c:v>1</c:v>
                </c:pt>
                <c:pt idx="557">
                  <c:v>1</c:v>
                </c:pt>
                <c:pt idx="55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新疆の情況!$U$6:$U$567</c:f>
              <c:strCache>
                <c:ptCount val="55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strCache>
            </c:strRef>
          </c:cat>
          <c:val>
            <c:numRef>
              <c:f>新疆の情況!$Z$6:$Z$567</c:f>
              <c:numCache>
                <c:formatCode>General</c:formatCode>
                <c:ptCount val="562"/>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国家衛健委発表に基づく感染状況!$X$27:$X$764</c:f>
              <c:numCache>
                <c:formatCode>#,##0_);[Red]\(#,##0\)</c:formatCode>
                <c:ptCount val="7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国家衛健委発表に基づく感染状況!$Y$27:$Y$764</c:f>
              <c:numCache>
                <c:formatCode>General</c:formatCode>
                <c:ptCount val="7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国家衛健委発表に基づく感染状況!$AA$27:$AA$764</c:f>
              <c:numCache>
                <c:formatCode>General</c:formatCode>
                <c:ptCount val="73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国家衛健委発表に基づく感染状況!$AB$27:$AB$764</c:f>
              <c:numCache>
                <c:formatCode>General</c:formatCode>
                <c:ptCount val="73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国家衛健委発表に基づく感染状況!$X$27:$X$764</c:f>
              <c:numCache>
                <c:formatCode>#,##0_);[Red]\(#,##0\)</c:formatCode>
                <c:ptCount val="7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国家衛健委発表に基づく感染状況!$Y$27:$Y$764</c:f>
              <c:numCache>
                <c:formatCode>General</c:formatCode>
                <c:ptCount val="7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国家衛健委発表に基づく感染状況!$X$27:$X$764</c:f>
              <c:numCache>
                <c:formatCode>#,##0_);[Red]\(#,##0\)</c:formatCode>
                <c:ptCount val="7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国家衛健委発表に基づく感染状況!$Y$27:$Y$764</c:f>
              <c:numCache>
                <c:formatCode>General</c:formatCode>
                <c:ptCount val="7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国家衛健委発表に基づく感染状況!$AA$27:$AA$764</c:f>
              <c:numCache>
                <c:formatCode>General</c:formatCode>
                <c:ptCount val="73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国家衛健委発表に基づく感染状況!$AB$27:$AB$764</c:f>
              <c:numCache>
                <c:formatCode>General</c:formatCode>
                <c:ptCount val="73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国家衛健委発表に基づく感染状況!$X$27:$X$764</c:f>
              <c:numCache>
                <c:formatCode>#,##0_);[Red]\(#,##0\)</c:formatCode>
                <c:ptCount val="73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国家衛健委発表に基づく感染状況!$Y$27:$Y$764</c:f>
              <c:numCache>
                <c:formatCode>General</c:formatCode>
                <c:ptCount val="73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国家衛健委発表に基づく感染状況!$AA$27:$AA$764</c:f>
              <c:numCache>
                <c:formatCode>General</c:formatCode>
                <c:ptCount val="73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国家衛健委発表に基づく感染状況!$AB$27:$AB$764</c:f>
              <c:numCache>
                <c:formatCode>General</c:formatCode>
                <c:ptCount val="73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香港マカオ台湾の患者・海外輸入症例・無症状病原体保有者!$CO$485:$CO$762</c:f>
              <c:numCache>
                <c:formatCode>m"月"d"日"</c:formatCode>
                <c:ptCount val="2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numCache>
            </c:numRef>
          </c:cat>
          <c:val>
            <c:numRef>
              <c:f>香港マカオ台湾の患者・海外輸入症例・無症状病原体保有者!$CP$485:$CP$762</c:f>
              <c:numCache>
                <c:formatCode>General</c:formatCode>
                <c:ptCount val="27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香港マカオ台湾の患者・海外輸入症例・無症状病原体保有者!$CO$485:$CO$762</c:f>
              <c:numCache>
                <c:formatCode>m"月"d"日"</c:formatCode>
                <c:ptCount val="27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numCache>
            </c:numRef>
          </c:cat>
          <c:val>
            <c:numRef>
              <c:f>香港マカオ台湾の患者・海外輸入症例・無症状病原体保有者!$CQ$485:$CQ$762</c:f>
              <c:numCache>
                <c:formatCode>General</c:formatCode>
                <c:ptCount val="27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香港マカオ台湾の患者・海外輸入症例・無症状病原体保有者!$BJ$97:$BJ$761</c:f>
              <c:numCache>
                <c:formatCode>m"月"d"日"</c:formatCode>
                <c:ptCount val="6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numCache>
            </c:numRef>
          </c:cat>
          <c:val>
            <c:numRef>
              <c:f>香港マカオ台湾の患者・海外輸入症例・無症状病原体保有者!$BK$97:$BK$761</c:f>
              <c:numCache>
                <c:formatCode>General</c:formatCode>
                <c:ptCount val="66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香港マカオ台湾の患者・海外輸入症例・無症状病原体保有者!$BJ$97:$BJ$761</c:f>
              <c:numCache>
                <c:formatCode>m"月"d"日"</c:formatCode>
                <c:ptCount val="66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numCache>
            </c:numRef>
          </c:cat>
          <c:val>
            <c:numRef>
              <c:f>香港マカオ台湾の患者・海外輸入症例・無症状病原体保有者!$BL$97:$BL$761</c:f>
              <c:numCache>
                <c:formatCode>General</c:formatCode>
                <c:ptCount val="66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香港マカオ台湾の患者・海外輸入症例・無症状病原体保有者!$CJ$29:$CJ$762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香港マカオ台湾の患者・海外輸入症例・無症状病原体保有者!$CG$29:$CG$762</c:f>
              <c:numCache>
                <c:formatCode>General</c:formatCode>
                <c:ptCount val="7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香港マカオ台湾の患者・海外輸入症例・無症状病原体保有者!$CH$29:$CH$762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89551942756283509"/>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国家衛健委発表に基づく感染状況!$AE$374:$AE$763</c:f>
              <c:numCache>
                <c:formatCode>m"月"d"日"</c:formatCode>
                <c:ptCount val="39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numCache>
            </c:numRef>
          </c:cat>
          <c:val>
            <c:numRef>
              <c:f>国家衛健委発表に基づく感染状況!$AF$374:$AF$763</c:f>
              <c:numCache>
                <c:formatCode>#,##0_);[Red]\(#,##0\)</c:formatCode>
                <c:ptCount val="39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0"/>
        <c:lblAlgn val="ctr"/>
        <c:lblOffset val="100"/>
        <c:tickMarkSkip val="1"/>
        <c:noMultiLvlLbl val="1"/>
      </c:catAx>
      <c:valAx>
        <c:axId val="691560128"/>
        <c:scaling>
          <c:orientation val="minMax"/>
        </c:scaling>
        <c:delete val="0"/>
        <c:axPos val="l"/>
        <c:majorGridlines>
          <c:spPr>
            <a:ln w="12700"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国家衛健委発表に基づく感染状況!$AA$27:$AA$764</c:f>
              <c:numCache>
                <c:formatCode>General</c:formatCode>
                <c:ptCount val="73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国家衛健委発表に基づく感染状況!$Z$27:$Z$764</c:f>
              <c:numCache>
                <c:formatCode>m"月"d"日"</c:formatCode>
                <c:ptCount val="73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numCache>
            </c:numRef>
          </c:cat>
          <c:val>
            <c:numRef>
              <c:f>国家衛健委発表に基づく感染状況!$AB$27:$AB$764</c:f>
              <c:numCache>
                <c:formatCode>General</c:formatCode>
                <c:ptCount val="73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香港マカオ台湾の患者・海外輸入症例・無症状病原体保有者!$BE$70:$BE$762</c:f>
              <c:numCache>
                <c:formatCode>m"月"d"日"</c:formatCode>
                <c:ptCount val="6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numCache>
            </c:numRef>
          </c:cat>
          <c:val>
            <c:numRef>
              <c:f>香港マカオ台湾の患者・海外輸入症例・無症状病原体保有者!$BF$70:$BF$762</c:f>
              <c:numCache>
                <c:formatCode>General</c:formatCode>
                <c:ptCount val="69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香港マカオ台湾の患者・海外輸入症例・無症状病原体保有者!$BE$70:$BE$762</c:f>
              <c:numCache>
                <c:formatCode>m"月"d"日"</c:formatCode>
                <c:ptCount val="69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numCache>
            </c:numRef>
          </c:cat>
          <c:val>
            <c:numRef>
              <c:f>香港マカオ台湾の患者・海外輸入症例・無症状病原体保有者!$BG$70:$BG$762</c:f>
              <c:numCache>
                <c:formatCode>General</c:formatCode>
                <c:ptCount val="69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香港マカオ台湾の患者・海外輸入症例・無症状病原体保有者!$BY$29:$BY$762</c:f>
              <c:numCache>
                <c:formatCode>General</c:formatCode>
                <c:ptCount val="73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香港マカオ台湾の患者・海外輸入症例・無症状病原体保有者!$BZ$29:$BZ$762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香港マカオ台湾の患者・海外輸入症例・無症状病原体保有者!$CA$29:$CA$762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香港マカオ台湾の患者・海外輸入症例・無症状病原体保有者!$CC$29:$CC$762</c:f>
              <c:numCache>
                <c:formatCode>General</c:formatCode>
                <c:ptCount val="73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香港マカオ台湾の患者・海外輸入症例・無症状病原体保有者!$CD$29:$CD$762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香港マカオ台湾の患者・海外輸入症例・無症状病原体保有者!$CE$29:$CE$762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香港マカオ台湾の患者・海外輸入症例・無症状病原体保有者!$CJ$29:$CJ$762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香港マカオ台湾の患者・海外輸入症例・無症状病原体保有者!$CG$29:$CG$762</c:f>
              <c:numCache>
                <c:formatCode>General</c:formatCode>
                <c:ptCount val="73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香港マカオ台湾の患者・海外輸入症例・無症状病原体保有者!$CF$29:$CF$762</c:f>
              <c:numCache>
                <c:formatCode>m"月"d"日"</c:formatCode>
                <c:ptCount val="73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numCache>
            </c:numRef>
          </c:cat>
          <c:val>
            <c:numRef>
              <c:f>香港マカオ台湾の患者・海外輸入症例・無症状病原体保有者!$CH$29:$CH$762</c:f>
              <c:numCache>
                <c:formatCode>General</c:formatCode>
                <c:ptCount val="7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82"/>
  <sheetViews>
    <sheetView zoomScaleNormal="100" workbookViewId="0">
      <pane xSplit="2" ySplit="5" topLeftCell="C753" activePane="bottomRight" state="frozen"/>
      <selection pane="topRight" activeCell="C1" sqref="C1"/>
      <selection pane="bottomLeft" activeCell="A8" sqref="A8"/>
      <selection pane="bottomRight" activeCell="C761" sqref="C76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44585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26</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26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26</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26</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26</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26</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26</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W761" si="3987">+B760</f>
        <v>44583</v>
      </c>
      <c r="X760" s="122">
        <f t="shared" ref="X760" si="3988">+G760</f>
        <v>56</v>
      </c>
      <c r="Y760">
        <f t="shared" ref="Y760" si="3989">+H760</f>
        <v>105603</v>
      </c>
      <c r="Z760" s="123">
        <f t="shared" ref="Z760:Z761" si="3990">+B760</f>
        <v>44583</v>
      </c>
      <c r="AA760">
        <f t="shared" ref="AA760" si="3991">+L760</f>
        <v>0</v>
      </c>
      <c r="AB760">
        <f t="shared" ref="AB760" si="3992">+M760</f>
        <v>4636</v>
      </c>
      <c r="AC760">
        <v>26</v>
      </c>
      <c r="AE760" s="1">
        <f t="shared" ref="AE760:AE761"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26</v>
      </c>
      <c r="AE761" s="1">
        <f t="shared" ref="AE761" si="4006">+B761</f>
        <v>44584</v>
      </c>
      <c r="AF761" s="293">
        <f>+G761-香港マカオ台湾の患者・海外輸入症例・無症状病原体保有者!B760</f>
        <v>18</v>
      </c>
    </row>
    <row r="762" spans="2:32" x14ac:dyDescent="0.55000000000000004">
      <c r="B762" s="220"/>
      <c r="C762" s="48"/>
      <c r="D762" s="84"/>
      <c r="E762" s="110"/>
      <c r="F762" s="57"/>
      <c r="G762" s="48"/>
      <c r="H762" s="89"/>
      <c r="I762" s="89"/>
      <c r="J762" s="48"/>
      <c r="K762" s="56"/>
      <c r="L762" s="48"/>
      <c r="M762" s="89"/>
      <c r="N762" s="48"/>
      <c r="O762" s="89"/>
      <c r="P762" s="111"/>
      <c r="Q762" s="57"/>
      <c r="R762" s="48"/>
      <c r="S762" s="118"/>
      <c r="T762" s="57"/>
      <c r="U762" s="78"/>
      <c r="W762" s="1"/>
      <c r="X762" s="122"/>
      <c r="Z762" s="123"/>
      <c r="AE762" s="1"/>
      <c r="AF762" s="293"/>
    </row>
    <row r="763" spans="2:32" ht="18.5" thickBot="1" x14ac:dyDescent="0.6">
      <c r="B763" s="66"/>
      <c r="C763" s="59"/>
      <c r="D763" s="49"/>
      <c r="E763" s="61"/>
      <c r="F763" s="60"/>
      <c r="G763" s="48"/>
      <c r="H763" s="89"/>
      <c r="I763" s="89"/>
      <c r="J763" s="59"/>
      <c r="K763" s="56"/>
      <c r="L763" s="48"/>
      <c r="M763" s="89"/>
      <c r="N763" s="48"/>
      <c r="O763" s="89"/>
      <c r="P763" s="111"/>
      <c r="Q763" s="60"/>
      <c r="R763" s="48"/>
      <c r="S763" s="60"/>
      <c r="T763" s="60"/>
      <c r="U763" s="78"/>
      <c r="W763" s="1"/>
      <c r="X763" s="122"/>
      <c r="Z763" s="123"/>
      <c r="AE763" s="1"/>
      <c r="AF763" s="293"/>
    </row>
    <row r="764" spans="2:32" ht="9.5" customHeight="1" thickBot="1" x14ac:dyDescent="0.6">
      <c r="B764" s="66"/>
      <c r="C764" s="79"/>
      <c r="D764" s="80"/>
      <c r="E764" s="82"/>
      <c r="F764" s="95"/>
      <c r="G764" s="79"/>
      <c r="H764" s="82"/>
      <c r="I764" s="82"/>
      <c r="J764" s="79"/>
      <c r="K764" s="82"/>
      <c r="L764" s="79"/>
      <c r="M764" s="82"/>
      <c r="N764" s="83"/>
      <c r="O764" s="81"/>
      <c r="P764" s="94"/>
      <c r="Q764" s="95"/>
      <c r="R764" s="120"/>
      <c r="S764" s="95"/>
      <c r="T764" s="95"/>
      <c r="U764" s="67"/>
      <c r="AF764" s="293"/>
    </row>
    <row r="765" spans="2:32" x14ac:dyDescent="0.55000000000000004">
      <c r="AF765" s="293"/>
    </row>
    <row r="766" spans="2:32" ht="13" customHeight="1" x14ac:dyDescent="0.55000000000000004">
      <c r="E766" s="112"/>
      <c r="F766" s="113"/>
      <c r="G766" s="112" t="s">
        <v>80</v>
      </c>
      <c r="H766" s="113"/>
      <c r="I766" s="113"/>
      <c r="J766" s="113"/>
      <c r="U766" s="72"/>
      <c r="AF766" s="293"/>
    </row>
    <row r="767" spans="2:32" ht="13" customHeight="1" x14ac:dyDescent="0.55000000000000004">
      <c r="E767" s="112" t="s">
        <v>98</v>
      </c>
      <c r="F767" s="113"/>
      <c r="G767" s="295" t="s">
        <v>79</v>
      </c>
      <c r="H767" s="296"/>
      <c r="I767" s="112" t="s">
        <v>106</v>
      </c>
      <c r="J767" s="113"/>
      <c r="AF767" s="293"/>
    </row>
    <row r="768" spans="2:32" ht="13" customHeight="1" x14ac:dyDescent="0.55000000000000004">
      <c r="B768" s="129"/>
      <c r="E768" s="114" t="s">
        <v>108</v>
      </c>
      <c r="F768" s="113"/>
      <c r="G768" s="115"/>
      <c r="H768" s="115"/>
      <c r="I768" s="112" t="s">
        <v>107</v>
      </c>
      <c r="J768" s="113"/>
      <c r="AF768" s="293"/>
    </row>
    <row r="769" spans="5:32" ht="18.5" customHeight="1" x14ac:dyDescent="0.55000000000000004">
      <c r="E769" s="112" t="s">
        <v>96</v>
      </c>
      <c r="F769" s="113"/>
      <c r="G769" s="112" t="s">
        <v>97</v>
      </c>
      <c r="H769" s="113"/>
      <c r="I769" s="113"/>
      <c r="J769" s="113"/>
      <c r="AF769" s="293"/>
    </row>
    <row r="770" spans="5:32" ht="13" customHeight="1" x14ac:dyDescent="0.55000000000000004">
      <c r="E770" s="112" t="s">
        <v>98</v>
      </c>
      <c r="F770" s="113"/>
      <c r="G770" s="112" t="s">
        <v>99</v>
      </c>
      <c r="H770" s="113"/>
      <c r="I770" s="113"/>
      <c r="J770" s="113"/>
      <c r="AF770" s="293"/>
    </row>
    <row r="771" spans="5:32" ht="13" customHeight="1" x14ac:dyDescent="0.55000000000000004">
      <c r="E771" s="112" t="s">
        <v>98</v>
      </c>
      <c r="F771" s="113"/>
      <c r="G771" s="112" t="s">
        <v>100</v>
      </c>
      <c r="H771" s="113"/>
      <c r="I771" s="113"/>
      <c r="J771" s="113"/>
      <c r="AF771" s="293"/>
    </row>
    <row r="772" spans="5:32" ht="13" customHeight="1" x14ac:dyDescent="0.55000000000000004">
      <c r="E772" s="112" t="s">
        <v>101</v>
      </c>
      <c r="F772" s="113"/>
      <c r="G772" s="112" t="s">
        <v>102</v>
      </c>
      <c r="H772" s="113"/>
      <c r="I772" s="113"/>
      <c r="J772" s="113"/>
      <c r="AF772" s="293"/>
    </row>
    <row r="773" spans="5:32" ht="13" customHeight="1" x14ac:dyDescent="0.55000000000000004">
      <c r="E773" s="112" t="s">
        <v>103</v>
      </c>
      <c r="F773" s="113"/>
      <c r="G773" s="112" t="s">
        <v>104</v>
      </c>
      <c r="H773" s="113"/>
      <c r="I773" s="113"/>
      <c r="J773" s="113"/>
      <c r="AF773" s="293"/>
    </row>
    <row r="774" spans="5:32" x14ac:dyDescent="0.55000000000000004">
      <c r="AF774" s="293"/>
    </row>
    <row r="775" spans="5:32" x14ac:dyDescent="0.55000000000000004">
      <c r="AF775" s="293"/>
    </row>
    <row r="776" spans="5:32" x14ac:dyDescent="0.55000000000000004">
      <c r="AF776" s="293"/>
    </row>
    <row r="777" spans="5:32" x14ac:dyDescent="0.55000000000000004">
      <c r="AF777" s="293"/>
    </row>
    <row r="778" spans="5:32" x14ac:dyDescent="0.55000000000000004">
      <c r="AF778" s="293"/>
    </row>
    <row r="779" spans="5:32" x14ac:dyDescent="0.55000000000000004">
      <c r="AF779" s="293"/>
    </row>
    <row r="780" spans="5:32" x14ac:dyDescent="0.55000000000000004">
      <c r="AF780" s="293"/>
    </row>
    <row r="781" spans="5:32" x14ac:dyDescent="0.55000000000000004">
      <c r="AF781" s="293"/>
    </row>
    <row r="782" spans="5:32" x14ac:dyDescent="0.55000000000000004">
      <c r="AF782" s="293"/>
    </row>
  </sheetData>
  <mergeCells count="12">
    <mergeCell ref="G767:H76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66"/>
  <sheetViews>
    <sheetView topLeftCell="A6" zoomScale="96" zoomScaleNormal="96" workbookViewId="0">
      <pane xSplit="1" ySplit="2" topLeftCell="B755" activePane="bottomRight" state="frozen"/>
      <selection activeCell="A6" sqref="A6"/>
      <selection pane="topRight" activeCell="B6" sqref="B6"/>
      <selection pane="bottomLeft" activeCell="A8" sqref="A8"/>
      <selection pane="bottomRight" activeCell="C768" sqref="C768"/>
    </sheetView>
  </sheetViews>
  <sheetFormatPr defaultRowHeight="18" x14ac:dyDescent="0.55000000000000004"/>
  <cols>
    <col min="1" max="1" width="9.33203125" style="45" bestFit="1" customWidth="1"/>
    <col min="2" max="2" width="4.83203125" bestFit="1" customWidth="1"/>
    <col min="3" max="3" width="6.4140625" bestFit="1" customWidth="1"/>
    <col min="4" max="4" width="6"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7.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 t="shared" ref="C749:C754" si="10732">+B749+C748</f>
        <v>11891</v>
      </c>
      <c r="D749" s="153">
        <f t="shared" ref="D749" si="10733">+C749-F749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34">+Y748+1</f>
        <v>561</v>
      </c>
      <c r="Z749" s="75">
        <f t="shared" ref="Z749" si="10735">+A749</f>
        <v>44573</v>
      </c>
      <c r="AA749" s="229">
        <f t="shared" ref="AA749" si="10736">+AF749+AL749+AR749</f>
        <v>30459</v>
      </c>
      <c r="AB749" s="229">
        <f t="shared" ref="AB749" si="10737">+AH749+AN749+AT749</f>
        <v>26135</v>
      </c>
      <c r="AC749" s="230">
        <f t="shared" ref="AC749" si="10738">+AJ749+AP749+AV749</f>
        <v>1063</v>
      </c>
      <c r="AD749" s="182">
        <f t="shared" ref="AD749:AD754" si="10739">+AF749-AF748</f>
        <v>12</v>
      </c>
      <c r="AE749" s="242">
        <f t="shared" ref="AE749:AE754" si="10740">+AE748+AD749</f>
        <v>11616</v>
      </c>
      <c r="AF749" s="154">
        <v>12821</v>
      </c>
      <c r="AG749" s="183">
        <f t="shared" ref="AG749:AG757" si="10741">+AH749-AH748</f>
        <v>12</v>
      </c>
      <c r="AH749" s="154">
        <v>12316</v>
      </c>
      <c r="AI749" s="183">
        <v>0</v>
      </c>
      <c r="AJ749" s="184">
        <v>213</v>
      </c>
      <c r="AK749" s="185">
        <f t="shared" ref="AK749:AK755" si="10742">+AL749-AL748</f>
        <v>0</v>
      </c>
      <c r="AL749" s="154">
        <v>79</v>
      </c>
      <c r="AM749" s="183">
        <f t="shared" ref="AM749:AM755" si="10743">+AN749-AN748</f>
        <v>0</v>
      </c>
      <c r="AN749" s="154">
        <v>77</v>
      </c>
      <c r="AO749" s="183">
        <f t="shared" ref="AO749:AO755" si="10744">+AP749-AP748</f>
        <v>0</v>
      </c>
      <c r="AP749" s="186">
        <v>0</v>
      </c>
      <c r="AQ749" s="185">
        <f t="shared" ref="AQ749:AQ755" si="10745">+AR749-AR748</f>
        <v>96</v>
      </c>
      <c r="AR749" s="154">
        <v>17559</v>
      </c>
      <c r="AS749" s="183">
        <f t="shared" ref="AS749:AS755" si="10746">+AT749-AT748</f>
        <v>0</v>
      </c>
      <c r="AT749" s="154">
        <v>13742</v>
      </c>
      <c r="AU749" s="183">
        <f t="shared" ref="AU749:AU755" si="10747">+AV749-AV748</f>
        <v>0</v>
      </c>
      <c r="AV749" s="187">
        <v>850</v>
      </c>
      <c r="AW749" s="237">
        <f t="shared" ref="AW749:AW754" si="10748">+AW748+1</f>
        <v>588</v>
      </c>
      <c r="AX749" s="236">
        <f t="shared" ref="AX749" si="10749">+A749</f>
        <v>44573</v>
      </c>
      <c r="AY749" s="6">
        <v>0</v>
      </c>
      <c r="AZ749" s="237">
        <f t="shared" ref="AZ749:AZ754" si="10750">+AZ748+AY749</f>
        <v>468</v>
      </c>
      <c r="BA749" s="237">
        <f t="shared" ref="BA749:BA760" si="10751">+BA745+1</f>
        <v>394</v>
      </c>
      <c r="BB749" s="129">
        <v>0</v>
      </c>
      <c r="BC749" s="27">
        <f t="shared" ref="BC749:BC754" si="10752">+BC748+BB749</f>
        <v>1104</v>
      </c>
      <c r="BD749" s="237">
        <f t="shared" ref="BD749:BD760" si="10753">+BD745+1</f>
        <v>429</v>
      </c>
      <c r="BE749" s="228">
        <f t="shared" ref="BE749" si="10754">+Z749</f>
        <v>44573</v>
      </c>
      <c r="BF749" s="131">
        <f t="shared" ref="BF749" si="10755">+B749</f>
        <v>66</v>
      </c>
      <c r="BG749" s="131">
        <f t="shared" ref="BG749" si="10756">+BI749</f>
        <v>11891</v>
      </c>
      <c r="BH749" s="228">
        <f t="shared" ref="BH749" si="10757">+A749</f>
        <v>44573</v>
      </c>
      <c r="BI749" s="131">
        <f t="shared" ref="BI749" si="10758">+C749</f>
        <v>11891</v>
      </c>
      <c r="BJ749" s="1">
        <f t="shared" ref="BJ749" si="10759">+BE749</f>
        <v>44573</v>
      </c>
      <c r="BK749">
        <f t="shared" ref="BK749" si="10760">+BM749-BL749</f>
        <v>9</v>
      </c>
      <c r="BL749">
        <f t="shared" ref="BL749" si="10761">+M749</f>
        <v>22</v>
      </c>
      <c r="BM749">
        <f t="shared" ref="BM749" si="10762">+L749</f>
        <v>31</v>
      </c>
      <c r="BN749" s="1">
        <f t="shared" ref="BN749" si="10763">+BJ749</f>
        <v>44573</v>
      </c>
      <c r="BO749">
        <f t="shared" ref="BO749:BO754" si="10764">+BO745+BM749</f>
        <v>11710</v>
      </c>
      <c r="BP749">
        <f t="shared" ref="BP749:BP754" si="10765">+BP745+BL749</f>
        <v>6920</v>
      </c>
      <c r="BQ749" s="178">
        <f t="shared" ref="BQ749" si="10766">+A749</f>
        <v>44573</v>
      </c>
      <c r="BR749">
        <f t="shared" ref="BR749" si="10767">+AF749</f>
        <v>12821</v>
      </c>
      <c r="BS749">
        <f t="shared" ref="BS749" si="10768">+AH749</f>
        <v>12316</v>
      </c>
      <c r="BT749">
        <f t="shared" ref="BT749" si="10769">+AJ749</f>
        <v>213</v>
      </c>
      <c r="BU749">
        <v>15</v>
      </c>
      <c r="BV749">
        <f t="shared" ref="BV749" si="10770">+AD749</f>
        <v>12</v>
      </c>
      <c r="BW749">
        <f t="shared" ref="BW749:BW755" si="10771">+BW745+BV749</f>
        <v>1011</v>
      </c>
      <c r="BX749" s="178">
        <f t="shared" ref="BX749" si="10772">+A749</f>
        <v>44573</v>
      </c>
      <c r="BY749">
        <f t="shared" ref="BY749" si="10773">+AL749</f>
        <v>79</v>
      </c>
      <c r="BZ749">
        <f t="shared" ref="BZ749" si="10774">+AN749</f>
        <v>77</v>
      </c>
      <c r="CA749">
        <f t="shared" ref="CA749" si="10775">+AP749</f>
        <v>0</v>
      </c>
      <c r="CB749" s="178">
        <f t="shared" ref="CB749" si="10776">+A749</f>
        <v>44573</v>
      </c>
      <c r="CC749">
        <f t="shared" ref="CC749" si="10777">+AR749</f>
        <v>17559</v>
      </c>
      <c r="CD749">
        <f t="shared" ref="CD749" si="10778">+AT749</f>
        <v>13742</v>
      </c>
      <c r="CE749">
        <f t="shared" ref="CE749" si="10779">+AV749</f>
        <v>850</v>
      </c>
      <c r="CF749" s="178">
        <f t="shared" ref="CF749" si="10780">+A749</f>
        <v>44573</v>
      </c>
      <c r="CG749">
        <f t="shared" ref="CG749" si="10781">+AD749</f>
        <v>12</v>
      </c>
      <c r="CH749">
        <f t="shared" ref="CH749" si="10782">+AG749</f>
        <v>12</v>
      </c>
      <c r="CI749" s="178">
        <f t="shared" ref="CI749" si="10783">+A749</f>
        <v>44573</v>
      </c>
      <c r="CJ749">
        <f t="shared" ref="CJ749" si="10784">+AI749</f>
        <v>0</v>
      </c>
      <c r="CK749" s="1">
        <f t="shared" ref="CK749" si="10785">+Z749</f>
        <v>44573</v>
      </c>
      <c r="CL749" s="281">
        <f t="shared" ref="CL749" si="10786">+AD749</f>
        <v>12</v>
      </c>
      <c r="CM749" s="1">
        <f t="shared" ref="CM749" si="10787">+Z749</f>
        <v>44573</v>
      </c>
      <c r="CN749" s="282">
        <f t="shared" ref="CN749" si="10788">+AI749</f>
        <v>0</v>
      </c>
      <c r="CO749" s="178">
        <f t="shared" ref="CO749" si="10789">+A749</f>
        <v>44573</v>
      </c>
      <c r="CP749">
        <f t="shared" ref="CP749" si="10790">+AQ749</f>
        <v>96</v>
      </c>
      <c r="CQ749">
        <f t="shared" ref="CQ749" si="10791">+AU749</f>
        <v>0</v>
      </c>
      <c r="CR749">
        <f t="shared" ref="CR749" si="10792">+AS749</f>
        <v>0</v>
      </c>
    </row>
    <row r="750" spans="1:96" ht="18" customHeight="1" x14ac:dyDescent="0.55000000000000004">
      <c r="A750" s="178">
        <v>44574</v>
      </c>
      <c r="B750" s="239">
        <v>58</v>
      </c>
      <c r="C750" s="153">
        <f t="shared" si="10732"/>
        <v>11949</v>
      </c>
      <c r="D750" s="153">
        <f t="shared" ref="D750" si="10793">+C750-F750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34"/>
        <v>562</v>
      </c>
      <c r="Z750" s="75">
        <f t="shared" ref="Z750" si="10794">+A750</f>
        <v>44574</v>
      </c>
      <c r="AA750" s="229">
        <f t="shared" ref="AA750" si="10795">+AF750+AL750+AR750</f>
        <v>30555</v>
      </c>
      <c r="AB750" s="229">
        <f t="shared" ref="AB750" si="10796">+AH750+AN750+AT750</f>
        <v>26146</v>
      </c>
      <c r="AC750" s="230">
        <f t="shared" ref="AC750" si="10797">+AJ750+AP750+AV750</f>
        <v>1064</v>
      </c>
      <c r="AD750" s="182">
        <f t="shared" si="10739"/>
        <v>31</v>
      </c>
      <c r="AE750" s="242">
        <f t="shared" si="10740"/>
        <v>11647</v>
      </c>
      <c r="AF750" s="154">
        <v>12852</v>
      </c>
      <c r="AG750" s="183">
        <f t="shared" si="10741"/>
        <v>11</v>
      </c>
      <c r="AH750" s="154">
        <v>12327</v>
      </c>
      <c r="AI750" s="183">
        <v>0</v>
      </c>
      <c r="AJ750" s="184">
        <v>213</v>
      </c>
      <c r="AK750" s="185">
        <f t="shared" si="10742"/>
        <v>0</v>
      </c>
      <c r="AL750" s="154">
        <v>79</v>
      </c>
      <c r="AM750" s="183">
        <f t="shared" si="10743"/>
        <v>0</v>
      </c>
      <c r="AN750" s="154">
        <v>77</v>
      </c>
      <c r="AO750" s="183">
        <f t="shared" si="10744"/>
        <v>0</v>
      </c>
      <c r="AP750" s="186">
        <v>0</v>
      </c>
      <c r="AQ750" s="185">
        <f t="shared" si="10745"/>
        <v>65</v>
      </c>
      <c r="AR750" s="154">
        <v>17624</v>
      </c>
      <c r="AS750" s="183">
        <f t="shared" si="10746"/>
        <v>0</v>
      </c>
      <c r="AT750" s="154">
        <v>13742</v>
      </c>
      <c r="AU750" s="183">
        <f t="shared" si="10747"/>
        <v>1</v>
      </c>
      <c r="AV750" s="187">
        <v>851</v>
      </c>
      <c r="AW750" s="237">
        <f t="shared" si="10748"/>
        <v>589</v>
      </c>
      <c r="AX750" s="236">
        <f t="shared" ref="AX750" si="10798">+A750</f>
        <v>44574</v>
      </c>
      <c r="AY750" s="6">
        <v>0</v>
      </c>
      <c r="AZ750" s="237">
        <f t="shared" si="10750"/>
        <v>468</v>
      </c>
      <c r="BA750" s="237">
        <f t="shared" si="10751"/>
        <v>395</v>
      </c>
      <c r="BB750" s="129">
        <v>0</v>
      </c>
      <c r="BC750" s="27">
        <f t="shared" si="10752"/>
        <v>1104</v>
      </c>
      <c r="BD750" s="237">
        <f t="shared" si="10753"/>
        <v>430</v>
      </c>
      <c r="BE750" s="228">
        <f t="shared" ref="BE750" si="10799">+Z750</f>
        <v>44574</v>
      </c>
      <c r="BF750" s="131">
        <f t="shared" ref="BF750" si="10800">+B750</f>
        <v>58</v>
      </c>
      <c r="BG750" s="131">
        <f t="shared" ref="BG750" si="10801">+BI750</f>
        <v>11949</v>
      </c>
      <c r="BH750" s="228">
        <f t="shared" ref="BH750" si="10802">+A750</f>
        <v>44574</v>
      </c>
      <c r="BI750" s="131">
        <f t="shared" ref="BI750" si="10803">+C750</f>
        <v>11949</v>
      </c>
      <c r="BJ750" s="1">
        <f t="shared" ref="BJ750" si="10804">+BE750</f>
        <v>44574</v>
      </c>
      <c r="BK750">
        <f t="shared" ref="BK750" si="10805">+BM750-BL750</f>
        <v>4</v>
      </c>
      <c r="BL750">
        <f t="shared" ref="BL750" si="10806">+M750</f>
        <v>38</v>
      </c>
      <c r="BM750">
        <f t="shared" ref="BM750" si="10807">+L750</f>
        <v>42</v>
      </c>
      <c r="BN750" s="1">
        <f t="shared" ref="BN750" si="10808">+BJ750</f>
        <v>44574</v>
      </c>
      <c r="BO750">
        <f t="shared" si="10764"/>
        <v>11657</v>
      </c>
      <c r="BP750">
        <f t="shared" si="10765"/>
        <v>6866</v>
      </c>
      <c r="BQ750" s="178">
        <f t="shared" ref="BQ750" si="10809">+A750</f>
        <v>44574</v>
      </c>
      <c r="BR750">
        <f t="shared" ref="BR750" si="10810">+AF750</f>
        <v>12852</v>
      </c>
      <c r="BS750">
        <f t="shared" ref="BS750" si="10811">+AH750</f>
        <v>12327</v>
      </c>
      <c r="BT750">
        <f t="shared" ref="BT750" si="10812">+AJ750</f>
        <v>213</v>
      </c>
      <c r="BU750">
        <v>15</v>
      </c>
      <c r="BV750">
        <f t="shared" ref="BV750" si="10813">+AD750</f>
        <v>31</v>
      </c>
      <c r="BW750">
        <f t="shared" si="10771"/>
        <v>1047</v>
      </c>
      <c r="BX750" s="178">
        <f t="shared" ref="BX750" si="10814">+A750</f>
        <v>44574</v>
      </c>
      <c r="BY750">
        <f t="shared" ref="BY750" si="10815">+AL750</f>
        <v>79</v>
      </c>
      <c r="BZ750">
        <f t="shared" ref="BZ750" si="10816">+AN750</f>
        <v>77</v>
      </c>
      <c r="CA750">
        <f t="shared" ref="CA750" si="10817">+AP750</f>
        <v>0</v>
      </c>
      <c r="CB750" s="178">
        <f t="shared" ref="CB750" si="10818">+A750</f>
        <v>44574</v>
      </c>
      <c r="CC750">
        <f t="shared" ref="CC750" si="10819">+AR750</f>
        <v>17624</v>
      </c>
      <c r="CD750">
        <f t="shared" ref="CD750" si="10820">+AT750</f>
        <v>13742</v>
      </c>
      <c r="CE750">
        <f t="shared" ref="CE750" si="10821">+AV750</f>
        <v>851</v>
      </c>
      <c r="CF750" s="178">
        <f t="shared" ref="CF750" si="10822">+A750</f>
        <v>44574</v>
      </c>
      <c r="CG750">
        <f t="shared" ref="CG750" si="10823">+AD750</f>
        <v>31</v>
      </c>
      <c r="CH750">
        <f t="shared" ref="CH750" si="10824">+AG750</f>
        <v>11</v>
      </c>
      <c r="CI750" s="178">
        <f t="shared" ref="CI750" si="10825">+A750</f>
        <v>44574</v>
      </c>
      <c r="CJ750">
        <f t="shared" ref="CJ750" si="10826">+AI750</f>
        <v>0</v>
      </c>
      <c r="CK750" s="1">
        <f t="shared" ref="CK750" si="10827">+Z750</f>
        <v>44574</v>
      </c>
      <c r="CL750" s="281">
        <f t="shared" ref="CL750" si="10828">+AD750</f>
        <v>31</v>
      </c>
      <c r="CM750" s="1">
        <f t="shared" ref="CM750" si="10829">+Z750</f>
        <v>44574</v>
      </c>
      <c r="CN750" s="282">
        <f t="shared" ref="CN750" si="10830">+AI750</f>
        <v>0</v>
      </c>
      <c r="CO750" s="178">
        <f t="shared" ref="CO750" si="10831">+A750</f>
        <v>44574</v>
      </c>
      <c r="CP750">
        <f t="shared" ref="CP750" si="10832">+AQ750</f>
        <v>65</v>
      </c>
      <c r="CQ750">
        <f t="shared" ref="CQ750" si="10833">+AU750</f>
        <v>1</v>
      </c>
      <c r="CR750">
        <f t="shared" ref="CR750" si="10834">+AS750</f>
        <v>0</v>
      </c>
    </row>
    <row r="751" spans="1:96" ht="18" customHeight="1" x14ac:dyDescent="0.55000000000000004">
      <c r="A751" s="178">
        <v>44575</v>
      </c>
      <c r="B751" s="239">
        <v>61</v>
      </c>
      <c r="C751" s="153">
        <f t="shared" si="10732"/>
        <v>12010</v>
      </c>
      <c r="D751" s="153">
        <f t="shared" ref="D751" si="10835">+C751-F751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34"/>
        <v>563</v>
      </c>
      <c r="Z751" s="75">
        <f t="shared" ref="Z751" si="10836">+A751</f>
        <v>44575</v>
      </c>
      <c r="AA751" s="229">
        <f t="shared" ref="AA751" si="10837">+AF751+AL751+AR751</f>
        <v>30625</v>
      </c>
      <c r="AB751" s="229">
        <f t="shared" ref="AB751" si="10838">+AH751+AN751+AT751</f>
        <v>26158</v>
      </c>
      <c r="AC751" s="230">
        <f t="shared" ref="AC751" si="10839">+AJ751+AP751+AV751</f>
        <v>1064</v>
      </c>
      <c r="AD751" s="182">
        <f t="shared" si="10739"/>
        <v>2</v>
      </c>
      <c r="AE751" s="242">
        <f t="shared" si="10740"/>
        <v>11649</v>
      </c>
      <c r="AF751" s="154">
        <v>12854</v>
      </c>
      <c r="AG751" s="183">
        <f t="shared" si="10741"/>
        <v>12</v>
      </c>
      <c r="AH751" s="154">
        <v>12339</v>
      </c>
      <c r="AI751" s="183">
        <v>0</v>
      </c>
      <c r="AJ751" s="184">
        <v>213</v>
      </c>
      <c r="AK751" s="185">
        <f t="shared" si="10742"/>
        <v>0</v>
      </c>
      <c r="AL751" s="154">
        <v>79</v>
      </c>
      <c r="AM751" s="183">
        <f t="shared" si="10743"/>
        <v>0</v>
      </c>
      <c r="AN751" s="154">
        <v>77</v>
      </c>
      <c r="AO751" s="183">
        <f t="shared" si="10744"/>
        <v>0</v>
      </c>
      <c r="AP751" s="186">
        <v>0</v>
      </c>
      <c r="AQ751" s="185">
        <f t="shared" si="10745"/>
        <v>68</v>
      </c>
      <c r="AR751" s="154">
        <v>17692</v>
      </c>
      <c r="AS751" s="183">
        <f t="shared" si="10746"/>
        <v>0</v>
      </c>
      <c r="AT751" s="154">
        <v>13742</v>
      </c>
      <c r="AU751" s="183">
        <f t="shared" si="10747"/>
        <v>0</v>
      </c>
      <c r="AV751" s="187">
        <v>851</v>
      </c>
      <c r="AW751" s="237">
        <f t="shared" si="10748"/>
        <v>590</v>
      </c>
      <c r="AX751" s="236">
        <f t="shared" ref="AX751" si="10840">+A751</f>
        <v>44575</v>
      </c>
      <c r="AY751" s="6">
        <v>0</v>
      </c>
      <c r="AZ751" s="237">
        <f t="shared" si="10750"/>
        <v>468</v>
      </c>
      <c r="BA751" s="237">
        <f t="shared" si="10751"/>
        <v>393</v>
      </c>
      <c r="BB751" s="129">
        <v>0</v>
      </c>
      <c r="BC751" s="27">
        <f t="shared" si="10752"/>
        <v>1104</v>
      </c>
      <c r="BD751" s="237">
        <f t="shared" si="10753"/>
        <v>428</v>
      </c>
      <c r="BE751" s="228">
        <f t="shared" ref="BE751" si="10841">+Z751</f>
        <v>44575</v>
      </c>
      <c r="BF751" s="131">
        <f t="shared" ref="BF751" si="10842">+B751</f>
        <v>61</v>
      </c>
      <c r="BG751" s="131">
        <f t="shared" ref="BG751" si="10843">+BI751</f>
        <v>12010</v>
      </c>
      <c r="BH751" s="228">
        <f t="shared" ref="BH751" si="10844">+A751</f>
        <v>44575</v>
      </c>
      <c r="BI751" s="131">
        <f t="shared" ref="BI751" si="10845">+C751</f>
        <v>12010</v>
      </c>
      <c r="BJ751" s="1">
        <f t="shared" ref="BJ751" si="10846">+BE751</f>
        <v>44575</v>
      </c>
      <c r="BK751">
        <f t="shared" ref="BK751" si="10847">+BM751-BL751</f>
        <v>2</v>
      </c>
      <c r="BL751">
        <f t="shared" ref="BL751" si="10848">+M751</f>
        <v>23</v>
      </c>
      <c r="BM751">
        <f t="shared" ref="BM751" si="10849">+L751</f>
        <v>25</v>
      </c>
      <c r="BN751" s="1">
        <f t="shared" ref="BN751" si="10850">+BJ751</f>
        <v>44575</v>
      </c>
      <c r="BO751">
        <f t="shared" si="10764"/>
        <v>11610</v>
      </c>
      <c r="BP751">
        <f t="shared" si="10765"/>
        <v>6824</v>
      </c>
      <c r="BQ751" s="178">
        <f t="shared" ref="BQ751" si="10851">+A751</f>
        <v>44575</v>
      </c>
      <c r="BR751">
        <f t="shared" ref="BR751" si="10852">+AF751</f>
        <v>12854</v>
      </c>
      <c r="BS751">
        <f t="shared" ref="BS751" si="10853">+AH751</f>
        <v>12339</v>
      </c>
      <c r="BT751">
        <f t="shared" ref="BT751" si="10854">+AJ751</f>
        <v>213</v>
      </c>
      <c r="BU751">
        <v>15</v>
      </c>
      <c r="BV751">
        <f t="shared" ref="BV751" si="10855">+AD751</f>
        <v>2</v>
      </c>
      <c r="BW751">
        <f t="shared" si="10771"/>
        <v>1033</v>
      </c>
      <c r="BX751" s="178">
        <f t="shared" ref="BX751" si="10856">+A751</f>
        <v>44575</v>
      </c>
      <c r="BY751">
        <f t="shared" ref="BY751" si="10857">+AL751</f>
        <v>79</v>
      </c>
      <c r="BZ751">
        <f t="shared" ref="BZ751" si="10858">+AN751</f>
        <v>77</v>
      </c>
      <c r="CA751">
        <f t="shared" ref="CA751" si="10859">+AP751</f>
        <v>0</v>
      </c>
      <c r="CB751" s="178">
        <f t="shared" ref="CB751" si="10860">+A751</f>
        <v>44575</v>
      </c>
      <c r="CC751">
        <f t="shared" ref="CC751" si="10861">+AR751</f>
        <v>17692</v>
      </c>
      <c r="CD751">
        <f t="shared" ref="CD751" si="10862">+AT751</f>
        <v>13742</v>
      </c>
      <c r="CE751">
        <f t="shared" ref="CE751" si="10863">+AV751</f>
        <v>851</v>
      </c>
      <c r="CF751" s="178">
        <f t="shared" ref="CF751" si="10864">+A751</f>
        <v>44575</v>
      </c>
      <c r="CG751">
        <f t="shared" ref="CG751" si="10865">+AD751</f>
        <v>2</v>
      </c>
      <c r="CH751">
        <f t="shared" ref="CH751" si="10866">+AG751</f>
        <v>12</v>
      </c>
      <c r="CI751" s="178">
        <f t="shared" ref="CI751" si="10867">+A751</f>
        <v>44575</v>
      </c>
      <c r="CJ751">
        <f t="shared" ref="CJ751" si="10868">+AI751</f>
        <v>0</v>
      </c>
      <c r="CK751" s="1">
        <f t="shared" ref="CK751" si="10869">+Z751</f>
        <v>44575</v>
      </c>
      <c r="CL751" s="281">
        <f t="shared" ref="CL751" si="10870">+AD751</f>
        <v>2</v>
      </c>
      <c r="CM751" s="1">
        <f t="shared" ref="CM751" si="10871">+Z751</f>
        <v>44575</v>
      </c>
      <c r="CN751" s="282">
        <f t="shared" ref="CN751" si="10872">+AI751</f>
        <v>0</v>
      </c>
      <c r="CO751" s="178">
        <f t="shared" ref="CO751" si="10873">+A751</f>
        <v>44575</v>
      </c>
      <c r="CP751">
        <f t="shared" ref="CP751" si="10874">+AQ751</f>
        <v>68</v>
      </c>
      <c r="CQ751">
        <f t="shared" ref="CQ751" si="10875">+AU751</f>
        <v>0</v>
      </c>
      <c r="CR751">
        <f t="shared" ref="CR751" si="10876">+AS751</f>
        <v>0</v>
      </c>
    </row>
    <row r="752" spans="1:96" ht="18" customHeight="1" x14ac:dyDescent="0.55000000000000004">
      <c r="A752" s="178">
        <v>44576</v>
      </c>
      <c r="B752" s="239">
        <v>54</v>
      </c>
      <c r="C752" s="153">
        <f t="shared" si="10732"/>
        <v>12064</v>
      </c>
      <c r="D752" s="153">
        <f t="shared" ref="D752" si="10877">+C752-F752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34"/>
        <v>564</v>
      </c>
      <c r="Z752" s="75">
        <f t="shared" ref="Z752" si="10878">+A752</f>
        <v>44576</v>
      </c>
      <c r="AA752" s="229">
        <f t="shared" ref="AA752" si="10879">+AF752+AL752+AR752</f>
        <v>30705</v>
      </c>
      <c r="AB752" s="229">
        <f t="shared" ref="AB752" si="10880">+AH752+AN752+AT752</f>
        <v>26185</v>
      </c>
      <c r="AC752" s="230">
        <f t="shared" ref="AC752" si="10881">+AJ752+AP752+AV752</f>
        <v>1064</v>
      </c>
      <c r="AD752" s="182">
        <f t="shared" si="10739"/>
        <v>3</v>
      </c>
      <c r="AE752" s="242">
        <f t="shared" si="10740"/>
        <v>11652</v>
      </c>
      <c r="AF752" s="154">
        <v>12857</v>
      </c>
      <c r="AG752" s="183">
        <f t="shared" si="10741"/>
        <v>27</v>
      </c>
      <c r="AH752" s="154">
        <v>12366</v>
      </c>
      <c r="AI752" s="183">
        <v>0</v>
      </c>
      <c r="AJ752" s="184">
        <v>213</v>
      </c>
      <c r="AK752" s="185">
        <f t="shared" si="10742"/>
        <v>0</v>
      </c>
      <c r="AL752" s="154">
        <v>79</v>
      </c>
      <c r="AM752" s="183">
        <f t="shared" si="10743"/>
        <v>0</v>
      </c>
      <c r="AN752" s="154">
        <v>77</v>
      </c>
      <c r="AO752" s="183">
        <f t="shared" si="10744"/>
        <v>0</v>
      </c>
      <c r="AP752" s="186">
        <v>0</v>
      </c>
      <c r="AQ752" s="185">
        <f t="shared" si="10745"/>
        <v>77</v>
      </c>
      <c r="AR752" s="154">
        <v>17769</v>
      </c>
      <c r="AS752" s="183">
        <f t="shared" si="10746"/>
        <v>0</v>
      </c>
      <c r="AT752" s="154">
        <v>13742</v>
      </c>
      <c r="AU752" s="183">
        <f t="shared" si="10747"/>
        <v>0</v>
      </c>
      <c r="AV752" s="187">
        <v>851</v>
      </c>
      <c r="AW752" s="237">
        <f t="shared" si="10748"/>
        <v>591</v>
      </c>
      <c r="AX752" s="236">
        <f t="shared" ref="AX752" si="10882">+A752</f>
        <v>44576</v>
      </c>
      <c r="AY752" s="6">
        <v>1</v>
      </c>
      <c r="AZ752" s="237">
        <f t="shared" si="10750"/>
        <v>469</v>
      </c>
      <c r="BA752" s="237">
        <f t="shared" si="10751"/>
        <v>394</v>
      </c>
      <c r="BB752" s="129">
        <v>0</v>
      </c>
      <c r="BC752" s="27">
        <f t="shared" si="10752"/>
        <v>1104</v>
      </c>
      <c r="BD752" s="237">
        <f t="shared" si="10753"/>
        <v>429</v>
      </c>
      <c r="BE752" s="228">
        <f t="shared" ref="BE752" si="10883">+Z752</f>
        <v>44576</v>
      </c>
      <c r="BF752" s="131">
        <f t="shared" ref="BF752" si="10884">+B752</f>
        <v>54</v>
      </c>
      <c r="BG752" s="131">
        <f t="shared" ref="BG752" si="10885">+BI752</f>
        <v>12064</v>
      </c>
      <c r="BH752" s="228">
        <f t="shared" ref="BH752" si="10886">+A752</f>
        <v>44576</v>
      </c>
      <c r="BI752" s="131">
        <f t="shared" ref="BI752" si="10887">+C752</f>
        <v>12064</v>
      </c>
      <c r="BJ752" s="1">
        <f t="shared" ref="BJ752" si="10888">+BE752</f>
        <v>44576</v>
      </c>
      <c r="BK752">
        <f t="shared" ref="BK752" si="10889">+BM752-BL752</f>
        <v>5</v>
      </c>
      <c r="BL752">
        <f t="shared" ref="BL752" si="10890">+M752</f>
        <v>47</v>
      </c>
      <c r="BM752">
        <f t="shared" ref="BM752" si="10891">+L752</f>
        <v>52</v>
      </c>
      <c r="BN752" s="1">
        <f t="shared" ref="BN752" si="10892">+BJ752</f>
        <v>44576</v>
      </c>
      <c r="BO752">
        <f t="shared" si="10764"/>
        <v>11758</v>
      </c>
      <c r="BP752">
        <f t="shared" si="10765"/>
        <v>6924</v>
      </c>
      <c r="BQ752" s="178">
        <f t="shared" ref="BQ752" si="10893">+A752</f>
        <v>44576</v>
      </c>
      <c r="BR752">
        <f t="shared" ref="BR752" si="10894">+AF752</f>
        <v>12857</v>
      </c>
      <c r="BS752">
        <f t="shared" ref="BS752" si="10895">+AH752</f>
        <v>12366</v>
      </c>
      <c r="BT752">
        <f t="shared" ref="BT752" si="10896">+AJ752</f>
        <v>213</v>
      </c>
      <c r="BU752">
        <v>15</v>
      </c>
      <c r="BV752">
        <f t="shared" ref="BV752" si="10897">+AD752</f>
        <v>3</v>
      </c>
      <c r="BW752">
        <f t="shared" si="10771"/>
        <v>1018</v>
      </c>
      <c r="BX752" s="178">
        <f t="shared" ref="BX752" si="10898">+A752</f>
        <v>44576</v>
      </c>
      <c r="BY752">
        <f t="shared" ref="BY752" si="10899">+AL752</f>
        <v>79</v>
      </c>
      <c r="BZ752">
        <f t="shared" ref="BZ752" si="10900">+AN752</f>
        <v>77</v>
      </c>
      <c r="CA752">
        <f t="shared" ref="CA752" si="10901">+AP752</f>
        <v>0</v>
      </c>
      <c r="CB752" s="178">
        <f t="shared" ref="CB752" si="10902">+A752</f>
        <v>44576</v>
      </c>
      <c r="CC752">
        <f t="shared" ref="CC752" si="10903">+AR752</f>
        <v>17769</v>
      </c>
      <c r="CD752">
        <f t="shared" ref="CD752" si="10904">+AT752</f>
        <v>13742</v>
      </c>
      <c r="CE752">
        <f t="shared" ref="CE752" si="10905">+AV752</f>
        <v>851</v>
      </c>
      <c r="CF752" s="178">
        <f t="shared" ref="CF752" si="10906">+A752</f>
        <v>44576</v>
      </c>
      <c r="CG752">
        <f t="shared" ref="CG752" si="10907">+AD752</f>
        <v>3</v>
      </c>
      <c r="CH752">
        <f t="shared" ref="CH752" si="10908">+AG752</f>
        <v>27</v>
      </c>
      <c r="CI752" s="178">
        <f t="shared" ref="CI752" si="10909">+A752</f>
        <v>44576</v>
      </c>
      <c r="CJ752">
        <f t="shared" ref="CJ752" si="10910">+AI752</f>
        <v>0</v>
      </c>
      <c r="CK752" s="1">
        <f t="shared" ref="CK752" si="10911">+Z752</f>
        <v>44576</v>
      </c>
      <c r="CL752" s="281">
        <f t="shared" ref="CL752" si="10912">+AD752</f>
        <v>3</v>
      </c>
      <c r="CM752" s="1">
        <f t="shared" ref="CM752" si="10913">+Z752</f>
        <v>44576</v>
      </c>
      <c r="CN752" s="282">
        <f t="shared" ref="CN752" si="10914">+AI752</f>
        <v>0</v>
      </c>
      <c r="CO752" s="178">
        <f t="shared" ref="CO752" si="10915">+A752</f>
        <v>44576</v>
      </c>
      <c r="CP752">
        <f t="shared" ref="CP752" si="10916">+AQ752</f>
        <v>77</v>
      </c>
      <c r="CQ752">
        <f t="shared" ref="CQ752" si="10917">+AU752</f>
        <v>0</v>
      </c>
      <c r="CR752">
        <f t="shared" ref="CR752" si="10918">+AS752</f>
        <v>0</v>
      </c>
    </row>
    <row r="753" spans="1:96" ht="18" customHeight="1" x14ac:dyDescent="0.55000000000000004">
      <c r="A753" s="178">
        <v>44577</v>
      </c>
      <c r="B753" s="239">
        <v>60</v>
      </c>
      <c r="C753" s="153">
        <f t="shared" si="10732"/>
        <v>12124</v>
      </c>
      <c r="D753" s="153">
        <f t="shared" ref="D753" si="10919">+C753-F753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34"/>
        <v>565</v>
      </c>
      <c r="Z753" s="75">
        <f t="shared" ref="Z753" si="10920">+A753</f>
        <v>44577</v>
      </c>
      <c r="AA753" s="229">
        <f t="shared" ref="AA753" si="10921">+AF753+AL753+AR753</f>
        <v>30763</v>
      </c>
      <c r="AB753" s="229">
        <f t="shared" ref="AB753" si="10922">+AH753+AN753+AT753</f>
        <v>26212</v>
      </c>
      <c r="AC753" s="230">
        <f t="shared" ref="AC753" si="10923">+AJ753+AP753+AV753</f>
        <v>1064</v>
      </c>
      <c r="AD753" s="182">
        <f t="shared" si="10739"/>
        <v>7</v>
      </c>
      <c r="AE753" s="242">
        <f t="shared" si="10740"/>
        <v>11659</v>
      </c>
      <c r="AF753" s="154">
        <v>12864</v>
      </c>
      <c r="AG753" s="183">
        <f t="shared" si="10741"/>
        <v>27</v>
      </c>
      <c r="AH753" s="154">
        <v>12393</v>
      </c>
      <c r="AI753" s="183">
        <v>0</v>
      </c>
      <c r="AJ753" s="184">
        <v>213</v>
      </c>
      <c r="AK753" s="185">
        <f t="shared" si="10742"/>
        <v>0</v>
      </c>
      <c r="AL753" s="154">
        <v>79</v>
      </c>
      <c r="AM753" s="183">
        <f t="shared" si="10743"/>
        <v>0</v>
      </c>
      <c r="AN753" s="154">
        <v>77</v>
      </c>
      <c r="AO753" s="183">
        <f t="shared" si="10744"/>
        <v>0</v>
      </c>
      <c r="AP753" s="186">
        <v>0</v>
      </c>
      <c r="AQ753" s="185">
        <f t="shared" si="10745"/>
        <v>51</v>
      </c>
      <c r="AR753" s="154">
        <v>17820</v>
      </c>
      <c r="AS753" s="183">
        <f t="shared" si="10746"/>
        <v>0</v>
      </c>
      <c r="AT753" s="154">
        <v>13742</v>
      </c>
      <c r="AU753" s="183">
        <f t="shared" si="10747"/>
        <v>0</v>
      </c>
      <c r="AV753" s="187">
        <v>851</v>
      </c>
      <c r="AW753" s="237">
        <f t="shared" si="10748"/>
        <v>592</v>
      </c>
      <c r="AX753" s="236">
        <f t="shared" ref="AX753" si="10924">+A753</f>
        <v>44577</v>
      </c>
      <c r="AY753" s="6">
        <v>0</v>
      </c>
      <c r="AZ753" s="237">
        <f t="shared" si="10750"/>
        <v>469</v>
      </c>
      <c r="BA753" s="237">
        <f t="shared" si="10751"/>
        <v>395</v>
      </c>
      <c r="BB753" s="129">
        <v>0</v>
      </c>
      <c r="BC753" s="27">
        <f t="shared" si="10752"/>
        <v>1104</v>
      </c>
      <c r="BD753" s="237">
        <f t="shared" si="10753"/>
        <v>430</v>
      </c>
      <c r="BE753" s="228">
        <f t="shared" ref="BE753" si="10925">+Z753</f>
        <v>44577</v>
      </c>
      <c r="BF753" s="131">
        <f t="shared" ref="BF753" si="10926">+B753</f>
        <v>60</v>
      </c>
      <c r="BG753" s="131">
        <f t="shared" ref="BG753" si="10927">+BI753</f>
        <v>12124</v>
      </c>
      <c r="BH753" s="228">
        <f t="shared" ref="BH753" si="10928">+A753</f>
        <v>44577</v>
      </c>
      <c r="BI753" s="131">
        <f t="shared" ref="BI753" si="10929">+C753</f>
        <v>12124</v>
      </c>
      <c r="BJ753" s="1">
        <f t="shared" ref="BJ753" si="10930">+BE753</f>
        <v>44577</v>
      </c>
      <c r="BK753">
        <f t="shared" ref="BK753" si="10931">+BM753-BL753</f>
        <v>0</v>
      </c>
      <c r="BL753">
        <f t="shared" ref="BL753" si="10932">+M753</f>
        <v>28</v>
      </c>
      <c r="BM753">
        <f t="shared" ref="BM753" si="10933">+L753</f>
        <v>28</v>
      </c>
      <c r="BN753" s="1">
        <f t="shared" ref="BN753" si="10934">+BJ753</f>
        <v>44577</v>
      </c>
      <c r="BO753">
        <f t="shared" si="10764"/>
        <v>11738</v>
      </c>
      <c r="BP753">
        <f t="shared" si="10765"/>
        <v>6948</v>
      </c>
      <c r="BQ753" s="178">
        <f t="shared" ref="BQ753" si="10935">+A753</f>
        <v>44577</v>
      </c>
      <c r="BR753">
        <f t="shared" ref="BR753" si="10936">+AF753</f>
        <v>12864</v>
      </c>
      <c r="BS753">
        <f t="shared" ref="BS753" si="10937">+AH753</f>
        <v>12393</v>
      </c>
      <c r="BT753">
        <f t="shared" ref="BT753" si="10938">+AJ753</f>
        <v>213</v>
      </c>
      <c r="BU753">
        <v>15</v>
      </c>
      <c r="BV753">
        <f t="shared" ref="BV753" si="10939">+AD753</f>
        <v>7</v>
      </c>
      <c r="BW753">
        <f t="shared" si="10771"/>
        <v>1018</v>
      </c>
      <c r="BX753" s="178">
        <f t="shared" ref="BX753" si="10940">+A753</f>
        <v>44577</v>
      </c>
      <c r="BY753">
        <f t="shared" ref="BY753" si="10941">+AL753</f>
        <v>79</v>
      </c>
      <c r="BZ753">
        <f t="shared" ref="BZ753" si="10942">+AN753</f>
        <v>77</v>
      </c>
      <c r="CA753">
        <f t="shared" ref="CA753" si="10943">+AP753</f>
        <v>0</v>
      </c>
      <c r="CB753" s="178">
        <f t="shared" ref="CB753" si="10944">+A753</f>
        <v>44577</v>
      </c>
      <c r="CC753">
        <f t="shared" ref="CC753" si="10945">+AR753</f>
        <v>17820</v>
      </c>
      <c r="CD753">
        <f t="shared" ref="CD753" si="10946">+AT753</f>
        <v>13742</v>
      </c>
      <c r="CE753">
        <f t="shared" ref="CE753" si="10947">+AV753</f>
        <v>851</v>
      </c>
      <c r="CF753" s="178">
        <f t="shared" ref="CF753" si="10948">+A753</f>
        <v>44577</v>
      </c>
      <c r="CG753">
        <f t="shared" ref="CG753" si="10949">+AD753</f>
        <v>7</v>
      </c>
      <c r="CH753">
        <f t="shared" ref="CH753" si="10950">+AG753</f>
        <v>27</v>
      </c>
      <c r="CI753" s="178">
        <f t="shared" ref="CI753" si="10951">+A753</f>
        <v>44577</v>
      </c>
      <c r="CJ753">
        <f t="shared" ref="CJ753" si="10952">+AI753</f>
        <v>0</v>
      </c>
      <c r="CK753" s="1">
        <f t="shared" ref="CK753" si="10953">+Z753</f>
        <v>44577</v>
      </c>
      <c r="CL753" s="281">
        <f t="shared" ref="CL753" si="10954">+AD753</f>
        <v>7</v>
      </c>
      <c r="CM753" s="1">
        <f t="shared" ref="CM753" si="10955">+Z753</f>
        <v>44577</v>
      </c>
      <c r="CN753" s="282">
        <f t="shared" ref="CN753" si="10956">+AI753</f>
        <v>0</v>
      </c>
      <c r="CO753" s="178">
        <f t="shared" ref="CO753" si="10957">+A753</f>
        <v>44577</v>
      </c>
      <c r="CP753">
        <f t="shared" ref="CP753" si="10958">+AQ753</f>
        <v>51</v>
      </c>
      <c r="CQ753">
        <f t="shared" ref="CQ753" si="10959">+AU753</f>
        <v>0</v>
      </c>
      <c r="CR753">
        <f t="shared" ref="CR753" si="10960">+AS753</f>
        <v>0</v>
      </c>
    </row>
    <row r="754" spans="1:96" ht="18" customHeight="1" x14ac:dyDescent="0.55000000000000004">
      <c r="A754" s="178">
        <v>44578</v>
      </c>
      <c r="B754" s="239">
        <v>44</v>
      </c>
      <c r="C754" s="153">
        <f t="shared" si="10732"/>
        <v>12168</v>
      </c>
      <c r="D754" s="153">
        <f t="shared" ref="D754" si="10961">+C754-F754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34"/>
        <v>566</v>
      </c>
      <c r="Z754" s="75">
        <f t="shared" ref="Z754" si="10962">+A754</f>
        <v>44578</v>
      </c>
      <c r="AA754" s="229">
        <f t="shared" ref="AA754" si="10963">+AF754+AL754+AR754</f>
        <v>30831</v>
      </c>
      <c r="AB754" s="229">
        <f t="shared" ref="AB754" si="10964">+AH754+AN754+AT754</f>
        <v>26235</v>
      </c>
      <c r="AC754" s="230">
        <f t="shared" ref="AC754" si="10965">+AJ754+AP754+AV754</f>
        <v>1064</v>
      </c>
      <c r="AD754" s="182">
        <f t="shared" si="10739"/>
        <v>3</v>
      </c>
      <c r="AE754" s="242">
        <f t="shared" si="10740"/>
        <v>11662</v>
      </c>
      <c r="AF754" s="154">
        <v>12867</v>
      </c>
      <c r="AG754" s="183">
        <f t="shared" si="10741"/>
        <v>23</v>
      </c>
      <c r="AH754" s="154">
        <v>12416</v>
      </c>
      <c r="AI754" s="183">
        <v>0</v>
      </c>
      <c r="AJ754" s="184">
        <v>213</v>
      </c>
      <c r="AK754" s="185">
        <f t="shared" si="10742"/>
        <v>0</v>
      </c>
      <c r="AL754" s="154">
        <v>79</v>
      </c>
      <c r="AM754" s="183">
        <f t="shared" si="10743"/>
        <v>0</v>
      </c>
      <c r="AN754" s="154">
        <v>77</v>
      </c>
      <c r="AO754" s="183">
        <f t="shared" si="10744"/>
        <v>0</v>
      </c>
      <c r="AP754" s="186">
        <v>0</v>
      </c>
      <c r="AQ754" s="185">
        <f t="shared" si="10745"/>
        <v>65</v>
      </c>
      <c r="AR754" s="154">
        <v>17885</v>
      </c>
      <c r="AS754" s="183">
        <f t="shared" si="10746"/>
        <v>0</v>
      </c>
      <c r="AT754" s="154">
        <v>13742</v>
      </c>
      <c r="AU754" s="183">
        <f t="shared" si="10747"/>
        <v>0</v>
      </c>
      <c r="AV754" s="187">
        <v>851</v>
      </c>
      <c r="AW754" s="237">
        <f t="shared" si="10748"/>
        <v>593</v>
      </c>
      <c r="AX754" s="236">
        <f t="shared" ref="AX754" si="10966">+A754</f>
        <v>44578</v>
      </c>
      <c r="AY754" s="6">
        <v>1</v>
      </c>
      <c r="AZ754" s="237">
        <f t="shared" si="10750"/>
        <v>470</v>
      </c>
      <c r="BA754" s="237">
        <f t="shared" si="10751"/>
        <v>396</v>
      </c>
      <c r="BB754" s="129">
        <v>0</v>
      </c>
      <c r="BC754" s="27">
        <f t="shared" si="10752"/>
        <v>1104</v>
      </c>
      <c r="BD754" s="237">
        <f t="shared" si="10753"/>
        <v>431</v>
      </c>
      <c r="BE754" s="228">
        <f t="shared" ref="BE754" si="10967">+Z754</f>
        <v>44578</v>
      </c>
      <c r="BF754" s="131">
        <f t="shared" ref="BF754" si="10968">+B754</f>
        <v>44</v>
      </c>
      <c r="BG754" s="131">
        <f t="shared" ref="BG754" si="10969">+BI754</f>
        <v>12168</v>
      </c>
      <c r="BH754" s="228">
        <f t="shared" ref="BH754" si="10970">+A754</f>
        <v>44578</v>
      </c>
      <c r="BI754" s="131">
        <f t="shared" ref="BI754" si="10971">+C754</f>
        <v>12168</v>
      </c>
      <c r="BJ754" s="1">
        <f t="shared" ref="BJ754" si="10972">+BE754</f>
        <v>44578</v>
      </c>
      <c r="BK754">
        <f t="shared" ref="BK754" si="10973">+BM754-BL754</f>
        <v>1</v>
      </c>
      <c r="BL754">
        <f t="shared" ref="BL754" si="10974">+M754</f>
        <v>32</v>
      </c>
      <c r="BM754">
        <f t="shared" ref="BM754" si="10975">+L754</f>
        <v>33</v>
      </c>
      <c r="BN754" s="1">
        <f t="shared" ref="BN754" si="10976">+BJ754</f>
        <v>44578</v>
      </c>
      <c r="BO754">
        <f t="shared" si="10764"/>
        <v>11690</v>
      </c>
      <c r="BP754">
        <f t="shared" si="10765"/>
        <v>6898</v>
      </c>
      <c r="BQ754" s="178">
        <f t="shared" ref="BQ754" si="10977">+A754</f>
        <v>44578</v>
      </c>
      <c r="BR754">
        <f t="shared" ref="BR754" si="10978">+AF754</f>
        <v>12867</v>
      </c>
      <c r="BS754">
        <f t="shared" ref="BS754" si="10979">+AH754</f>
        <v>12416</v>
      </c>
      <c r="BT754">
        <f t="shared" ref="BT754" si="10980">+AJ754</f>
        <v>213</v>
      </c>
      <c r="BU754">
        <v>15</v>
      </c>
      <c r="BV754">
        <f t="shared" ref="BV754" si="10981">+AD754</f>
        <v>3</v>
      </c>
      <c r="BW754">
        <f t="shared" si="10771"/>
        <v>1050</v>
      </c>
      <c r="BX754" s="178">
        <f t="shared" ref="BX754" si="10982">+A754</f>
        <v>44578</v>
      </c>
      <c r="BY754">
        <f t="shared" ref="BY754" si="10983">+AL754</f>
        <v>79</v>
      </c>
      <c r="BZ754">
        <f t="shared" ref="BZ754" si="10984">+AN754</f>
        <v>77</v>
      </c>
      <c r="CA754">
        <f t="shared" ref="CA754" si="10985">+AP754</f>
        <v>0</v>
      </c>
      <c r="CB754" s="178">
        <f t="shared" ref="CB754" si="10986">+A754</f>
        <v>44578</v>
      </c>
      <c r="CC754">
        <f t="shared" ref="CC754" si="10987">+AR754</f>
        <v>17885</v>
      </c>
      <c r="CD754">
        <f t="shared" ref="CD754" si="10988">+AT754</f>
        <v>13742</v>
      </c>
      <c r="CE754">
        <f t="shared" ref="CE754" si="10989">+AV754</f>
        <v>851</v>
      </c>
      <c r="CF754" s="178">
        <f t="shared" ref="CF754" si="10990">+A754</f>
        <v>44578</v>
      </c>
      <c r="CG754">
        <f t="shared" ref="CG754" si="10991">+AD754</f>
        <v>3</v>
      </c>
      <c r="CH754">
        <f t="shared" ref="CH754" si="10992">+AG754</f>
        <v>23</v>
      </c>
      <c r="CI754" s="178">
        <f t="shared" ref="CI754" si="10993">+A754</f>
        <v>44578</v>
      </c>
      <c r="CJ754">
        <f t="shared" ref="CJ754" si="10994">+AI754</f>
        <v>0</v>
      </c>
      <c r="CK754" s="1">
        <f t="shared" ref="CK754" si="10995">+Z754</f>
        <v>44578</v>
      </c>
      <c r="CL754" s="281">
        <f t="shared" ref="CL754" si="10996">+AD754</f>
        <v>3</v>
      </c>
      <c r="CM754" s="1">
        <f t="shared" ref="CM754" si="10997">+Z754</f>
        <v>44578</v>
      </c>
      <c r="CN754" s="282">
        <f t="shared" ref="CN754" si="10998">+AI754</f>
        <v>0</v>
      </c>
      <c r="CO754" s="178">
        <f t="shared" ref="CO754" si="10999">+A754</f>
        <v>44578</v>
      </c>
      <c r="CP754">
        <f t="shared" ref="CP754" si="11000">+AQ754</f>
        <v>65</v>
      </c>
      <c r="CQ754">
        <f t="shared" ref="CQ754" si="11001">+AU754</f>
        <v>0</v>
      </c>
      <c r="CR754">
        <f t="shared" ref="CR754" si="11002">+AS754</f>
        <v>0</v>
      </c>
    </row>
    <row r="755" spans="1:96" ht="18" customHeight="1" x14ac:dyDescent="0.55000000000000004">
      <c r="A755" s="178">
        <v>44579</v>
      </c>
      <c r="B755" s="239">
        <v>32</v>
      </c>
      <c r="C755" s="153">
        <f t="shared" ref="C755" si="11003">+B755+C754</f>
        <v>12200</v>
      </c>
      <c r="D755" s="153">
        <f t="shared" ref="D755" si="11004">+C755-F755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760" si="11005">+Y754+1</f>
        <v>567</v>
      </c>
      <c r="Z755" s="75">
        <f t="shared" ref="Z755" si="11006">+A755</f>
        <v>44579</v>
      </c>
      <c r="AA755" s="229">
        <f t="shared" ref="AA755" si="11007">+AF755+AL755+AR755</f>
        <v>30903</v>
      </c>
      <c r="AB755" s="229">
        <f t="shared" ref="AB755" si="11008">+AH755+AN755+AT755</f>
        <v>26265</v>
      </c>
      <c r="AC755" s="230">
        <f t="shared" ref="AC755" si="11009">+AJ755+AP755+AV755</f>
        <v>1064</v>
      </c>
      <c r="AD755" s="182">
        <f t="shared" ref="AD755" si="11010">+AF755-AF754</f>
        <v>6</v>
      </c>
      <c r="AE755" s="242">
        <f t="shared" ref="AE755" si="11011">+AE754+AD755</f>
        <v>11668</v>
      </c>
      <c r="AF755" s="154">
        <v>12873</v>
      </c>
      <c r="AG755" s="183">
        <f t="shared" si="10741"/>
        <v>30</v>
      </c>
      <c r="AH755" s="154">
        <v>12446</v>
      </c>
      <c r="AI755" s="183">
        <v>0</v>
      </c>
      <c r="AJ755" s="184">
        <v>213</v>
      </c>
      <c r="AK755" s="185">
        <f t="shared" si="10742"/>
        <v>0</v>
      </c>
      <c r="AL755" s="154">
        <v>79</v>
      </c>
      <c r="AM755" s="183">
        <f t="shared" si="10743"/>
        <v>0</v>
      </c>
      <c r="AN755" s="154">
        <v>77</v>
      </c>
      <c r="AO755" s="183">
        <f t="shared" si="10744"/>
        <v>0</v>
      </c>
      <c r="AP755" s="186">
        <v>0</v>
      </c>
      <c r="AQ755" s="185">
        <f t="shared" si="10745"/>
        <v>66</v>
      </c>
      <c r="AR755" s="154">
        <v>17951</v>
      </c>
      <c r="AS755" s="183">
        <f t="shared" si="10746"/>
        <v>0</v>
      </c>
      <c r="AT755" s="154">
        <v>13742</v>
      </c>
      <c r="AU755" s="183">
        <f t="shared" si="10747"/>
        <v>0</v>
      </c>
      <c r="AV755" s="187">
        <v>851</v>
      </c>
      <c r="AW755" s="237">
        <f t="shared" ref="AW755:AW760" si="11012">+AW754+1</f>
        <v>594</v>
      </c>
      <c r="AX755" s="236">
        <f t="shared" ref="AX755" si="11013">+A755</f>
        <v>44579</v>
      </c>
      <c r="AY755" s="6">
        <v>1</v>
      </c>
      <c r="AZ755" s="237">
        <f t="shared" ref="AZ755" si="11014">+AZ754+AY755</f>
        <v>471</v>
      </c>
      <c r="BA755" s="237">
        <f t="shared" si="10751"/>
        <v>394</v>
      </c>
      <c r="BB755" s="129">
        <v>0</v>
      </c>
      <c r="BC755" s="27">
        <f t="shared" ref="BC755" si="11015">+BC754+BB755</f>
        <v>1104</v>
      </c>
      <c r="BD755" s="237">
        <f t="shared" si="10753"/>
        <v>429</v>
      </c>
      <c r="BE755" s="228">
        <f t="shared" ref="BE755" si="11016">+Z755</f>
        <v>44579</v>
      </c>
      <c r="BF755" s="131">
        <f t="shared" ref="BF755" si="11017">+B755</f>
        <v>32</v>
      </c>
      <c r="BG755" s="131">
        <f t="shared" ref="BG755" si="11018">+BI755</f>
        <v>12200</v>
      </c>
      <c r="BH755" s="228">
        <f t="shared" ref="BH755" si="11019">+A755</f>
        <v>44579</v>
      </c>
      <c r="BI755" s="131">
        <f t="shared" ref="BI755" si="11020">+C755</f>
        <v>12200</v>
      </c>
      <c r="BJ755" s="1">
        <f t="shared" ref="BJ755" si="11021">+BE755</f>
        <v>44579</v>
      </c>
      <c r="BK755">
        <f t="shared" ref="BK755" si="11022">+BM755-BL755</f>
        <v>2</v>
      </c>
      <c r="BL755">
        <f t="shared" ref="BL755" si="11023">+M755</f>
        <v>35</v>
      </c>
      <c r="BM755">
        <f t="shared" ref="BM755" si="11024">+L755</f>
        <v>37</v>
      </c>
      <c r="BN755" s="1">
        <f t="shared" ref="BN755" si="11025">+BJ755</f>
        <v>44579</v>
      </c>
      <c r="BO755">
        <f t="shared" ref="BO755" si="11026">+BO751+BM755</f>
        <v>11647</v>
      </c>
      <c r="BP755">
        <f t="shared" ref="BP755" si="11027">+BP751+BL755</f>
        <v>6859</v>
      </c>
      <c r="BQ755" s="178">
        <f t="shared" ref="BQ755" si="11028">+A755</f>
        <v>44579</v>
      </c>
      <c r="BR755">
        <f t="shared" ref="BR755" si="11029">+AF755</f>
        <v>12873</v>
      </c>
      <c r="BS755">
        <f t="shared" ref="BS755" si="11030">+AH755</f>
        <v>12446</v>
      </c>
      <c r="BT755">
        <f t="shared" ref="BT755" si="11031">+AJ755</f>
        <v>213</v>
      </c>
      <c r="BU755">
        <v>15</v>
      </c>
      <c r="BV755">
        <f t="shared" ref="BV755" si="11032">+AD755</f>
        <v>6</v>
      </c>
      <c r="BW755">
        <f t="shared" si="10771"/>
        <v>1039</v>
      </c>
      <c r="BX755" s="178">
        <f t="shared" ref="BX755" si="11033">+A755</f>
        <v>44579</v>
      </c>
      <c r="BY755">
        <f t="shared" ref="BY755" si="11034">+AL755</f>
        <v>79</v>
      </c>
      <c r="BZ755">
        <f t="shared" ref="BZ755" si="11035">+AN755</f>
        <v>77</v>
      </c>
      <c r="CA755">
        <f t="shared" ref="CA755" si="11036">+AP755</f>
        <v>0</v>
      </c>
      <c r="CB755" s="178">
        <f t="shared" ref="CB755" si="11037">+A755</f>
        <v>44579</v>
      </c>
      <c r="CC755">
        <f t="shared" ref="CC755" si="11038">+AR755</f>
        <v>17951</v>
      </c>
      <c r="CD755">
        <f t="shared" ref="CD755" si="11039">+AT755</f>
        <v>13742</v>
      </c>
      <c r="CE755">
        <f t="shared" ref="CE755" si="11040">+AV755</f>
        <v>851</v>
      </c>
      <c r="CF755" s="178">
        <f t="shared" ref="CF755" si="11041">+A755</f>
        <v>44579</v>
      </c>
      <c r="CG755">
        <f t="shared" ref="CG755" si="11042">+AD755</f>
        <v>6</v>
      </c>
      <c r="CH755">
        <f t="shared" ref="CH755" si="11043">+AG755</f>
        <v>30</v>
      </c>
      <c r="CI755" s="178">
        <f t="shared" ref="CI755" si="11044">+A755</f>
        <v>44579</v>
      </c>
      <c r="CJ755">
        <f t="shared" ref="CJ755" si="11045">+AI755</f>
        <v>0</v>
      </c>
      <c r="CK755" s="1">
        <f t="shared" ref="CK755" si="11046">+Z755</f>
        <v>44579</v>
      </c>
      <c r="CL755" s="281">
        <f t="shared" ref="CL755" si="11047">+AD755</f>
        <v>6</v>
      </c>
      <c r="CM755" s="1">
        <f t="shared" ref="CM755" si="11048">+Z755</f>
        <v>44579</v>
      </c>
      <c r="CN755" s="282">
        <f t="shared" ref="CN755" si="11049">+AI755</f>
        <v>0</v>
      </c>
      <c r="CO755" s="178">
        <f t="shared" ref="CO755" si="11050">+A755</f>
        <v>44579</v>
      </c>
      <c r="CP755">
        <f t="shared" ref="CP755" si="11051">+AQ755</f>
        <v>66</v>
      </c>
      <c r="CQ755">
        <f t="shared" ref="CQ755" si="11052">+AU755</f>
        <v>0</v>
      </c>
      <c r="CR755">
        <f t="shared" ref="CR755" si="11053">+AS755</f>
        <v>0</v>
      </c>
    </row>
    <row r="756" spans="1:96" ht="18" customHeight="1" x14ac:dyDescent="0.55000000000000004">
      <c r="A756" s="178">
        <v>44580</v>
      </c>
      <c r="B756" s="239">
        <v>23</v>
      </c>
      <c r="C756" s="153">
        <f t="shared" ref="C756" si="11054">+B756+C755</f>
        <v>12223</v>
      </c>
      <c r="D756" s="153">
        <f t="shared" ref="D756" si="11055">+C756-F756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1005"/>
        <v>568</v>
      </c>
      <c r="Z756" s="75">
        <f t="shared" ref="Z756" si="11056">+A756</f>
        <v>44580</v>
      </c>
      <c r="AA756" s="229">
        <f t="shared" ref="AA756" si="11057">+AF756+AL756+AR756</f>
        <v>30964</v>
      </c>
      <c r="AB756" s="229">
        <f t="shared" ref="AB756" si="11058">+AH756+AN756+AT756</f>
        <v>26293</v>
      </c>
      <c r="AC756" s="230">
        <f t="shared" ref="AC756" si="11059">+AJ756+AP756+AV756</f>
        <v>1064</v>
      </c>
      <c r="AD756" s="182">
        <f t="shared" ref="AD756" si="11060">+AF756-AF755</f>
        <v>7</v>
      </c>
      <c r="AE756" s="242">
        <f t="shared" ref="AE756" si="11061">+AE755+AD756</f>
        <v>11675</v>
      </c>
      <c r="AF756" s="154">
        <v>12880</v>
      </c>
      <c r="AG756" s="183">
        <f t="shared" si="10741"/>
        <v>28</v>
      </c>
      <c r="AH756" s="154">
        <v>12474</v>
      </c>
      <c r="AI756" s="183">
        <v>0</v>
      </c>
      <c r="AJ756" s="184">
        <v>213</v>
      </c>
      <c r="AK756" s="185">
        <f t="shared" ref="AK756" si="11062">+AL756-AL755</f>
        <v>0</v>
      </c>
      <c r="AL756" s="154">
        <v>79</v>
      </c>
      <c r="AM756" s="183">
        <f t="shared" ref="AM756" si="11063">+AN756-AN755</f>
        <v>0</v>
      </c>
      <c r="AN756" s="154">
        <v>77</v>
      </c>
      <c r="AO756" s="183">
        <f t="shared" ref="AO756" si="11064">+AP756-AP755</f>
        <v>0</v>
      </c>
      <c r="AP756" s="186">
        <v>0</v>
      </c>
      <c r="AQ756" s="185">
        <f t="shared" ref="AQ756" si="11065">+AR756-AR755</f>
        <v>54</v>
      </c>
      <c r="AR756" s="154">
        <v>18005</v>
      </c>
      <c r="AS756" s="183">
        <f t="shared" ref="AS756" si="11066">+AT756-AT755</f>
        <v>0</v>
      </c>
      <c r="AT756" s="154">
        <v>13742</v>
      </c>
      <c r="AU756" s="183">
        <f t="shared" ref="AU756" si="11067">+AV756-AV755</f>
        <v>0</v>
      </c>
      <c r="AV756" s="187">
        <v>851</v>
      </c>
      <c r="AW756" s="237">
        <f t="shared" si="11012"/>
        <v>595</v>
      </c>
      <c r="AX756" s="236">
        <f t="shared" ref="AX756" si="11068">+A756</f>
        <v>44580</v>
      </c>
      <c r="AY756" s="6">
        <v>3</v>
      </c>
      <c r="AZ756" s="237">
        <f t="shared" ref="AZ756" si="11069">+AZ755+AY756</f>
        <v>474</v>
      </c>
      <c r="BA756" s="237">
        <f t="shared" si="10751"/>
        <v>395</v>
      </c>
      <c r="BB756" s="129">
        <v>0</v>
      </c>
      <c r="BC756" s="27">
        <f t="shared" ref="BC756" si="11070">+BC755+BB756</f>
        <v>1104</v>
      </c>
      <c r="BD756" s="237">
        <f t="shared" si="10753"/>
        <v>430</v>
      </c>
      <c r="BE756" s="228">
        <f t="shared" ref="BE756" si="11071">+Z756</f>
        <v>44580</v>
      </c>
      <c r="BF756" s="131">
        <f t="shared" ref="BF756" si="11072">+B756</f>
        <v>23</v>
      </c>
      <c r="BG756" s="131">
        <f t="shared" ref="BG756" si="11073">+BI756</f>
        <v>12223</v>
      </c>
      <c r="BH756" s="228">
        <f t="shared" ref="BH756" si="11074">+A756</f>
        <v>44580</v>
      </c>
      <c r="BI756" s="131">
        <f t="shared" ref="BI756" si="11075">+C756</f>
        <v>12223</v>
      </c>
      <c r="BJ756" s="1">
        <f t="shared" ref="BJ756" si="11076">+BE756</f>
        <v>44580</v>
      </c>
      <c r="BK756">
        <f t="shared" ref="BK756" si="11077">+BM756-BL756</f>
        <v>2</v>
      </c>
      <c r="BL756">
        <f t="shared" ref="BL756" si="11078">+M756</f>
        <v>26</v>
      </c>
      <c r="BM756">
        <f t="shared" ref="BM756" si="11079">+L756</f>
        <v>28</v>
      </c>
      <c r="BN756" s="1">
        <f t="shared" ref="BN756" si="11080">+BJ756</f>
        <v>44580</v>
      </c>
      <c r="BO756">
        <f t="shared" ref="BO756" si="11081">+BO752+BM756</f>
        <v>11786</v>
      </c>
      <c r="BP756">
        <f t="shared" ref="BP756" si="11082">+BP752+BL756</f>
        <v>6950</v>
      </c>
      <c r="BQ756" s="178">
        <f t="shared" ref="BQ756" si="11083">+A756</f>
        <v>44580</v>
      </c>
      <c r="BR756">
        <f t="shared" ref="BR756" si="11084">+AF756</f>
        <v>12880</v>
      </c>
      <c r="BS756">
        <f t="shared" ref="BS756" si="11085">+AH756</f>
        <v>12474</v>
      </c>
      <c r="BT756">
        <f t="shared" ref="BT756" si="11086">+AJ756</f>
        <v>213</v>
      </c>
      <c r="BU756">
        <v>15</v>
      </c>
      <c r="BV756">
        <f t="shared" ref="BV756" si="11087">+AD756</f>
        <v>7</v>
      </c>
      <c r="BW756">
        <f t="shared" ref="BW756" si="11088">+BW752+BV756</f>
        <v>1025</v>
      </c>
      <c r="BX756" s="178">
        <f t="shared" ref="BX756" si="11089">+A756</f>
        <v>44580</v>
      </c>
      <c r="BY756">
        <f t="shared" ref="BY756" si="11090">+AL756</f>
        <v>79</v>
      </c>
      <c r="BZ756">
        <f t="shared" ref="BZ756" si="11091">+AN756</f>
        <v>77</v>
      </c>
      <c r="CA756">
        <f t="shared" ref="CA756" si="11092">+AP756</f>
        <v>0</v>
      </c>
      <c r="CB756" s="178">
        <f t="shared" ref="CB756" si="11093">+A756</f>
        <v>44580</v>
      </c>
      <c r="CC756">
        <f t="shared" ref="CC756" si="11094">+AR756</f>
        <v>18005</v>
      </c>
      <c r="CD756">
        <f t="shared" ref="CD756" si="11095">+AT756</f>
        <v>13742</v>
      </c>
      <c r="CE756">
        <f t="shared" ref="CE756" si="11096">+AV756</f>
        <v>851</v>
      </c>
      <c r="CF756" s="178">
        <f t="shared" ref="CF756" si="11097">+A756</f>
        <v>44580</v>
      </c>
      <c r="CG756">
        <f t="shared" ref="CG756" si="11098">+AD756</f>
        <v>7</v>
      </c>
      <c r="CH756">
        <f t="shared" ref="CH756" si="11099">+AG756</f>
        <v>28</v>
      </c>
      <c r="CI756" s="178">
        <f t="shared" ref="CI756" si="11100">+A756</f>
        <v>44580</v>
      </c>
      <c r="CJ756">
        <f t="shared" ref="CJ756" si="11101">+AI756</f>
        <v>0</v>
      </c>
      <c r="CK756" s="1">
        <f t="shared" ref="CK756" si="11102">+Z756</f>
        <v>44580</v>
      </c>
      <c r="CL756" s="281">
        <f t="shared" ref="CL756" si="11103">+AD756</f>
        <v>7</v>
      </c>
      <c r="CM756" s="1">
        <f t="shared" ref="CM756" si="11104">+Z756</f>
        <v>44580</v>
      </c>
      <c r="CN756" s="282">
        <f t="shared" ref="CN756" si="11105">+AI756</f>
        <v>0</v>
      </c>
      <c r="CO756" s="178">
        <f t="shared" ref="CO756" si="11106">+A756</f>
        <v>44580</v>
      </c>
      <c r="CP756">
        <f t="shared" ref="CP756" si="11107">+AQ756</f>
        <v>54</v>
      </c>
      <c r="CQ756">
        <f t="shared" ref="CQ756" si="11108">+AU756</f>
        <v>0</v>
      </c>
      <c r="CR756">
        <f t="shared" ref="CR756" si="11109">+AS756</f>
        <v>0</v>
      </c>
    </row>
    <row r="757" spans="1:96" ht="18" customHeight="1" x14ac:dyDescent="0.55000000000000004">
      <c r="A757" s="178">
        <v>44581</v>
      </c>
      <c r="B757" s="239">
        <v>50</v>
      </c>
      <c r="C757" s="153">
        <f t="shared" ref="C757" si="11110">+B757+C756</f>
        <v>12273</v>
      </c>
      <c r="D757" s="153">
        <f t="shared" ref="D757" si="11111">+C757-F757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1005"/>
        <v>569</v>
      </c>
      <c r="Z757" s="75">
        <f t="shared" ref="Z757" si="11112">+A757</f>
        <v>44581</v>
      </c>
      <c r="AA757" s="229">
        <f t="shared" ref="AA757" si="11113">+AF757+AL757+AR757</f>
        <v>31027</v>
      </c>
      <c r="AB757" s="229">
        <f t="shared" ref="AB757" si="11114">+AH757+AN757+AT757</f>
        <v>26314</v>
      </c>
      <c r="AC757" s="230">
        <f t="shared" ref="AC757" si="11115">+AJ757+AP757+AV757</f>
        <v>1064</v>
      </c>
      <c r="AD757" s="182">
        <f t="shared" ref="AD757" si="11116">+AF757-AF756</f>
        <v>27</v>
      </c>
      <c r="AE757" s="242">
        <f t="shared" ref="AE757" si="11117">+AE756+AD757</f>
        <v>11702</v>
      </c>
      <c r="AF757" s="154">
        <v>12907</v>
      </c>
      <c r="AG757" s="183">
        <f t="shared" si="10741"/>
        <v>19</v>
      </c>
      <c r="AH757" s="154">
        <v>12493</v>
      </c>
      <c r="AI757" s="183">
        <v>0</v>
      </c>
      <c r="AJ757" s="184">
        <v>213</v>
      </c>
      <c r="AK757" s="185">
        <f t="shared" ref="AK757" si="11118">+AL757-AL756</f>
        <v>0</v>
      </c>
      <c r="AL757" s="154">
        <v>79</v>
      </c>
      <c r="AM757" s="183">
        <f t="shared" ref="AM757" si="11119">+AN757-AN756</f>
        <v>2</v>
      </c>
      <c r="AN757" s="154">
        <v>79</v>
      </c>
      <c r="AO757" s="183">
        <f t="shared" ref="AO757" si="11120">+AP757-AP756</f>
        <v>0</v>
      </c>
      <c r="AP757" s="186">
        <v>0</v>
      </c>
      <c r="AQ757" s="185">
        <f t="shared" ref="AQ757" si="11121">+AR757-AR756</f>
        <v>36</v>
      </c>
      <c r="AR757" s="154">
        <v>18041</v>
      </c>
      <c r="AS757" s="183">
        <f t="shared" ref="AS757" si="11122">+AT757-AT756</f>
        <v>0</v>
      </c>
      <c r="AT757" s="154">
        <v>13742</v>
      </c>
      <c r="AU757" s="183">
        <f t="shared" ref="AU757" si="11123">+AV757-AV756</f>
        <v>0</v>
      </c>
      <c r="AV757" s="187">
        <v>851</v>
      </c>
      <c r="AW757" s="237">
        <f t="shared" si="11012"/>
        <v>596</v>
      </c>
      <c r="AX757" s="236">
        <f t="shared" ref="AX757:AX758" si="11124">+A757</f>
        <v>44581</v>
      </c>
      <c r="AY757" s="6">
        <v>5</v>
      </c>
      <c r="AZ757" s="237">
        <f t="shared" ref="AZ757" si="11125">+AZ756+AY757</f>
        <v>479</v>
      </c>
      <c r="BA757" s="237">
        <f t="shared" si="10751"/>
        <v>396</v>
      </c>
      <c r="BB757" s="129">
        <v>0</v>
      </c>
      <c r="BC757" s="27">
        <f t="shared" ref="BC757" si="11126">+BC756+BB757</f>
        <v>1104</v>
      </c>
      <c r="BD757" s="237">
        <f t="shared" si="10753"/>
        <v>431</v>
      </c>
      <c r="BE757" s="228">
        <f t="shared" ref="BE757" si="11127">+Z757</f>
        <v>44581</v>
      </c>
      <c r="BF757" s="131">
        <f t="shared" ref="BF757" si="11128">+B757</f>
        <v>50</v>
      </c>
      <c r="BG757" s="131">
        <f t="shared" ref="BG757" si="11129">+BI757</f>
        <v>12273</v>
      </c>
      <c r="BH757" s="228">
        <f t="shared" ref="BH757" si="11130">+A757</f>
        <v>44581</v>
      </c>
      <c r="BI757" s="131">
        <f t="shared" ref="BI757" si="11131">+C757</f>
        <v>12273</v>
      </c>
      <c r="BJ757" s="1">
        <f t="shared" ref="BJ757" si="11132">+BE757</f>
        <v>44581</v>
      </c>
      <c r="BK757">
        <f t="shared" ref="BK757" si="11133">+BM757-BL757</f>
        <v>2</v>
      </c>
      <c r="BL757">
        <f t="shared" ref="BL757" si="11134">+M757</f>
        <v>29</v>
      </c>
      <c r="BM757">
        <f t="shared" ref="BM757" si="11135">+L757</f>
        <v>31</v>
      </c>
      <c r="BN757" s="1">
        <f t="shared" ref="BN757" si="11136">+BJ757</f>
        <v>44581</v>
      </c>
      <c r="BO757">
        <f t="shared" ref="BO757" si="11137">+BO753+BM757</f>
        <v>11769</v>
      </c>
      <c r="BP757">
        <f t="shared" ref="BP757" si="11138">+BP753+BL757</f>
        <v>6977</v>
      </c>
      <c r="BQ757" s="178">
        <f t="shared" ref="BQ757" si="11139">+A757</f>
        <v>44581</v>
      </c>
      <c r="BR757">
        <f t="shared" ref="BR757" si="11140">+AF757</f>
        <v>12907</v>
      </c>
      <c r="BS757">
        <f t="shared" ref="BS757" si="11141">+AH757</f>
        <v>12493</v>
      </c>
      <c r="BT757">
        <f t="shared" ref="BT757" si="11142">+AJ757</f>
        <v>213</v>
      </c>
      <c r="BU757">
        <v>15</v>
      </c>
      <c r="BV757">
        <f t="shared" ref="BV757" si="11143">+AD757</f>
        <v>27</v>
      </c>
      <c r="BW757">
        <f t="shared" ref="BW757" si="11144">+BW753+BV757</f>
        <v>1045</v>
      </c>
      <c r="BX757" s="178">
        <f t="shared" ref="BX757" si="11145">+A757</f>
        <v>44581</v>
      </c>
      <c r="BY757">
        <f t="shared" ref="BY757" si="11146">+AL757</f>
        <v>79</v>
      </c>
      <c r="BZ757">
        <f t="shared" ref="BZ757" si="11147">+AN757</f>
        <v>79</v>
      </c>
      <c r="CA757">
        <f t="shared" ref="CA757" si="11148">+AP757</f>
        <v>0</v>
      </c>
      <c r="CB757" s="178">
        <f t="shared" ref="CB757" si="11149">+A757</f>
        <v>44581</v>
      </c>
      <c r="CC757">
        <f t="shared" ref="CC757" si="11150">+AR757</f>
        <v>18041</v>
      </c>
      <c r="CD757">
        <f t="shared" ref="CD757" si="11151">+AT757</f>
        <v>13742</v>
      </c>
      <c r="CE757">
        <f t="shared" ref="CE757" si="11152">+AV757</f>
        <v>851</v>
      </c>
      <c r="CF757" s="178">
        <f t="shared" ref="CF757" si="11153">+A757</f>
        <v>44581</v>
      </c>
      <c r="CG757">
        <f t="shared" ref="CG757" si="11154">+AD757</f>
        <v>27</v>
      </c>
      <c r="CH757">
        <f t="shared" ref="CH757" si="11155">+AG757</f>
        <v>19</v>
      </c>
      <c r="CI757" s="178">
        <f t="shared" ref="CI757" si="11156">+A757</f>
        <v>44581</v>
      </c>
      <c r="CJ757">
        <f t="shared" ref="CJ757" si="11157">+AI757</f>
        <v>0</v>
      </c>
      <c r="CK757" s="1">
        <f t="shared" ref="CK757" si="11158">+Z757</f>
        <v>44581</v>
      </c>
      <c r="CL757" s="281">
        <f t="shared" ref="CL757" si="11159">+AD757</f>
        <v>27</v>
      </c>
      <c r="CM757" s="1">
        <f t="shared" ref="CM757" si="11160">+Z757</f>
        <v>44581</v>
      </c>
      <c r="CN757" s="282">
        <f t="shared" ref="CN757" si="11161">+AI757</f>
        <v>0</v>
      </c>
      <c r="CO757" s="178">
        <f t="shared" ref="CO757" si="11162">+A757</f>
        <v>44581</v>
      </c>
      <c r="CP757">
        <f t="shared" ref="CP757" si="11163">+AQ757</f>
        <v>36</v>
      </c>
      <c r="CQ757">
        <f t="shared" ref="CQ757" si="11164">+AU757</f>
        <v>0</v>
      </c>
      <c r="CR757">
        <f t="shared" ref="CR757" si="11165">+AS757</f>
        <v>0</v>
      </c>
    </row>
    <row r="758" spans="1:96" ht="18" customHeight="1" x14ac:dyDescent="0.55000000000000004">
      <c r="A758" s="178">
        <v>44582</v>
      </c>
      <c r="B758" s="239">
        <v>40</v>
      </c>
      <c r="C758" s="153">
        <f t="shared" ref="C758" si="11166">+B758+C757</f>
        <v>12313</v>
      </c>
      <c r="D758" s="153">
        <f t="shared" ref="D758" si="11167">+C758-F758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1005"/>
        <v>570</v>
      </c>
      <c r="Z758" s="75">
        <f t="shared" ref="Z758" si="11168">+A758</f>
        <v>44582</v>
      </c>
      <c r="AA758" s="229">
        <f t="shared" ref="AA758" si="11169">+AF758+AL758+AR758</f>
        <v>31106</v>
      </c>
      <c r="AB758" s="229">
        <f t="shared" ref="AB758" si="11170">+AH758+AN758+AT758</f>
        <v>26335</v>
      </c>
      <c r="AC758" s="230">
        <f t="shared" ref="AC758" si="11171">+AJ758+AP758+AV758</f>
        <v>1064</v>
      </c>
      <c r="AD758" s="182">
        <f t="shared" ref="AD758" si="11172">+AF758-AF757</f>
        <v>11</v>
      </c>
      <c r="AE758" s="242">
        <f t="shared" ref="AE758" si="11173">+AE757+AD758</f>
        <v>11713</v>
      </c>
      <c r="AF758" s="154">
        <v>12918</v>
      </c>
      <c r="AG758" s="183">
        <f t="shared" ref="AG758:AG759" si="11174">+AH758-AH757</f>
        <v>21</v>
      </c>
      <c r="AH758" s="154">
        <v>12514</v>
      </c>
      <c r="AI758" s="183">
        <v>0</v>
      </c>
      <c r="AJ758" s="184">
        <v>213</v>
      </c>
      <c r="AK758" s="185">
        <f t="shared" ref="AK758" si="11175">+AL758-AL757</f>
        <v>0</v>
      </c>
      <c r="AL758" s="154">
        <v>79</v>
      </c>
      <c r="AM758" s="183">
        <f t="shared" ref="AM758" si="11176">+AN758-AN757</f>
        <v>0</v>
      </c>
      <c r="AN758" s="154">
        <v>79</v>
      </c>
      <c r="AO758" s="183">
        <f t="shared" ref="AO758" si="11177">+AP758-AP757</f>
        <v>0</v>
      </c>
      <c r="AP758" s="186">
        <v>0</v>
      </c>
      <c r="AQ758" s="185">
        <f t="shared" ref="AQ758" si="11178">+AR758-AR757</f>
        <v>68</v>
      </c>
      <c r="AR758" s="154">
        <v>18109</v>
      </c>
      <c r="AS758" s="183">
        <f t="shared" ref="AS758" si="11179">+AT758-AT757</f>
        <v>0</v>
      </c>
      <c r="AT758" s="154">
        <v>13742</v>
      </c>
      <c r="AU758" s="183">
        <f t="shared" ref="AU758" si="11180">+AV758-AV757</f>
        <v>0</v>
      </c>
      <c r="AV758" s="187">
        <v>851</v>
      </c>
      <c r="AW758" s="237">
        <f t="shared" si="11012"/>
        <v>597</v>
      </c>
      <c r="AX758" s="236">
        <f t="shared" si="11124"/>
        <v>44582</v>
      </c>
      <c r="AY758" s="6">
        <v>10</v>
      </c>
      <c r="AZ758" s="237">
        <f t="shared" ref="AZ758" si="11181">+AZ757+AY758</f>
        <v>489</v>
      </c>
      <c r="BA758" s="237">
        <f t="shared" si="10751"/>
        <v>397</v>
      </c>
      <c r="BB758" s="129">
        <v>0</v>
      </c>
      <c r="BC758" s="27">
        <f t="shared" ref="BC758" si="11182">+BC757+BB758</f>
        <v>1104</v>
      </c>
      <c r="BD758" s="237">
        <f t="shared" si="10753"/>
        <v>432</v>
      </c>
      <c r="BE758" s="228">
        <f t="shared" ref="BE758" si="11183">+Z758</f>
        <v>44582</v>
      </c>
      <c r="BF758" s="131">
        <f t="shared" ref="BF758" si="11184">+B758</f>
        <v>40</v>
      </c>
      <c r="BG758" s="131">
        <f t="shared" ref="BG758" si="11185">+BI758</f>
        <v>12313</v>
      </c>
      <c r="BH758" s="228">
        <f t="shared" ref="BH758" si="11186">+A758</f>
        <v>44582</v>
      </c>
      <c r="BI758" s="131">
        <f t="shared" ref="BI758" si="11187">+C758</f>
        <v>12313</v>
      </c>
      <c r="BJ758" s="1">
        <f t="shared" ref="BJ758" si="11188">+BE758</f>
        <v>44582</v>
      </c>
      <c r="BK758">
        <f t="shared" ref="BK758" si="11189">+BM758-BL758</f>
        <v>6</v>
      </c>
      <c r="BL758">
        <f t="shared" ref="BL758" si="11190">+M758</f>
        <v>37</v>
      </c>
      <c r="BM758">
        <f t="shared" ref="BM758" si="11191">+L758</f>
        <v>43</v>
      </c>
      <c r="BN758" s="1">
        <f t="shared" ref="BN758" si="11192">+BJ758</f>
        <v>44582</v>
      </c>
      <c r="BO758">
        <f t="shared" ref="BO758" si="11193">+BO754+BM758</f>
        <v>11733</v>
      </c>
      <c r="BP758">
        <f t="shared" ref="BP758" si="11194">+BP754+BL758</f>
        <v>6935</v>
      </c>
      <c r="BQ758" s="178">
        <f t="shared" ref="BQ758" si="11195">+A758</f>
        <v>44582</v>
      </c>
      <c r="BR758">
        <f t="shared" ref="BR758" si="11196">+AF758</f>
        <v>12918</v>
      </c>
      <c r="BS758">
        <f t="shared" ref="BS758" si="11197">+AH758</f>
        <v>12514</v>
      </c>
      <c r="BT758">
        <f t="shared" ref="BT758" si="11198">+AJ758</f>
        <v>213</v>
      </c>
      <c r="BU758">
        <v>15</v>
      </c>
      <c r="BV758">
        <f t="shared" ref="BV758" si="11199">+AD758</f>
        <v>11</v>
      </c>
      <c r="BW758">
        <f t="shared" ref="BW758" si="11200">+BW754+BV758</f>
        <v>1061</v>
      </c>
      <c r="BX758" s="178">
        <f t="shared" ref="BX758" si="11201">+A758</f>
        <v>44582</v>
      </c>
      <c r="BY758">
        <f t="shared" ref="BY758" si="11202">+AL758</f>
        <v>79</v>
      </c>
      <c r="BZ758">
        <f t="shared" ref="BZ758" si="11203">+AN758</f>
        <v>79</v>
      </c>
      <c r="CA758">
        <f t="shared" ref="CA758" si="11204">+AP758</f>
        <v>0</v>
      </c>
      <c r="CB758" s="178">
        <f t="shared" ref="CB758" si="11205">+A758</f>
        <v>44582</v>
      </c>
      <c r="CC758">
        <f t="shared" ref="CC758" si="11206">+AR758</f>
        <v>18109</v>
      </c>
      <c r="CD758">
        <f t="shared" ref="CD758" si="11207">+AT758</f>
        <v>13742</v>
      </c>
      <c r="CE758">
        <f t="shared" ref="CE758" si="11208">+AV758</f>
        <v>851</v>
      </c>
      <c r="CF758" s="178">
        <f t="shared" ref="CF758" si="11209">+A758</f>
        <v>44582</v>
      </c>
      <c r="CG758">
        <f t="shared" ref="CG758" si="11210">+AD758</f>
        <v>11</v>
      </c>
      <c r="CH758">
        <f t="shared" ref="CH758" si="11211">+AG758</f>
        <v>21</v>
      </c>
      <c r="CI758" s="178">
        <f t="shared" ref="CI758" si="11212">+A758</f>
        <v>44582</v>
      </c>
      <c r="CJ758">
        <f t="shared" ref="CJ758" si="11213">+AI758</f>
        <v>0</v>
      </c>
      <c r="CK758" s="1">
        <f t="shared" ref="CK758" si="11214">+Z758</f>
        <v>44582</v>
      </c>
      <c r="CL758" s="281">
        <f t="shared" ref="CL758" si="11215">+AD758</f>
        <v>11</v>
      </c>
      <c r="CM758" s="1">
        <f t="shared" ref="CM758" si="11216">+Z758</f>
        <v>44582</v>
      </c>
      <c r="CN758" s="282">
        <f t="shared" ref="CN758" si="11217">+AI758</f>
        <v>0</v>
      </c>
      <c r="CO758" s="178">
        <f t="shared" ref="CO758" si="11218">+A758</f>
        <v>44582</v>
      </c>
      <c r="CP758">
        <f t="shared" ref="CP758" si="11219">+AQ758</f>
        <v>68</v>
      </c>
      <c r="CQ758">
        <f t="shared" ref="CQ758" si="11220">+AU758</f>
        <v>0</v>
      </c>
      <c r="CR758">
        <f t="shared" ref="CR758" si="11221">+AS758</f>
        <v>0</v>
      </c>
    </row>
    <row r="759" spans="1:96" ht="18" customHeight="1" x14ac:dyDescent="0.55000000000000004">
      <c r="A759" s="178">
        <v>44583</v>
      </c>
      <c r="B759" s="239">
        <v>37</v>
      </c>
      <c r="C759" s="153">
        <f t="shared" ref="C759" si="11222">+B759+C758</f>
        <v>12350</v>
      </c>
      <c r="D759" s="153">
        <f t="shared" ref="D759" si="11223">+C759-F759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1005"/>
        <v>571</v>
      </c>
      <c r="Z759" s="75">
        <f t="shared" ref="Z759" si="11224">+A759</f>
        <v>44583</v>
      </c>
      <c r="AA759" s="229">
        <f t="shared" ref="AA759" si="11225">+AF759+AL759+AR759</f>
        <v>31249</v>
      </c>
      <c r="AB759" s="229">
        <f t="shared" ref="AB759" si="11226">+AH759+AN759+AT759</f>
        <v>26362</v>
      </c>
      <c r="AC759" s="230">
        <f t="shared" ref="AC759" si="11227">+AJ759+AP759+AV759</f>
        <v>1064</v>
      </c>
      <c r="AD759" s="182">
        <f t="shared" ref="AD759" si="11228">+AF759-AF758</f>
        <v>14</v>
      </c>
      <c r="AE759" s="242">
        <f t="shared" ref="AE759" si="11229">+AE758+AD759</f>
        <v>11727</v>
      </c>
      <c r="AF759" s="154">
        <v>12932</v>
      </c>
      <c r="AG759" s="183">
        <f t="shared" si="11174"/>
        <v>27</v>
      </c>
      <c r="AH759" s="154">
        <v>12541</v>
      </c>
      <c r="AI759" s="183">
        <v>0</v>
      </c>
      <c r="AJ759" s="184">
        <v>213</v>
      </c>
      <c r="AK759" s="185">
        <f t="shared" ref="AK759" si="11230">+AL759-AL758</f>
        <v>0</v>
      </c>
      <c r="AL759" s="154">
        <v>79</v>
      </c>
      <c r="AM759" s="183">
        <f t="shared" ref="AM759" si="11231">+AN759-AN758</f>
        <v>0</v>
      </c>
      <c r="AN759" s="154">
        <v>79</v>
      </c>
      <c r="AO759" s="183">
        <f t="shared" ref="AO759" si="11232">+AP759-AP758</f>
        <v>0</v>
      </c>
      <c r="AP759" s="186">
        <v>0</v>
      </c>
      <c r="AQ759" s="185">
        <f t="shared" ref="AQ759" si="11233">+AR759-AR758</f>
        <v>129</v>
      </c>
      <c r="AR759" s="154">
        <v>18238</v>
      </c>
      <c r="AS759" s="183">
        <f t="shared" ref="AS759" si="11234">+AT759-AT758</f>
        <v>0</v>
      </c>
      <c r="AT759" s="154">
        <v>13742</v>
      </c>
      <c r="AU759" s="183">
        <f t="shared" ref="AU759" si="11235">+AV759-AV758</f>
        <v>0</v>
      </c>
      <c r="AV759" s="187">
        <v>851</v>
      </c>
      <c r="AW759" s="237">
        <f t="shared" si="11012"/>
        <v>598</v>
      </c>
      <c r="AX759" s="236">
        <f t="shared" ref="AX759" si="11236">+A759</f>
        <v>44583</v>
      </c>
      <c r="AY759" s="6">
        <v>9</v>
      </c>
      <c r="AZ759" s="237">
        <f t="shared" ref="AZ759" si="11237">+AZ758+AY759</f>
        <v>498</v>
      </c>
      <c r="BA759" s="237">
        <f t="shared" si="10751"/>
        <v>395</v>
      </c>
      <c r="BB759" s="129">
        <v>0</v>
      </c>
      <c r="BC759" s="27">
        <f t="shared" ref="BC759" si="11238">+BC758+BB759</f>
        <v>1104</v>
      </c>
      <c r="BD759" s="237">
        <f t="shared" si="10753"/>
        <v>430</v>
      </c>
      <c r="BE759" s="228">
        <f t="shared" ref="BE759" si="11239">+Z759</f>
        <v>44583</v>
      </c>
      <c r="BF759" s="131">
        <f t="shared" ref="BF759" si="11240">+B759</f>
        <v>37</v>
      </c>
      <c r="BG759" s="131">
        <f t="shared" ref="BG759" si="11241">+BI759</f>
        <v>12350</v>
      </c>
      <c r="BH759" s="228">
        <f t="shared" ref="BH759" si="11242">+A759</f>
        <v>44583</v>
      </c>
      <c r="BI759" s="131">
        <f t="shared" ref="BI759" si="11243">+C759</f>
        <v>12350</v>
      </c>
      <c r="BJ759" s="1">
        <f t="shared" ref="BJ759" si="11244">+BE759</f>
        <v>44583</v>
      </c>
      <c r="BK759">
        <f t="shared" ref="BK759" si="11245">+BM759-BL759</f>
        <v>7</v>
      </c>
      <c r="BL759">
        <f t="shared" ref="BL759" si="11246">+M759</f>
        <v>27</v>
      </c>
      <c r="BM759">
        <f t="shared" ref="BM759" si="11247">+L759</f>
        <v>34</v>
      </c>
      <c r="BN759" s="1">
        <f t="shared" ref="BN759" si="11248">+BJ759</f>
        <v>44583</v>
      </c>
      <c r="BO759">
        <f t="shared" ref="BO759" si="11249">+BO755+BM759</f>
        <v>11681</v>
      </c>
      <c r="BP759">
        <f t="shared" ref="BP759" si="11250">+BP755+BL759</f>
        <v>6886</v>
      </c>
      <c r="BQ759" s="178">
        <f t="shared" ref="BQ759" si="11251">+A759</f>
        <v>44583</v>
      </c>
      <c r="BR759">
        <f t="shared" ref="BR759" si="11252">+AF759</f>
        <v>12932</v>
      </c>
      <c r="BS759">
        <f t="shared" ref="BS759" si="11253">+AH759</f>
        <v>12541</v>
      </c>
      <c r="BT759">
        <f t="shared" ref="BT759" si="11254">+AJ759</f>
        <v>213</v>
      </c>
      <c r="BU759">
        <v>15</v>
      </c>
      <c r="BV759">
        <f t="shared" ref="BV759" si="11255">+AD759</f>
        <v>14</v>
      </c>
      <c r="BW759">
        <f t="shared" ref="BW759" si="11256">+BW755+BV759</f>
        <v>1053</v>
      </c>
      <c r="BX759" s="178">
        <f t="shared" ref="BX759" si="11257">+A759</f>
        <v>44583</v>
      </c>
      <c r="BY759">
        <f t="shared" ref="BY759" si="11258">+AL759</f>
        <v>79</v>
      </c>
      <c r="BZ759">
        <f t="shared" ref="BZ759" si="11259">+AN759</f>
        <v>79</v>
      </c>
      <c r="CA759">
        <f t="shared" ref="CA759" si="11260">+AP759</f>
        <v>0</v>
      </c>
      <c r="CB759" s="178">
        <f t="shared" ref="CB759" si="11261">+A759</f>
        <v>44583</v>
      </c>
      <c r="CC759">
        <f t="shared" ref="CC759" si="11262">+AR759</f>
        <v>18238</v>
      </c>
      <c r="CD759">
        <f t="shared" ref="CD759" si="11263">+AT759</f>
        <v>13742</v>
      </c>
      <c r="CE759">
        <f t="shared" ref="CE759" si="11264">+AV759</f>
        <v>851</v>
      </c>
      <c r="CF759" s="178">
        <f t="shared" ref="CF759" si="11265">+A759</f>
        <v>44583</v>
      </c>
      <c r="CG759">
        <f t="shared" ref="CG759" si="11266">+AD759</f>
        <v>14</v>
      </c>
      <c r="CH759">
        <f t="shared" ref="CH759" si="11267">+AG759</f>
        <v>27</v>
      </c>
      <c r="CI759" s="178">
        <f t="shared" ref="CI759" si="11268">+A759</f>
        <v>44583</v>
      </c>
      <c r="CJ759">
        <f t="shared" ref="CJ759" si="11269">+AI759</f>
        <v>0</v>
      </c>
      <c r="CK759" s="1">
        <f t="shared" ref="CK759" si="11270">+Z759</f>
        <v>44583</v>
      </c>
      <c r="CL759" s="281">
        <f t="shared" ref="CL759" si="11271">+AD759</f>
        <v>14</v>
      </c>
      <c r="CM759" s="1">
        <f t="shared" ref="CM759" si="11272">+Z759</f>
        <v>44583</v>
      </c>
      <c r="CN759" s="282">
        <f t="shared" ref="CN759" si="11273">+AI759</f>
        <v>0</v>
      </c>
      <c r="CO759" s="178">
        <f t="shared" ref="CO759" si="11274">+A759</f>
        <v>44583</v>
      </c>
      <c r="CP759">
        <f t="shared" ref="CP759" si="11275">+AQ759</f>
        <v>129</v>
      </c>
      <c r="CQ759">
        <f t="shared" ref="CQ759" si="11276">+AU759</f>
        <v>0</v>
      </c>
      <c r="CR759">
        <f t="shared" ref="CR759" si="11277">+AS759</f>
        <v>0</v>
      </c>
    </row>
    <row r="760" spans="1:96" ht="18" customHeight="1" x14ac:dyDescent="0.55000000000000004">
      <c r="A760" s="178">
        <v>44584</v>
      </c>
      <c r="B760" s="239">
        <v>39</v>
      </c>
      <c r="C760" s="153">
        <f t="shared" ref="C760" si="11278">+B760+C759</f>
        <v>12389</v>
      </c>
      <c r="D760" s="153">
        <f t="shared" ref="D760" si="11279">+C760-F760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1005"/>
        <v>572</v>
      </c>
      <c r="Z760" s="75">
        <f t="shared" ref="Z760" si="11280">+A760</f>
        <v>44584</v>
      </c>
      <c r="AA760" s="229">
        <f t="shared" ref="AA760" si="11281">+AF760+AL760+AR760</f>
        <v>31438</v>
      </c>
      <c r="AB760" s="229">
        <f t="shared" ref="AB760" si="11282">+AH760+AN760+AT760</f>
        <v>26393</v>
      </c>
      <c r="AC760" s="230">
        <f t="shared" ref="AC760" si="11283">+AJ760+AP760+AV760</f>
        <v>1064</v>
      </c>
      <c r="AD760" s="182">
        <f t="shared" ref="AD760" si="11284">+AF760-AF759</f>
        <v>102</v>
      </c>
      <c r="AE760" s="242">
        <f t="shared" ref="AE760" si="11285">+AE759+AD760</f>
        <v>11829</v>
      </c>
      <c r="AF760" s="154">
        <v>13034</v>
      </c>
      <c r="AG760" s="183">
        <f t="shared" ref="AG760" si="11286">+AH760-AH759</f>
        <v>31</v>
      </c>
      <c r="AH760" s="154">
        <v>12572</v>
      </c>
      <c r="AI760" s="183">
        <v>0</v>
      </c>
      <c r="AJ760" s="184">
        <v>213</v>
      </c>
      <c r="AK760" s="185">
        <f t="shared" ref="AK760" si="11287">+AL760-AL759</f>
        <v>0</v>
      </c>
      <c r="AL760" s="154">
        <v>79</v>
      </c>
      <c r="AM760" s="183">
        <f t="shared" ref="AM760" si="11288">+AN760-AN759</f>
        <v>0</v>
      </c>
      <c r="AN760" s="154">
        <v>79</v>
      </c>
      <c r="AO760" s="183">
        <f t="shared" ref="AO760" si="11289">+AP760-AP759</f>
        <v>0</v>
      </c>
      <c r="AP760" s="186">
        <v>0</v>
      </c>
      <c r="AQ760" s="185">
        <f t="shared" ref="AQ760" si="11290">+AR760-AR759</f>
        <v>87</v>
      </c>
      <c r="AR760" s="154">
        <v>18325</v>
      </c>
      <c r="AS760" s="183">
        <f t="shared" ref="AS760" si="11291">+AT760-AT759</f>
        <v>0</v>
      </c>
      <c r="AT760" s="154">
        <v>13742</v>
      </c>
      <c r="AU760" s="183">
        <f t="shared" ref="AU760" si="11292">+AV760-AV759</f>
        <v>0</v>
      </c>
      <c r="AV760" s="187">
        <v>851</v>
      </c>
      <c r="AW760" s="237">
        <f t="shared" si="11012"/>
        <v>599</v>
      </c>
      <c r="AX760" s="236">
        <f t="shared" ref="AX760" si="11293">+A760</f>
        <v>44584</v>
      </c>
      <c r="AY760" s="6">
        <v>6</v>
      </c>
      <c r="AZ760" s="237">
        <f t="shared" ref="AZ760" si="11294">+AZ759+AY760</f>
        <v>504</v>
      </c>
      <c r="BA760" s="237">
        <f t="shared" si="10751"/>
        <v>396</v>
      </c>
      <c r="BB760" s="129">
        <v>3</v>
      </c>
      <c r="BC760" s="27">
        <f t="shared" ref="BC760" si="11295">+BC759+BB760</f>
        <v>1107</v>
      </c>
      <c r="BD760" s="237">
        <f t="shared" si="10753"/>
        <v>431</v>
      </c>
      <c r="BE760" s="228">
        <f t="shared" ref="BE760" si="11296">+Z760</f>
        <v>44584</v>
      </c>
      <c r="BF760" s="131">
        <f t="shared" ref="BF760" si="11297">+B760</f>
        <v>39</v>
      </c>
      <c r="BG760" s="131">
        <f t="shared" ref="BG760" si="11298">+BI760</f>
        <v>12389</v>
      </c>
      <c r="BH760" s="228">
        <f t="shared" ref="BH760" si="11299">+A760</f>
        <v>44584</v>
      </c>
      <c r="BI760" s="131">
        <f t="shared" ref="BI760" si="11300">+C760</f>
        <v>12389</v>
      </c>
      <c r="BJ760" s="1">
        <f t="shared" ref="BJ760" si="11301">+BE760</f>
        <v>44584</v>
      </c>
      <c r="BK760">
        <f t="shared" ref="BK760" si="11302">+BM760-BL760</f>
        <v>5</v>
      </c>
      <c r="BL760">
        <f t="shared" ref="BL760" si="11303">+M760</f>
        <v>22</v>
      </c>
      <c r="BM760">
        <f t="shared" ref="BM760" si="11304">+L760</f>
        <v>27</v>
      </c>
      <c r="BN760" s="1">
        <f t="shared" ref="BN760" si="11305">+BJ760</f>
        <v>44584</v>
      </c>
      <c r="BO760">
        <f t="shared" ref="BO760" si="11306">+BO756+BM760</f>
        <v>11813</v>
      </c>
      <c r="BP760">
        <f t="shared" ref="BP760" si="11307">+BP756+BL760</f>
        <v>6972</v>
      </c>
      <c r="BQ760" s="178">
        <f t="shared" ref="BQ760" si="11308">+A760</f>
        <v>44584</v>
      </c>
      <c r="BR760">
        <f t="shared" ref="BR760" si="11309">+AF760</f>
        <v>13034</v>
      </c>
      <c r="BS760">
        <f t="shared" ref="BS760" si="11310">+AH760</f>
        <v>12572</v>
      </c>
      <c r="BT760">
        <f t="shared" ref="BT760" si="11311">+AJ760</f>
        <v>213</v>
      </c>
      <c r="BU760">
        <v>15</v>
      </c>
      <c r="BV760">
        <f t="shared" ref="BV760" si="11312">+AD760</f>
        <v>102</v>
      </c>
      <c r="BW760">
        <f t="shared" ref="BW760" si="11313">+BW756+BV760</f>
        <v>1127</v>
      </c>
      <c r="BX760" s="178">
        <f t="shared" ref="BX760" si="11314">+A760</f>
        <v>44584</v>
      </c>
      <c r="BY760">
        <f t="shared" ref="BY760" si="11315">+AL760</f>
        <v>79</v>
      </c>
      <c r="BZ760">
        <f t="shared" ref="BZ760" si="11316">+AN760</f>
        <v>79</v>
      </c>
      <c r="CA760">
        <f t="shared" ref="CA760" si="11317">+AP760</f>
        <v>0</v>
      </c>
      <c r="CB760" s="178">
        <f t="shared" ref="CB760" si="11318">+A760</f>
        <v>44584</v>
      </c>
      <c r="CC760">
        <f t="shared" ref="CC760" si="11319">+AR760</f>
        <v>18325</v>
      </c>
      <c r="CD760">
        <f t="shared" ref="CD760" si="11320">+AT760</f>
        <v>13742</v>
      </c>
      <c r="CE760">
        <f t="shared" ref="CE760" si="11321">+AV760</f>
        <v>851</v>
      </c>
      <c r="CF760" s="178">
        <f t="shared" ref="CF760" si="11322">+A760</f>
        <v>44584</v>
      </c>
      <c r="CG760">
        <f t="shared" ref="CG760" si="11323">+AD760</f>
        <v>102</v>
      </c>
      <c r="CH760">
        <f t="shared" ref="CH760" si="11324">+AG760</f>
        <v>31</v>
      </c>
      <c r="CI760" s="178">
        <f t="shared" ref="CI760" si="11325">+A760</f>
        <v>44584</v>
      </c>
      <c r="CJ760">
        <f t="shared" ref="CJ760" si="11326">+AI760</f>
        <v>0</v>
      </c>
      <c r="CK760" s="1">
        <f t="shared" ref="CK760" si="11327">+Z760</f>
        <v>44584</v>
      </c>
      <c r="CL760" s="281">
        <f t="shared" ref="CL760" si="11328">+AD760</f>
        <v>102</v>
      </c>
      <c r="CM760" s="1">
        <f t="shared" ref="CM760" si="11329">+Z760</f>
        <v>44584</v>
      </c>
      <c r="CN760" s="282">
        <f t="shared" ref="CN760" si="11330">+AI760</f>
        <v>0</v>
      </c>
      <c r="CO760" s="178">
        <f t="shared" ref="CO760" si="11331">+A760</f>
        <v>44584</v>
      </c>
      <c r="CP760">
        <f t="shared" ref="CP760" si="11332">+AQ760</f>
        <v>87</v>
      </c>
      <c r="CQ760">
        <f t="shared" ref="CQ760" si="11333">+AU760</f>
        <v>0</v>
      </c>
      <c r="CR760">
        <f t="shared" ref="CR760" si="11334">+AS760</f>
        <v>0</v>
      </c>
    </row>
    <row r="761" spans="1:96" ht="18" customHeight="1" x14ac:dyDescent="0.55000000000000004">
      <c r="A761" s="178"/>
      <c r="B761" s="239"/>
      <c r="C761" s="153"/>
      <c r="D761" s="153"/>
      <c r="E761" s="146"/>
      <c r="F761" s="146"/>
      <c r="G761" s="146"/>
      <c r="H761" s="134"/>
      <c r="I761" s="146"/>
      <c r="J761" s="134"/>
      <c r="K761" s="42"/>
      <c r="L761" s="145"/>
      <c r="M761" s="146"/>
      <c r="N761" s="134"/>
      <c r="O761" s="134"/>
      <c r="P761" s="146"/>
      <c r="Q761" s="146"/>
      <c r="R761" s="134"/>
      <c r="S761" s="134"/>
      <c r="T761" s="146"/>
      <c r="U761" s="146"/>
      <c r="V761" s="134"/>
      <c r="W761" s="42"/>
      <c r="X761" s="147"/>
      <c r="Y761" s="5"/>
      <c r="Z761" s="75"/>
      <c r="AA761" s="229"/>
      <c r="AB761" s="229"/>
      <c r="AC761" s="230"/>
      <c r="AD761" s="182"/>
      <c r="AE761" s="242"/>
      <c r="AF761" s="154"/>
      <c r="AG761" s="183"/>
      <c r="AH761" s="154"/>
      <c r="AI761" s="183"/>
      <c r="AJ761" s="184"/>
      <c r="AK761" s="185"/>
      <c r="AL761" s="154"/>
      <c r="AM761" s="183"/>
      <c r="AN761" s="154"/>
      <c r="AO761" s="183"/>
      <c r="AP761" s="186"/>
      <c r="AQ761" s="185"/>
      <c r="AR761" s="154"/>
      <c r="AS761" s="183"/>
      <c r="AT761" s="154"/>
      <c r="AU761" s="183"/>
      <c r="AV761" s="187"/>
      <c r="AW761" s="237"/>
      <c r="AX761" s="236"/>
      <c r="AY761" s="6"/>
      <c r="AZ761" s="237"/>
      <c r="BA761" s="237"/>
      <c r="BB761" s="129"/>
      <c r="BC761" s="27"/>
      <c r="BD761" s="237"/>
      <c r="BE761" s="228"/>
      <c r="BF761" s="131"/>
      <c r="BG761" s="131"/>
      <c r="BH761" s="228"/>
      <c r="BI761" s="131"/>
      <c r="BJ761" s="1"/>
      <c r="BN761" s="1"/>
      <c r="BQ761" s="178"/>
      <c r="BX761" s="178"/>
      <c r="CB761" s="178"/>
      <c r="CF761" s="178"/>
      <c r="CI761" s="178"/>
      <c r="CK761" s="1"/>
      <c r="CL761" s="281"/>
      <c r="CM761" s="1"/>
      <c r="CN761" s="282"/>
      <c r="CO761" s="178"/>
    </row>
    <row r="762" spans="1:96" ht="7" customHeight="1" thickBot="1" x14ac:dyDescent="0.6">
      <c r="A762" s="66"/>
      <c r="B762" s="145"/>
      <c r="C762" s="153"/>
      <c r="D762" s="146"/>
      <c r="E762" s="146"/>
      <c r="F762" s="146"/>
      <c r="G762" s="146"/>
      <c r="H762" s="134"/>
      <c r="I762" s="146"/>
      <c r="J762" s="134"/>
      <c r="K762" s="147"/>
      <c r="L762" s="145"/>
      <c r="M762" s="146"/>
      <c r="N762" s="134"/>
      <c r="O762" s="134"/>
      <c r="P762" s="146"/>
      <c r="Q762" s="146"/>
      <c r="R762" s="134"/>
      <c r="S762" s="134"/>
      <c r="T762" s="146"/>
      <c r="U762" s="146"/>
      <c r="V762" s="134"/>
      <c r="W762" s="42"/>
      <c r="X762" s="147"/>
      <c r="Z762" s="66"/>
      <c r="AA762" s="64"/>
      <c r="AB762" s="64"/>
      <c r="AC762" s="64"/>
      <c r="AD762" s="182"/>
      <c r="AE762" s="242"/>
      <c r="AF762" s="154"/>
      <c r="AG762" s="183"/>
      <c r="AH762" s="154"/>
      <c r="AI762" s="183"/>
      <c r="AJ762" s="184"/>
      <c r="AK762" s="185"/>
      <c r="AL762" s="154"/>
      <c r="AM762" s="183"/>
      <c r="AN762" s="154"/>
      <c r="AO762" s="183"/>
      <c r="AP762" s="186"/>
      <c r="AQ762" s="185"/>
      <c r="AR762" s="154"/>
      <c r="AS762" s="183"/>
      <c r="AT762" s="154"/>
      <c r="AU762" s="183"/>
      <c r="AV762" s="187"/>
    </row>
    <row r="763" spans="1:96" x14ac:dyDescent="0.55000000000000004">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AE763">
        <f>SUM(AD443:AD448)</f>
        <v>190</v>
      </c>
      <c r="AY763" s="45" t="s">
        <v>475</v>
      </c>
      <c r="BB763" s="45" t="s">
        <v>474</v>
      </c>
      <c r="BV763">
        <f>SUM(BV442:BV762)</f>
        <v>1884</v>
      </c>
    </row>
    <row r="764" spans="1:96" x14ac:dyDescent="0.55000000000000004">
      <c r="B764">
        <f>SUM(B554:B584)</f>
        <v>832</v>
      </c>
      <c r="AI764" s="258">
        <f>SUM(AI189:AI558)</f>
        <v>205</v>
      </c>
      <c r="AY764" s="45">
        <f>SUM(AY359:AY413)</f>
        <v>69</v>
      </c>
      <c r="BB764" s="45">
        <f>SUM(BB374:BB413)</f>
        <v>941</v>
      </c>
    </row>
    <row r="765" spans="1:96" x14ac:dyDescent="0.55000000000000004">
      <c r="L765">
        <f>SUM(L97:L764)</f>
        <v>15381</v>
      </c>
      <c r="P765">
        <f>SUM(P97:P764)</f>
        <v>3279</v>
      </c>
      <c r="AD765">
        <f>SUM(AD188:AD194)</f>
        <v>82</v>
      </c>
      <c r="AY765" s="45" t="s">
        <v>686</v>
      </c>
    </row>
    <row r="766" spans="1:96" ht="15" customHeight="1" x14ac:dyDescent="0.55000000000000004">
      <c r="A766" s="129"/>
      <c r="D766">
        <f>SUM(B229:B259)</f>
        <v>435</v>
      </c>
      <c r="Z766" s="129"/>
      <c r="AA766" s="129"/>
      <c r="AB766" s="129"/>
      <c r="AC766" s="129"/>
      <c r="AF766">
        <f>SUM(AD188:AD558)</f>
        <v>10740</v>
      </c>
      <c r="AY766" s="45">
        <f>SUM(AY581:AY762)</f>
        <v>94</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33"/>
  <sheetViews>
    <sheetView tabSelected="1" zoomScaleNormal="100" workbookViewId="0">
      <pane xSplit="3" ySplit="1" topLeftCell="D513" activePane="bottomRight" state="frozen"/>
      <selection pane="topRight" activeCell="C1" sqref="C1"/>
      <selection pane="bottomLeft" activeCell="A2" sqref="A2"/>
      <selection pane="bottomRight" activeCell="B522" sqref="B520:J522"/>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8"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8"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8" ht="17.5" customHeight="1" x14ac:dyDescent="0.55000000000000004">
      <c r="B515" s="264">
        <f t="shared" ref="B515" si="317">SUM(D515:AF515)-J515</f>
        <v>54</v>
      </c>
      <c r="C515" s="1">
        <v>44576</v>
      </c>
      <c r="D515">
        <v>24</v>
      </c>
      <c r="E515">
        <v>14</v>
      </c>
      <c r="F515">
        <v>6</v>
      </c>
      <c r="H515">
        <v>3</v>
      </c>
      <c r="I515">
        <v>1</v>
      </c>
      <c r="J515" s="264">
        <f t="shared" ref="J515:J523"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8"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8"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8"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8"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8"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8"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8"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8" ht="17.5" customHeight="1" x14ac:dyDescent="0.55000000000000004">
      <c r="B523" s="264">
        <f t="shared" ref="B523"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8" ht="17.5" customHeight="1" x14ac:dyDescent="0.55000000000000004">
      <c r="B524" s="264"/>
      <c r="C524" s="1"/>
      <c r="E524" s="292"/>
      <c r="J524" s="264"/>
      <c r="AG524" s="1"/>
      <c r="AH524" s="265"/>
      <c r="AI524" s="265"/>
    </row>
    <row r="525" spans="2:38" x14ac:dyDescent="0.55000000000000004">
      <c r="B525" s="239"/>
      <c r="C525" s="1"/>
      <c r="AG525" s="277">
        <v>1</v>
      </c>
    </row>
    <row r="526" spans="2:38" s="263" customFormat="1" ht="5" customHeight="1" x14ac:dyDescent="0.55000000000000004">
      <c r="B526" s="262"/>
      <c r="C526" s="261"/>
      <c r="AF526" s="5"/>
    </row>
    <row r="527" spans="2:38" ht="5.5" customHeight="1" x14ac:dyDescent="0.55000000000000004">
      <c r="B527" s="255"/>
      <c r="C527" s="1"/>
    </row>
    <row r="528" spans="2:38" x14ac:dyDescent="0.55000000000000004">
      <c r="B528">
        <f>SUM(B2:B527)</f>
        <v>10036</v>
      </c>
      <c r="C528" s="1" t="s">
        <v>348</v>
      </c>
      <c r="D528" s="27">
        <f t="shared" ref="D528:J528" si="372">SUM(D2:D527)</f>
        <v>2766</v>
      </c>
      <c r="E528" s="27">
        <f t="shared" si="372"/>
        <v>1748</v>
      </c>
      <c r="F528" s="27">
        <f t="shared" si="372"/>
        <v>691</v>
      </c>
      <c r="G528" s="27">
        <f t="shared" si="372"/>
        <v>371</v>
      </c>
      <c r="H528">
        <f t="shared" si="372"/>
        <v>1376</v>
      </c>
      <c r="I528" s="27">
        <f t="shared" si="372"/>
        <v>611</v>
      </c>
      <c r="J528" s="27">
        <f t="shared" si="372"/>
        <v>2473</v>
      </c>
      <c r="K528">
        <f t="shared" ref="K528:AE528" si="373">SUM(K2:K527)</f>
        <v>177</v>
      </c>
      <c r="L528">
        <f t="shared" si="373"/>
        <v>6</v>
      </c>
      <c r="M528">
        <f t="shared" si="373"/>
        <v>19</v>
      </c>
      <c r="N528">
        <f t="shared" si="373"/>
        <v>43</v>
      </c>
      <c r="O528">
        <f t="shared" si="373"/>
        <v>416</v>
      </c>
      <c r="P528">
        <f t="shared" si="373"/>
        <v>17</v>
      </c>
      <c r="Q528">
        <f t="shared" si="373"/>
        <v>26</v>
      </c>
      <c r="R528">
        <f t="shared" si="373"/>
        <v>138</v>
      </c>
      <c r="S528">
        <f t="shared" si="373"/>
        <v>20</v>
      </c>
      <c r="T528">
        <f t="shared" si="373"/>
        <v>88</v>
      </c>
      <c r="U528">
        <f t="shared" si="373"/>
        <v>97</v>
      </c>
      <c r="V528">
        <f t="shared" si="373"/>
        <v>138</v>
      </c>
      <c r="W528">
        <f t="shared" si="373"/>
        <v>1</v>
      </c>
      <c r="X528">
        <f t="shared" si="373"/>
        <v>15</v>
      </c>
      <c r="Y528">
        <f t="shared" si="373"/>
        <v>135</v>
      </c>
      <c r="Z528">
        <f t="shared" si="373"/>
        <v>151</v>
      </c>
      <c r="AA528">
        <f t="shared" si="373"/>
        <v>1</v>
      </c>
      <c r="AB528">
        <f t="shared" si="373"/>
        <v>202</v>
      </c>
      <c r="AC528">
        <f t="shared" si="373"/>
        <v>58</v>
      </c>
      <c r="AD528">
        <f t="shared" si="373"/>
        <v>424</v>
      </c>
      <c r="AE528">
        <f t="shared" si="373"/>
        <v>301</v>
      </c>
      <c r="AL528" s="265"/>
    </row>
    <row r="529" spans="2:11" x14ac:dyDescent="0.55000000000000004">
      <c r="C529" s="1"/>
    </row>
    <row r="530" spans="2:11" ht="5" customHeight="1" x14ac:dyDescent="0.55000000000000004">
      <c r="C530" s="1"/>
    </row>
    <row r="533" spans="2:11" x14ac:dyDescent="0.55000000000000004">
      <c r="B533" s="239"/>
      <c r="K53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13" zoomScale="70" zoomScaleNormal="70" workbookViewId="0">
      <selection activeCell="AB66" sqref="AB66"/>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68"/>
  <sheetViews>
    <sheetView topLeftCell="A2" workbookViewId="0">
      <pane xSplit="2" ySplit="2" topLeftCell="C558" activePane="bottomRight" state="frozen"/>
      <selection activeCell="O24" sqref="O24"/>
      <selection pane="topRight" activeCell="O24" sqref="O24"/>
      <selection pane="bottomLeft" activeCell="O24" sqref="O24"/>
      <selection pane="bottomRight" activeCell="H564" sqref="H5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64" si="3430">+A495+1</f>
        <v>498</v>
      </c>
      <c r="B496" s="248"/>
      <c r="C496" s="45"/>
      <c r="D496" t="s">
        <v>414</v>
      </c>
      <c r="E496">
        <v>24</v>
      </c>
      <c r="F496">
        <f t="shared" ref="F496:F56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B565" s="248"/>
      <c r="C565" s="45"/>
      <c r="G565" s="1"/>
      <c r="H565" s="129"/>
      <c r="I565" s="247"/>
      <c r="J565" s="129"/>
      <c r="K565" s="252"/>
      <c r="L565" s="275"/>
      <c r="M565" s="5"/>
      <c r="N565" s="252"/>
      <c r="O565" s="129"/>
      <c r="P565" s="129"/>
      <c r="Q565" s="6"/>
      <c r="R565" s="276"/>
      <c r="S565" s="238"/>
      <c r="T565" s="253"/>
      <c r="U565" s="278"/>
      <c r="V565" s="5"/>
      <c r="W565" s="27"/>
      <c r="X565" s="253"/>
      <c r="Y565" s="5"/>
      <c r="Z565" s="250"/>
    </row>
    <row r="566" spans="1:26" x14ac:dyDescent="0.55000000000000004">
      <c r="B566" s="248"/>
      <c r="C566" s="45"/>
      <c r="G566" s="1"/>
      <c r="H566" s="128"/>
      <c r="I566" s="285"/>
      <c r="J566" s="128"/>
      <c r="K566" s="286"/>
      <c r="L566" s="287"/>
      <c r="M566" s="285"/>
      <c r="N566" s="286"/>
      <c r="O566" s="128"/>
      <c r="P566" s="285"/>
      <c r="Q566" s="288"/>
      <c r="R566" s="289"/>
      <c r="S566" s="288"/>
      <c r="T566" s="128"/>
      <c r="U566" s="290"/>
      <c r="V566" s="285"/>
      <c r="W566" s="285"/>
      <c r="X566" s="128"/>
      <c r="Y566" s="285"/>
      <c r="Z566" s="128"/>
    </row>
    <row r="567" spans="1:26" ht="7.5" customHeight="1" x14ac:dyDescent="0.55000000000000004">
      <c r="H567" s="285"/>
      <c r="I567" s="285"/>
      <c r="J567" s="285"/>
      <c r="K567" s="285"/>
      <c r="L567" s="291"/>
      <c r="M567" s="285"/>
      <c r="N567" s="285"/>
      <c r="O567" s="285"/>
      <c r="P567" s="285"/>
      <c r="Q567" s="285"/>
      <c r="R567" s="291"/>
      <c r="S567" s="285"/>
      <c r="T567" s="285"/>
      <c r="U567" s="285"/>
      <c r="V567" s="285"/>
      <c r="W567" s="285"/>
      <c r="X567" s="128"/>
      <c r="Y567" s="285"/>
      <c r="Z567" s="128"/>
    </row>
    <row r="568" spans="1:26" x14ac:dyDescent="0.55000000000000004">
      <c r="H568" s="285"/>
      <c r="I568" s="285"/>
      <c r="J568" s="285"/>
      <c r="K568" s="285"/>
      <c r="L568" s="291"/>
      <c r="M568" s="285"/>
      <c r="N568" s="285"/>
      <c r="O568" s="285"/>
      <c r="P568" s="285"/>
      <c r="Q568" s="285"/>
      <c r="R568" s="291"/>
      <c r="S568" s="285"/>
      <c r="T568" s="285"/>
      <c r="U568" s="285"/>
      <c r="V568" s="285"/>
      <c r="W568" s="285"/>
      <c r="X568" s="128"/>
      <c r="Y568" s="285"/>
      <c r="Z568"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2022-01-24T04:33:51Z</dcterms:modified>
</cp:coreProperties>
</file>