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491827CC-1767-4912-8455-08FD8F69B624}"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749" i="2" l="1"/>
  <c r="AE749" i="2"/>
  <c r="AB749" i="2"/>
  <c r="AA749" i="2"/>
  <c r="Z749" i="2"/>
  <c r="Y749" i="2"/>
  <c r="X749" i="2"/>
  <c r="W749" i="2"/>
  <c r="AU748" i="5"/>
  <c r="AS748" i="5"/>
  <c r="AQ748" i="5"/>
  <c r="AO748" i="5"/>
  <c r="AM748" i="5"/>
  <c r="AK748" i="5"/>
  <c r="AG748" i="5"/>
  <c r="P749" i="2" l="1"/>
  <c r="O749" i="2"/>
  <c r="I749" i="2" s="1"/>
  <c r="M749" i="2"/>
  <c r="K749" i="2"/>
  <c r="H749" i="2"/>
  <c r="CR748" i="5"/>
  <c r="CQ748" i="5"/>
  <c r="CP748" i="5"/>
  <c r="CO748" i="5"/>
  <c r="CN748" i="5"/>
  <c r="CM748" i="5"/>
  <c r="CK748" i="5"/>
  <c r="CJ748" i="5"/>
  <c r="CI748" i="5"/>
  <c r="CH748" i="5"/>
  <c r="CF748" i="5"/>
  <c r="CE748" i="5"/>
  <c r="CD748" i="5"/>
  <c r="CC748" i="5"/>
  <c r="CB748" i="5"/>
  <c r="CA748" i="5"/>
  <c r="BZ748" i="5"/>
  <c r="BY748" i="5"/>
  <c r="BX748" i="5"/>
  <c r="BT748" i="5"/>
  <c r="BS748" i="5"/>
  <c r="BR748" i="5"/>
  <c r="BQ748" i="5"/>
  <c r="BM748" i="5"/>
  <c r="BL748" i="5"/>
  <c r="BP748" i="5" s="1"/>
  <c r="BH748" i="5"/>
  <c r="BF748" i="5"/>
  <c r="BE748" i="5"/>
  <c r="BJ748" i="5" s="1"/>
  <c r="BN748" i="5" s="1"/>
  <c r="BD748" i="5"/>
  <c r="BC748" i="5"/>
  <c r="BA748" i="5"/>
  <c r="AZ748" i="5"/>
  <c r="AX748" i="5"/>
  <c r="AW748" i="5"/>
  <c r="AD748" i="5"/>
  <c r="AE748" i="5" s="1"/>
  <c r="AC748" i="5"/>
  <c r="AB748" i="5"/>
  <c r="AA748" i="5"/>
  <c r="Z748" i="5"/>
  <c r="Y748" i="5"/>
  <c r="J511" i="7"/>
  <c r="B511" i="7" s="1"/>
  <c r="AK511" i="7" s="1"/>
  <c r="AJ511" i="7"/>
  <c r="AI511" i="7"/>
  <c r="AG511" i="7"/>
  <c r="Y552" i="6"/>
  <c r="Z552" i="6" s="1"/>
  <c r="V552" i="6"/>
  <c r="X552" i="6" s="1"/>
  <c r="U552" i="6"/>
  <c r="T552" i="6"/>
  <c r="S552" i="6"/>
  <c r="R552" i="6"/>
  <c r="N552" i="6"/>
  <c r="L552" i="6"/>
  <c r="K552" i="6"/>
  <c r="I552" i="6"/>
  <c r="W552" i="6" s="1"/>
  <c r="F552" i="6"/>
  <c r="A552" i="6"/>
  <c r="CO747" i="5"/>
  <c r="CN747" i="5"/>
  <c r="CL747" i="5"/>
  <c r="CK747" i="5"/>
  <c r="CJ747" i="5"/>
  <c r="CI747" i="5"/>
  <c r="CF747" i="5"/>
  <c r="CE747" i="5"/>
  <c r="CD747" i="5"/>
  <c r="CC747" i="5"/>
  <c r="CB747" i="5"/>
  <c r="CA747" i="5"/>
  <c r="BZ747" i="5"/>
  <c r="BY747" i="5"/>
  <c r="BX747" i="5"/>
  <c r="BV747" i="5"/>
  <c r="BT747" i="5"/>
  <c r="BS747" i="5"/>
  <c r="BR747" i="5"/>
  <c r="BQ747" i="5"/>
  <c r="BM747" i="5"/>
  <c r="BL747" i="5"/>
  <c r="BH747" i="5"/>
  <c r="BF747" i="5"/>
  <c r="BE747" i="5"/>
  <c r="BJ747" i="5" s="1"/>
  <c r="BN747" i="5" s="1"/>
  <c r="AX747" i="5"/>
  <c r="AF748" i="2"/>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F747" i="2"/>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AH509" i="7" s="1"/>
  <c r="Y550" i="6"/>
  <c r="V550" i="6"/>
  <c r="U550" i="6"/>
  <c r="AG745" i="5"/>
  <c r="CH745" i="5" s="1"/>
  <c r="AF746" i="2"/>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F745" i="2"/>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F744" i="2"/>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AH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AG741" i="5"/>
  <c r="CH741" i="5" s="1"/>
  <c r="AF742" i="2"/>
  <c r="AE742" i="2"/>
  <c r="AA742" i="2"/>
  <c r="Z742" i="2"/>
  <c r="X742" i="2"/>
  <c r="W742" i="2"/>
  <c r="P742" i="2"/>
  <c r="AJ504" i="7"/>
  <c r="AI504" i="7"/>
  <c r="AG504" i="7"/>
  <c r="J504" i="7"/>
  <c r="B504" i="7" s="1"/>
  <c r="AK504" i="7" s="1"/>
  <c r="Y545" i="6"/>
  <c r="V545" i="6"/>
  <c r="U545" i="6"/>
  <c r="CR741" i="5"/>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CL748" i="5" l="1"/>
  <c r="CG748" i="5"/>
  <c r="BV748" i="5"/>
  <c r="BW748" i="5" s="1"/>
  <c r="BK748" i="5"/>
  <c r="AH511" i="7"/>
  <c r="BO748" i="5"/>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F741" i="2"/>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AH502" i="7" s="1"/>
  <c r="Y543" i="6"/>
  <c r="V543" i="6"/>
  <c r="U543" i="6"/>
  <c r="AF740" i="2"/>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3" i="7" l="1"/>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16"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22" i="7" l="1"/>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52" i="5"/>
  <c r="AF743"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60" i="7" l="1"/>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54" i="5"/>
  <c r="AS581" i="5"/>
  <c r="CR581" i="5" s="1"/>
  <c r="AG581" i="5"/>
  <c r="CH581" i="5" s="1"/>
  <c r="X516"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3" i="7" l="1"/>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2" i="7" l="1"/>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5" i="7" l="1"/>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7" i="7" l="1"/>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297" i="7" l="1"/>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16"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16"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16"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51" i="5" s="1"/>
  <c r="CG443" i="5"/>
  <c r="AE751"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1" i="7" l="1"/>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AH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0" i="7" l="1"/>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52" i="5"/>
  <c r="CI378" i="5" l="1"/>
  <c r="CF378" i="5"/>
  <c r="CE378" i="5"/>
  <c r="CD378" i="5"/>
  <c r="CC378" i="5"/>
  <c r="CB378" i="5"/>
  <c r="CA378" i="5"/>
  <c r="BZ378" i="5"/>
  <c r="BY378" i="5"/>
  <c r="BX378" i="5"/>
  <c r="BT378" i="5"/>
  <c r="BS378" i="5"/>
  <c r="BR378" i="5"/>
  <c r="BQ378" i="5"/>
  <c r="BL378" i="5"/>
  <c r="BM378" i="5"/>
  <c r="BH378" i="5"/>
  <c r="BF378" i="5"/>
  <c r="BB752"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16"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BK351" i="5" l="1"/>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16"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AH55" i="7" s="1"/>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516" i="7"/>
  <c r="AD516" i="7"/>
  <c r="AB516" i="7"/>
  <c r="G516" i="7"/>
  <c r="Y516" i="7"/>
  <c r="N516" i="7"/>
  <c r="E516"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21"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54"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52"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54" i="5"/>
  <c r="AD753"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53" i="5"/>
  <c r="L753"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BI736" i="5"/>
  <c r="BG736"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C738" i="5" l="1"/>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D739" i="5"/>
  <c r="BI739" i="5"/>
  <c r="BG739" i="5" s="1"/>
  <c r="W430" i="6"/>
  <c r="I431" i="6"/>
  <c r="Y319" i="2"/>
  <c r="H320" i="2"/>
  <c r="M291" i="2"/>
  <c r="M292" i="2" s="1"/>
  <c r="AB290" i="2"/>
  <c r="I290" i="2"/>
  <c r="D748" i="5" l="1"/>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W432" i="6" l="1"/>
  <c r="I433" i="6"/>
  <c r="Y321" i="2"/>
  <c r="H322" i="2"/>
  <c r="M294" i="2"/>
  <c r="AB293" i="2"/>
  <c r="I293" i="2"/>
  <c r="AK3" i="7"/>
  <c r="AH3" i="7" s="1"/>
  <c r="AK2" i="7"/>
  <c r="AH2" i="7" s="1"/>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16" i="7"/>
  <c r="T516" i="7"/>
  <c r="R516" i="7"/>
  <c r="Z516" i="7"/>
  <c r="AC51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Y714" i="2"/>
  <c r="Y713" i="2"/>
  <c r="Y712" i="2"/>
  <c r="Y711" i="2"/>
  <c r="AB475" i="2"/>
  <c r="M476" i="2"/>
  <c r="M477" i="2" s="1"/>
  <c r="M478" i="2" s="1"/>
  <c r="M479" i="2" s="1"/>
  <c r="M480" i="2" s="1"/>
  <c r="M481" i="2" s="1"/>
  <c r="M482" i="2" s="1"/>
  <c r="M483" i="2" s="1"/>
  <c r="M484" i="2" s="1"/>
  <c r="M485" i="2" s="1"/>
  <c r="I475" i="2"/>
  <c r="Y748" i="2" l="1"/>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16" i="7"/>
  <c r="AJ371" i="7"/>
  <c r="S516" i="7"/>
  <c r="B371" i="7"/>
  <c r="AK371" i="7" s="1"/>
  <c r="AH371" i="7" s="1"/>
  <c r="U516"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16" i="7"/>
  <c r="M516" i="7"/>
  <c r="K516" i="7"/>
  <c r="AJ392" i="7"/>
  <c r="I516" i="7"/>
  <c r="B392" i="7"/>
  <c r="AK392" i="7" s="1"/>
  <c r="AH392" i="7" s="1"/>
  <c r="F516" i="7"/>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W551" i="6" s="1"/>
  <c r="AH455" i="7"/>
  <c r="I699" i="2"/>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AB713" i="2"/>
  <c r="I713" i="2"/>
  <c r="AB712" i="2"/>
  <c r="I712" i="2"/>
  <c r="AB711" i="2"/>
  <c r="I711" i="2"/>
  <c r="AB748" i="2" l="1"/>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D516" i="7"/>
  <c r="B501" i="7"/>
  <c r="AK501" i="7" s="1"/>
  <c r="B516" i="7"/>
  <c r="AH501" i="7" l="1"/>
</calcChain>
</file>

<file path=xl/sharedStrings.xml><?xml version="1.0" encoding="utf-8"?>
<sst xmlns="http://schemas.openxmlformats.org/spreadsheetml/2006/main" count="1074" uniqueCount="775">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</sst>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0000FF"/>
      <color rgb="FF996633"/>
      <color rgb="FFFFFF00"/>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国家衛健委発表に基づく感染状況!$W$27:$W$752</c:f>
              <c:numCache>
                <c:formatCode>m"月"d"日"</c:formatCode>
                <c:ptCount val="7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numCache>
            </c:numRef>
          </c:cat>
          <c:val>
            <c:numRef>
              <c:f>国家衛健委発表に基づく感染状況!$X$27:$X$752</c:f>
              <c:numCache>
                <c:formatCode>#,##0_);[Red]\(#,##0\)</c:formatCode>
                <c:ptCount val="72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国家衛健委発表に基づく感染状況!$W$27:$W$752</c:f>
              <c:numCache>
                <c:formatCode>m"月"d"日"</c:formatCode>
                <c:ptCount val="7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numCache>
            </c:numRef>
          </c:cat>
          <c:val>
            <c:numRef>
              <c:f>国家衛健委発表に基づく感染状況!$Y$27:$Y$752</c:f>
              <c:numCache>
                <c:formatCode>General</c:formatCode>
                <c:ptCount val="72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香港マカオ台湾の患者・海外輸入症例・無症状病原体保有者!$CK$189:$CK$750</c:f>
              <c:numCache>
                <c:formatCode>m"月"d"日"</c:formatCode>
                <c:ptCount val="56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numCache>
            </c:numRef>
          </c:cat>
          <c:val>
            <c:numRef>
              <c:f>香港マカオ台湾の患者・海外輸入症例・無症状病原体保有者!$CL$189:$CL$750</c:f>
              <c:numCache>
                <c:formatCode>General</c:formatCode>
                <c:ptCount val="56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省市別輸入症例数変化!$C$2:$C$514</c:f>
              <c:numCache>
                <c:formatCode>m"月"d"日"</c:formatCode>
                <c:ptCount val="5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numCache>
            </c:numRef>
          </c:cat>
          <c:val>
            <c:numRef>
              <c:f>省市別輸入症例数変化!$D$2:$D$514</c:f>
              <c:numCache>
                <c:formatCode>General</c:formatCode>
                <c:ptCount val="51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省市別輸入症例数変化!$C$2:$C$514</c:f>
              <c:numCache>
                <c:formatCode>m"月"d"日"</c:formatCode>
                <c:ptCount val="5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numCache>
            </c:numRef>
          </c:cat>
          <c:val>
            <c:numRef>
              <c:f>省市別輸入症例数変化!$E$2:$E$514</c:f>
              <c:numCache>
                <c:formatCode>General</c:formatCode>
                <c:ptCount val="51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省市別輸入症例数変化!$C$2:$C$514</c:f>
              <c:numCache>
                <c:formatCode>m"月"d"日"</c:formatCode>
                <c:ptCount val="5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numCache>
            </c:numRef>
          </c:cat>
          <c:val>
            <c:numRef>
              <c:f>省市別輸入症例数変化!$F$2:$F$514</c:f>
              <c:numCache>
                <c:formatCode>General</c:formatCode>
                <c:ptCount val="51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省市別輸入症例数変化!$C$2:$C$514</c:f>
              <c:numCache>
                <c:formatCode>m"月"d"日"</c:formatCode>
                <c:ptCount val="5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numCache>
            </c:numRef>
          </c:cat>
          <c:val>
            <c:numRef>
              <c:f>省市別輸入症例数変化!$G$2:$G$514</c:f>
              <c:numCache>
                <c:formatCode>General</c:formatCode>
                <c:ptCount val="513"/>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省市別輸入症例数変化!$C$2:$C$514</c:f>
              <c:numCache>
                <c:formatCode>m"月"d"日"</c:formatCode>
                <c:ptCount val="5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numCache>
            </c:numRef>
          </c:cat>
          <c:val>
            <c:numRef>
              <c:f>省市別輸入症例数変化!$H$2:$H$514</c:f>
              <c:numCache>
                <c:formatCode>General</c:formatCode>
                <c:ptCount val="51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省市別輸入症例数変化!$C$2:$C$514</c:f>
              <c:numCache>
                <c:formatCode>m"月"d"日"</c:formatCode>
                <c:ptCount val="5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numCache>
            </c:numRef>
          </c:cat>
          <c:val>
            <c:numRef>
              <c:f>省市別輸入症例数変化!$I$2:$I$514</c:f>
              <c:numCache>
                <c:formatCode>General</c:formatCode>
                <c:ptCount val="51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省市別輸入症例数変化!$C$2:$C$514</c:f>
              <c:numCache>
                <c:formatCode>m"月"d"日"</c:formatCode>
                <c:ptCount val="5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numCache>
            </c:numRef>
          </c:cat>
          <c:val>
            <c:numRef>
              <c:f>省市別輸入症例数変化!$J$2:$J$514</c:f>
              <c:numCache>
                <c:formatCode>0_);[Red]\(0\)</c:formatCode>
                <c:ptCount val="513"/>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0"/>
          <c:order val="0"/>
          <c:tx>
            <c:strRef>
              <c:f>省市別輸入症例数変化!$AH$1</c:f>
              <c:strCache>
                <c:ptCount val="1"/>
                <c:pt idx="0">
                  <c:v>その他</c:v>
                </c:pt>
              </c:strCache>
            </c:strRef>
          </c:tx>
          <c:spPr>
            <a:solidFill>
              <a:srgbClr val="7030A0"/>
            </a:solidFill>
            <a:ln>
              <a:noFill/>
            </a:ln>
            <a:effectLst/>
          </c:spPr>
          <c:invertIfNegative val="0"/>
          <c:val>
            <c:numRef>
              <c:f>省市別輸入症例数変化!$AH$2:$AH$512</c:f>
              <c:numCache>
                <c:formatCode>0_);[Red]\(0\)</c:formatCode>
                <c:ptCount val="51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numCache>
            </c:numRef>
          </c:val>
          <c:extLst>
            <c:ext xmlns:c16="http://schemas.microsoft.com/office/drawing/2014/chart" uri="{C3380CC4-5D6E-409C-BE32-E72D297353CC}">
              <c16:uniqueId val="{00000000-77FA-4870-B06E-E0008896B8AA}"/>
            </c:ext>
          </c:extLst>
        </c:ser>
        <c:ser>
          <c:idx val="1"/>
          <c:order val="1"/>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2-34F5-4F88-9B5F-E76A79FBFABE}"/>
              </c:ext>
            </c:extLst>
          </c:dPt>
          <c:dPt>
            <c:idx val="375"/>
            <c:invertIfNegative val="0"/>
            <c:bubble3D val="0"/>
            <c:extLst>
              <c:ext xmlns:c16="http://schemas.microsoft.com/office/drawing/2014/chart" uri="{C3380CC4-5D6E-409C-BE32-E72D297353CC}">
                <c16:uniqueId val="{00000002-1B57-4CEC-9C86-113571F64A75}"/>
              </c:ext>
            </c:extLst>
          </c:dPt>
          <c:val>
            <c:numRef>
              <c:f>省市別輸入症例数変化!$AI$2:$AI$512</c:f>
              <c:numCache>
                <c:formatCode>0_);[Red]\(0\)</c:formatCode>
                <c:ptCount val="51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numCache>
            </c:numRef>
          </c:val>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省市別輸入症例数変化!$AJ$2:$AJ$512</c:f>
              <c:numCache>
                <c:formatCode>General</c:formatCode>
                <c:ptCount val="51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numCache>
            </c:numRef>
          </c:val>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39736852589410282"/>
          <c:y val="0.15798546973492711"/>
          <c:w val="0.21890091000972012"/>
          <c:h val="0.1683047110157363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香港マカオ台湾の患者・海外輸入症例・無症状病原体保有者!$BQ$29:$BQ$750</c:f>
              <c:numCache>
                <c:formatCode>m"月"d"日"</c:formatCode>
                <c:ptCount val="7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numCache>
            </c:numRef>
          </c:cat>
          <c:val>
            <c:numRef>
              <c:f>香港マカオ台湾の患者・海外輸入症例・無症状病原体保有者!$BR$29:$BR$750</c:f>
              <c:numCache>
                <c:formatCode>General</c:formatCode>
                <c:ptCount val="72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香港マカオ台湾の患者・海外輸入症例・無症状病原体保有者!$BQ$29:$BQ$750</c:f>
              <c:numCache>
                <c:formatCode>m"月"d"日"</c:formatCode>
                <c:ptCount val="7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numCache>
            </c:numRef>
          </c:cat>
          <c:val>
            <c:numRef>
              <c:f>香港マカオ台湾の患者・海外輸入症例・無症状病原体保有者!$BS$29:$BS$750</c:f>
              <c:numCache>
                <c:formatCode>General</c:formatCode>
                <c:ptCount val="7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香港マカオ台湾の患者・海外輸入症例・無症状病原体保有者!$BQ$29:$BQ$750</c:f>
              <c:numCache>
                <c:formatCode>m"月"d"日"</c:formatCode>
                <c:ptCount val="7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numCache>
            </c:numRef>
          </c:cat>
          <c:val>
            <c:numRef>
              <c:f>香港マカオ台湾の患者・海外輸入症例・無症状病原体保有者!$BT$29:$BT$750</c:f>
              <c:numCache>
                <c:formatCode>General</c:formatCode>
                <c:ptCount val="72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香港マカオ台湾の患者・海外輸入症例・無症状病原体保有者!$AX$169:$AX$750</c:f>
              <c:numCache>
                <c:formatCode>m"月"d"日"</c:formatCode>
                <c:ptCount val="58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numCache>
            </c:numRef>
          </c:cat>
          <c:val>
            <c:numRef>
              <c:f>香港マカオ台湾の患者・海外輸入症例・無症状病原体保有者!$AY$169:$AY$750</c:f>
              <c:numCache>
                <c:formatCode>General</c:formatCode>
                <c:ptCount val="58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香港マカオ台湾の患者・海外輸入症例・無症状病原体保有者!$AX$169:$AX$750</c:f>
              <c:numCache>
                <c:formatCode>m"月"d"日"</c:formatCode>
                <c:ptCount val="58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numCache>
            </c:numRef>
          </c:cat>
          <c:val>
            <c:numRef>
              <c:f>香港マカオ台湾の患者・海外輸入症例・無症状病原体保有者!$BB$169:$BB$750</c:f>
              <c:numCache>
                <c:formatCode>General</c:formatCode>
                <c:ptCount val="58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香港マカオ台湾の患者・海外輸入症例・無症状病原体保有者!$AX$169:$AX$750</c:f>
              <c:numCache>
                <c:formatCode>m"月"d"日"</c:formatCode>
                <c:ptCount val="58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numCache>
            </c:numRef>
          </c:cat>
          <c:val>
            <c:numRef>
              <c:f>香港マカオ台湾の患者・海外輸入症例・無症状病原体保有者!$AZ$169:$AZ$750</c:f>
              <c:numCache>
                <c:formatCode>General</c:formatCode>
                <c:ptCount val="58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香港マカオ台湾の患者・海外輸入症例・無症状病原体保有者!$AX$169:$AX$750</c:f>
              <c:numCache>
                <c:formatCode>m"月"d"日"</c:formatCode>
                <c:ptCount val="58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numCache>
            </c:numRef>
          </c:cat>
          <c:val>
            <c:numRef>
              <c:f>香港マカオ台湾の患者・海外輸入症例・無症状病原体保有者!$BC$169:$BC$750</c:f>
              <c:numCache>
                <c:formatCode>General</c:formatCode>
                <c:ptCount val="58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新疆の情況!$U$6:$U$555</c:f>
              <c:strCache>
                <c:ptCount val="54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strCache>
            </c:strRef>
          </c:cat>
          <c:val>
            <c:numRef>
              <c:f>新疆の情況!$V$6:$V$555</c:f>
              <c:numCache>
                <c:formatCode>General</c:formatCode>
                <c:ptCount val="550"/>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新疆の情況!$U$6:$U$555</c:f>
              <c:strCache>
                <c:ptCount val="54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strCache>
            </c:strRef>
          </c:cat>
          <c:val>
            <c:numRef>
              <c:f>新疆の情況!$Y$6:$Y$555</c:f>
              <c:numCache>
                <c:formatCode>General</c:formatCode>
                <c:ptCount val="550"/>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新疆の情況!$U$6:$U$555</c:f>
              <c:strCache>
                <c:ptCount val="54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strCache>
            </c:strRef>
          </c:cat>
          <c:val>
            <c:numRef>
              <c:f>新疆の情況!$W$6:$W$555</c:f>
              <c:numCache>
                <c:formatCode>General</c:formatCode>
                <c:ptCount val="550"/>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新疆の情況!$U$6:$U$555</c:f>
              <c:strCache>
                <c:ptCount val="54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strCache>
            </c:strRef>
          </c:cat>
          <c:val>
            <c:numRef>
              <c:f>新疆の情況!$X$6:$X$555</c:f>
              <c:numCache>
                <c:formatCode>General</c:formatCode>
                <c:ptCount val="550"/>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新疆の情況!$U$6:$U$555</c:f>
              <c:strCache>
                <c:ptCount val="54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strCache>
            </c:strRef>
          </c:cat>
          <c:val>
            <c:numRef>
              <c:f>新疆の情況!$Z$6:$Z$555</c:f>
              <c:numCache>
                <c:formatCode>General</c:formatCode>
                <c:ptCount val="550"/>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国家衛健委発表に基づく感染状況!$W$27:$W$752</c:f>
              <c:numCache>
                <c:formatCode>m"月"d"日"</c:formatCode>
                <c:ptCount val="7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numCache>
            </c:numRef>
          </c:cat>
          <c:val>
            <c:numRef>
              <c:f>国家衛健委発表に基づく感染状況!$X$27:$X$752</c:f>
              <c:numCache>
                <c:formatCode>#,##0_);[Red]\(#,##0\)</c:formatCode>
                <c:ptCount val="72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国家衛健委発表に基づく感染状況!$W$27:$W$752</c:f>
              <c:numCache>
                <c:formatCode>m"月"d"日"</c:formatCode>
                <c:ptCount val="7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numCache>
            </c:numRef>
          </c:cat>
          <c:val>
            <c:numRef>
              <c:f>国家衛健委発表に基づく感染状況!$Y$27:$Y$752</c:f>
              <c:numCache>
                <c:formatCode>General</c:formatCode>
                <c:ptCount val="72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国家衛健委発表に基づく感染状況!$Z$27:$Z$752</c:f>
              <c:numCache>
                <c:formatCode>m"月"d"日"</c:formatCode>
                <c:ptCount val="7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numCache>
            </c:numRef>
          </c:cat>
          <c:val>
            <c:numRef>
              <c:f>国家衛健委発表に基づく感染状況!$AA$27:$AA$752</c:f>
              <c:numCache>
                <c:formatCode>General</c:formatCode>
                <c:ptCount val="72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国家衛健委発表に基づく感染状況!$Z$27:$Z$752</c:f>
              <c:numCache>
                <c:formatCode>m"月"d"日"</c:formatCode>
                <c:ptCount val="7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numCache>
            </c:numRef>
          </c:cat>
          <c:val>
            <c:numRef>
              <c:f>国家衛健委発表に基づく感染状況!$AB$27:$AB$752</c:f>
              <c:numCache>
                <c:formatCode>General</c:formatCode>
                <c:ptCount val="72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国家衛健委発表に基づく感染状況!$W$27:$W$752</c:f>
              <c:numCache>
                <c:formatCode>m"月"d"日"</c:formatCode>
                <c:ptCount val="7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numCache>
            </c:numRef>
          </c:cat>
          <c:val>
            <c:numRef>
              <c:f>国家衛健委発表に基づく感染状況!$X$27:$X$752</c:f>
              <c:numCache>
                <c:formatCode>#,##0_);[Red]\(#,##0\)</c:formatCode>
                <c:ptCount val="72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国家衛健委発表に基づく感染状況!$W$27:$W$752</c:f>
              <c:numCache>
                <c:formatCode>m"月"d"日"</c:formatCode>
                <c:ptCount val="7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numCache>
            </c:numRef>
          </c:cat>
          <c:val>
            <c:numRef>
              <c:f>国家衛健委発表に基づく感染状況!$Y$27:$Y$752</c:f>
              <c:numCache>
                <c:formatCode>General</c:formatCode>
                <c:ptCount val="72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国家衛健委発表に基づく感染状況!$Z$27:$Z$752</c:f>
              <c:numCache>
                <c:formatCode>m"月"d"日"</c:formatCode>
                <c:ptCount val="7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numCache>
            </c:numRef>
          </c:cat>
          <c:val>
            <c:numRef>
              <c:f>国家衛健委発表に基づく感染状況!$AA$27:$AA$752</c:f>
              <c:numCache>
                <c:formatCode>General</c:formatCode>
                <c:ptCount val="72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国家衛健委発表に基づく感染状況!$Z$27:$Z$752</c:f>
              <c:numCache>
                <c:formatCode>m"月"d"日"</c:formatCode>
                <c:ptCount val="7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numCache>
            </c:numRef>
          </c:cat>
          <c:val>
            <c:numRef>
              <c:f>国家衛健委発表に基づく感染状況!$AB$27:$AB$752</c:f>
              <c:numCache>
                <c:formatCode>General</c:formatCode>
                <c:ptCount val="72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国家衛健委発表に基づく感染状況!$Z$27:$Z$752</c:f>
              <c:numCache>
                <c:formatCode>m"月"d"日"</c:formatCode>
                <c:ptCount val="7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numCache>
            </c:numRef>
          </c:cat>
          <c:val>
            <c:numRef>
              <c:f>国家衛健委発表に基づく感染状況!$AA$27:$AA$752</c:f>
              <c:numCache>
                <c:formatCode>General</c:formatCode>
                <c:ptCount val="72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国家衛健委発表に基づく感染状況!$Z$27:$Z$752</c:f>
              <c:numCache>
                <c:formatCode>m"月"d"日"</c:formatCode>
                <c:ptCount val="7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numCache>
            </c:numRef>
          </c:cat>
          <c:val>
            <c:numRef>
              <c:f>国家衛健委発表に基づく感染状況!$AB$27:$AB$752</c:f>
              <c:numCache>
                <c:formatCode>General</c:formatCode>
                <c:ptCount val="72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国家衛健委発表に基づく感染状況!$W$27:$W$752</c:f>
              <c:numCache>
                <c:formatCode>m"月"d"日"</c:formatCode>
                <c:ptCount val="7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numCache>
            </c:numRef>
          </c:cat>
          <c:val>
            <c:numRef>
              <c:f>国家衛健委発表に基づく感染状況!$X$27:$X$752</c:f>
              <c:numCache>
                <c:formatCode>#,##0_);[Red]\(#,##0\)</c:formatCode>
                <c:ptCount val="72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国家衛健委発表に基づく感染状況!$W$27:$W$752</c:f>
              <c:numCache>
                <c:formatCode>m"月"d"日"</c:formatCode>
                <c:ptCount val="7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numCache>
            </c:numRef>
          </c:cat>
          <c:val>
            <c:numRef>
              <c:f>国家衛健委発表に基づく感染状況!$Y$27:$Y$752</c:f>
              <c:numCache>
                <c:formatCode>General</c:formatCode>
                <c:ptCount val="72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国家衛健委発表に基づく感染状況!$Z$27:$Z$752</c:f>
              <c:numCache>
                <c:formatCode>m"月"d"日"</c:formatCode>
                <c:ptCount val="7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numCache>
            </c:numRef>
          </c:cat>
          <c:val>
            <c:numRef>
              <c:f>国家衛健委発表に基づく感染状況!$AA$27:$AA$752</c:f>
              <c:numCache>
                <c:formatCode>General</c:formatCode>
                <c:ptCount val="72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国家衛健委発表に基づく感染状況!$Z$27:$Z$752</c:f>
              <c:numCache>
                <c:formatCode>m"月"d"日"</c:formatCode>
                <c:ptCount val="7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numCache>
            </c:numRef>
          </c:cat>
          <c:val>
            <c:numRef>
              <c:f>国家衛健委発表に基づく感染状況!$AB$27:$AB$752</c:f>
              <c:numCache>
                <c:formatCode>General</c:formatCode>
                <c:ptCount val="72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香港マカオ台湾の患者・海外輸入症例・無症状病原体保有者!$CO$485:$CO$750</c:f>
              <c:numCache>
                <c:formatCode>m"月"d"日"</c:formatCode>
                <c:ptCount val="26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numCache>
            </c:numRef>
          </c:cat>
          <c:val>
            <c:numRef>
              <c:f>香港マカオ台湾の患者・海外輸入症例・無症状病原体保有者!$CP$485:$CP$750</c:f>
              <c:numCache>
                <c:formatCode>General</c:formatCode>
                <c:ptCount val="26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香港マカオ台湾の患者・海外輸入症例・無症状病原体保有者!$CO$485:$CO$750</c:f>
              <c:numCache>
                <c:formatCode>m"月"d"日"</c:formatCode>
                <c:ptCount val="26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numCache>
            </c:numRef>
          </c:cat>
          <c:val>
            <c:numRef>
              <c:f>香港マカオ台湾の患者・海外輸入症例・無症状病原体保有者!$CQ$485:$CQ$750</c:f>
              <c:numCache>
                <c:formatCode>General</c:formatCode>
                <c:ptCount val="26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90915726159230092"/>
          <c:h val="0.91717321253475104"/>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国家衛健委発表に基づく感染状況!$AE$374:$AE$751</c:f>
              <c:numCache>
                <c:formatCode>m"月"d"日"</c:formatCode>
                <c:ptCount val="37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numCache>
            </c:numRef>
          </c:cat>
          <c:val>
            <c:numRef>
              <c:f>国家衛健委発表に基づく感染状況!$AF$374:$AF$751</c:f>
              <c:numCache>
                <c:formatCode>#,##0_);[Red]\(#,##0\)</c:formatCode>
                <c:ptCount val="37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161</c:v>
                </c:pt>
                <c:pt idx="367">
                  <c:v>175</c:v>
                </c:pt>
                <c:pt idx="368">
                  <c:v>91</c:v>
                </c:pt>
                <c:pt idx="369">
                  <c:v>-643</c:v>
                </c:pt>
                <c:pt idx="370">
                  <c:v>174</c:v>
                </c:pt>
                <c:pt idx="371">
                  <c:v>159</c:v>
                </c:pt>
                <c:pt idx="372">
                  <c:v>165</c:v>
                </c:pt>
                <c:pt idx="373">
                  <c:v>157</c:v>
                </c:pt>
                <c:pt idx="374">
                  <c:v>192</c:v>
                </c:pt>
                <c:pt idx="375">
                  <c:v>221</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max val="44561"/>
          <c:min val="44197"/>
        </c:scaling>
        <c:delete val="0"/>
        <c:axPos val="b"/>
        <c:minorGridlines>
          <c:spPr>
            <a:ln w="9525" cap="flat" cmpd="sng" algn="ctr">
              <a:solidFill>
                <a:schemeClr val="tx1">
                  <a:lumMod val="5000"/>
                  <a:lumOff val="95000"/>
                </a:schemeClr>
              </a:solidFill>
              <a:round/>
            </a:ln>
            <a:effectLst/>
          </c:spPr>
        </c:minorGridlines>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0"/>
        <c:lblOffset val="100"/>
        <c:baseTimeUnit val="days"/>
        <c:majorUnit val="1"/>
        <c:majorTimeUnit val="months"/>
        <c:minorUnit val="10"/>
        <c:minor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At val="44197"/>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香港マカオ台湾の患者・海外輸入症例・無症状病原体保有者!$BJ$97:$BJ$749</c:f>
              <c:numCache>
                <c:formatCode>m"月"d"日"</c:formatCode>
                <c:ptCount val="65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numCache>
            </c:numRef>
          </c:cat>
          <c:val>
            <c:numRef>
              <c:f>香港マカオ台湾の患者・海外輸入症例・無症状病原体保有者!$BK$97:$BK$749</c:f>
              <c:numCache>
                <c:formatCode>General</c:formatCode>
                <c:ptCount val="65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香港マカオ台湾の患者・海外輸入症例・無症状病原体保有者!$BJ$97:$BJ$749</c:f>
              <c:numCache>
                <c:formatCode>m"月"d"日"</c:formatCode>
                <c:ptCount val="65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numCache>
            </c:numRef>
          </c:cat>
          <c:val>
            <c:numRef>
              <c:f>香港マカオ台湾の患者・海外輸入症例・無症状病原体保有者!$BL$97:$BL$749</c:f>
              <c:numCache>
                <c:formatCode>General</c:formatCode>
                <c:ptCount val="65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t>香港死者数の推移</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香港マカオ台湾の患者・海外輸入症例・無症状病原体保有者!$CI$29:$CI$750</c:f>
              <c:numCache>
                <c:formatCode>m"月"d"日"</c:formatCode>
                <c:ptCount val="7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numCache>
            </c:numRef>
          </c:cat>
          <c:val>
            <c:numRef>
              <c:f>香港マカオ台湾の患者・海外輸入症例・無症状病原体保有者!$CJ$29:$CJ$750</c:f>
              <c:numCache>
                <c:formatCode>General</c:formatCode>
                <c:ptCount val="72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香港マカオ台湾の患者・海外輸入症例・無症状病原体保有者!$CF$29:$CF$750</c:f>
              <c:numCache>
                <c:formatCode>m"月"d"日"</c:formatCode>
                <c:ptCount val="7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numCache>
            </c:numRef>
          </c:cat>
          <c:val>
            <c:numRef>
              <c:f>香港マカオ台湾の患者・海外輸入症例・無症状病原体保有者!$CG$29:$CG$750</c:f>
              <c:numCache>
                <c:formatCode>General</c:formatCode>
                <c:ptCount val="72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香港マカオ台湾の患者・海外輸入症例・無症状病原体保有者!$CF$29:$CF$750</c:f>
              <c:numCache>
                <c:formatCode>m"月"d"日"</c:formatCode>
                <c:ptCount val="7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numCache>
            </c:numRef>
          </c:cat>
          <c:val>
            <c:numRef>
              <c:f>香港マカオ台湾の患者・海外輸入症例・無症状病原体保有者!$CH$29:$CH$750</c:f>
              <c:numCache>
                <c:formatCode>General</c:formatCode>
                <c:ptCount val="7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香港マカオ台湾の患者・海外輸入症例・無症状病原体保有者!$BE$70:$BE$750</c:f>
              <c:numCache>
                <c:formatCode>m"月"d"日"</c:formatCode>
                <c:ptCount val="68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numCache>
            </c:numRef>
          </c:cat>
          <c:val>
            <c:numRef>
              <c:f>香港マカオ台湾の患者・海外輸入症例・無症状病原体保有者!$BF$70:$BF$750</c:f>
              <c:numCache>
                <c:formatCode>General</c:formatCode>
                <c:ptCount val="68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香港マカオ台湾の患者・海外輸入症例・無症状病原体保有者!$BE$70:$BE$750</c:f>
              <c:numCache>
                <c:formatCode>m"月"d"日"</c:formatCode>
                <c:ptCount val="68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numCache>
            </c:numRef>
          </c:cat>
          <c:val>
            <c:numRef>
              <c:f>香港マカオ台湾の患者・海外輸入症例・無症状病原体保有者!$BG$70:$BG$750</c:f>
              <c:numCache>
                <c:formatCode>General</c:formatCode>
                <c:ptCount val="68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香港マカオ台湾の患者・海外輸入症例・無症状病原体保有者!$BX$29:$BX$750</c:f>
              <c:numCache>
                <c:formatCode>m"月"d"日"</c:formatCode>
                <c:ptCount val="7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numCache>
            </c:numRef>
          </c:cat>
          <c:val>
            <c:numRef>
              <c:f>香港マカオ台湾の患者・海外輸入症例・無症状病原体保有者!$BY$29:$BY$750</c:f>
              <c:numCache>
                <c:formatCode>General</c:formatCode>
                <c:ptCount val="72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香港マカオ台湾の患者・海外輸入症例・無症状病原体保有者!$BX$29:$BX$750</c:f>
              <c:numCache>
                <c:formatCode>m"月"d"日"</c:formatCode>
                <c:ptCount val="7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numCache>
            </c:numRef>
          </c:cat>
          <c:val>
            <c:numRef>
              <c:f>香港マカオ台湾の患者・海外輸入症例・無症状病原体保有者!$BZ$29:$BZ$750</c:f>
              <c:numCache>
                <c:formatCode>General</c:formatCode>
                <c:ptCount val="7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香港マカオ台湾の患者・海外輸入症例・無症状病原体保有者!$BX$29:$BX$750</c:f>
              <c:numCache>
                <c:formatCode>m"月"d"日"</c:formatCode>
                <c:ptCount val="7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numCache>
            </c:numRef>
          </c:cat>
          <c:val>
            <c:numRef>
              <c:f>香港マカオ台湾の患者・海外輸入症例・無症状病原体保有者!$CA$29:$CA$750</c:f>
              <c:numCache>
                <c:formatCode>General</c:formatCode>
                <c:ptCount val="7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香港マカオ台湾の患者・海外輸入症例・無症状病原体保有者!$CB$29:$CB$750</c:f>
              <c:numCache>
                <c:formatCode>m"月"d"日"</c:formatCode>
                <c:ptCount val="7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numCache>
            </c:numRef>
          </c:cat>
          <c:val>
            <c:numRef>
              <c:f>香港マカオ台湾の患者・海外輸入症例・無症状病原体保有者!$CC$29:$CC$750</c:f>
              <c:numCache>
                <c:formatCode>General</c:formatCode>
                <c:ptCount val="72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香港マカオ台湾の患者・海外輸入症例・無症状病原体保有者!$CB$29:$CB$750</c:f>
              <c:numCache>
                <c:formatCode>m"月"d"日"</c:formatCode>
                <c:ptCount val="7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numCache>
            </c:numRef>
          </c:cat>
          <c:val>
            <c:numRef>
              <c:f>香港マカオ台湾の患者・海外輸入症例・無症状病原体保有者!$CD$29:$CD$750</c:f>
              <c:numCache>
                <c:formatCode>General</c:formatCode>
                <c:ptCount val="7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香港マカオ台湾の患者・海外輸入症例・無症状病原体保有者!$CB$29:$CB$750</c:f>
              <c:numCache>
                <c:formatCode>m"月"d"日"</c:formatCode>
                <c:ptCount val="7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numCache>
            </c:numRef>
          </c:cat>
          <c:val>
            <c:numRef>
              <c:f>香港マカオ台湾の患者・海外輸入症例・無症状病原体保有者!$CE$29:$CE$750</c:f>
              <c:numCache>
                <c:formatCode>General</c:formatCode>
                <c:ptCount val="7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8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香港マカオ台湾の患者・海外輸入症例・無症状病原体保有者!$CI$29:$CI$750</c:f>
              <c:numCache>
                <c:formatCode>m"月"d"日"</c:formatCode>
                <c:ptCount val="7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numCache>
            </c:numRef>
          </c:cat>
          <c:val>
            <c:numRef>
              <c:f>香港マカオ台湾の患者・海外輸入症例・無症状病原体保有者!$CJ$29:$CJ$750</c:f>
              <c:numCache>
                <c:formatCode>General</c:formatCode>
                <c:ptCount val="72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香港マカオ台湾の患者・海外輸入症例・無症状病原体保有者!$CF$29:$CF$750</c:f>
              <c:numCache>
                <c:formatCode>m"月"d"日"</c:formatCode>
                <c:ptCount val="7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numCache>
            </c:numRef>
          </c:cat>
          <c:val>
            <c:numRef>
              <c:f>香港マカオ台湾の患者・海外輸入症例・無症状病原体保有者!$CG$29:$CG$750</c:f>
              <c:numCache>
                <c:formatCode>General</c:formatCode>
                <c:ptCount val="72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香港マカオ台湾の患者・海外輸入症例・無症状病原体保有者!$CF$29:$CF$750</c:f>
              <c:numCache>
                <c:formatCode>m"月"d"日"</c:formatCode>
                <c:ptCount val="7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numCache>
            </c:numRef>
          </c:cat>
          <c:val>
            <c:numRef>
              <c:f>香港マカオ台湾の患者・海外輸入症例・無症状病原体保有者!$CH$29:$CH$750</c:f>
              <c:numCache>
                <c:formatCode>General</c:formatCode>
                <c:ptCount val="7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香港マカオ台湾の患者・海外輸入症例・無症状病原体保有者!$CM$189:$CM$749</c:f>
              <c:numCache>
                <c:formatCode>m"月"d"日"</c:formatCode>
                <c:ptCount val="56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numCache>
            </c:numRef>
          </c:cat>
          <c:val>
            <c:numRef>
              <c:f>香港マカオ台湾の患者・海外輸入症例・無症状病原体保有者!$CN$189:$CN$749</c:f>
              <c:numCache>
                <c:formatCode>General</c:formatCode>
                <c:ptCount val="56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17</xdr:col>
      <xdr:colOff>27214</xdr:colOff>
      <xdr:row>47</xdr:row>
      <xdr:rowOff>108856</xdr:rowOff>
    </xdr:from>
    <xdr:to>
      <xdr:col>24</xdr:col>
      <xdr:colOff>226786</xdr:colOff>
      <xdr:row>62</xdr:row>
      <xdr:rowOff>90714</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0.84812</cdr:x>
      <cdr:y>0.77423</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417301" cy="353778"/>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0.81392</cdr:x>
      <cdr:y>0.78946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190513" cy="517059"/>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61"/>
  <sheetViews>
    <sheetView zoomScaleNormal="100" workbookViewId="0">
      <pane xSplit="2" ySplit="5" topLeftCell="X742" activePane="bottomRight" state="frozen"/>
      <selection pane="topRight" activeCell="C1" sqref="C1"/>
      <selection pane="bottomLeft" activeCell="A8" sqref="A8"/>
      <selection pane="bottomRight" activeCell="Z745" sqref="Z74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6" t="s">
        <v>78</v>
      </c>
      <c r="D1" s="296"/>
      <c r="E1" s="296"/>
      <c r="F1" s="296"/>
      <c r="G1" s="296"/>
      <c r="H1" s="296"/>
      <c r="I1" s="296"/>
      <c r="J1" s="296"/>
      <c r="K1" s="296"/>
      <c r="L1" s="296"/>
      <c r="M1" s="296"/>
      <c r="N1" s="296"/>
      <c r="O1" s="296"/>
      <c r="P1" s="87"/>
      <c r="Q1" s="87"/>
      <c r="R1" s="87"/>
      <c r="S1" s="87"/>
      <c r="T1" s="87"/>
      <c r="U1" s="86">
        <v>44572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26</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26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26</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26</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26</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26</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26</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26</v>
      </c>
      <c r="AE740" s="1">
        <f t="shared" ref="AE740" si="3736">+B740</f>
        <v>44563</v>
      </c>
      <c r="AF740" s="293">
        <f>+G740-香港マカオ台湾の患者・海外輸入症例・無症状病原体保有者!B749</f>
        <v>161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26</v>
      </c>
      <c r="AE741" s="1">
        <f t="shared" ref="AE741" si="3748">+B741</f>
        <v>44564</v>
      </c>
      <c r="AF741" s="293">
        <f>+G741-香港マカオ台湾の患者・海外輸入症例・無症状病原体保有者!B750</f>
        <v>175</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26</v>
      </c>
      <c r="AE742" s="1">
        <f t="shared" ref="AE742" si="3760">+B742</f>
        <v>44565</v>
      </c>
      <c r="AF742" s="293">
        <f>+G742-香港マカオ台湾の患者・海外輸入症例・無症状病原体保有者!B751</f>
        <v>91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26</v>
      </c>
      <c r="AE743" s="1">
        <f t="shared" ref="AE743" si="3772">+B743</f>
        <v>44566</v>
      </c>
      <c r="AF743" s="293">
        <f>+G743-香港マカオ台湾の患者・海外輸入症例・無症状病原体保有者!B752</f>
        <v>-643</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26</v>
      </c>
      <c r="AE744" s="1">
        <f t="shared" ref="AE744" si="3785">+B744</f>
        <v>44567</v>
      </c>
      <c r="AF744" s="293">
        <f>+G744-香港マカオ台湾の患者・海外輸入症例・無症状病原体保有者!B753</f>
        <v>174</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26</v>
      </c>
      <c r="AE745" s="1">
        <f t="shared" ref="AE745" si="3798">+B745</f>
        <v>44568</v>
      </c>
      <c r="AF745" s="293">
        <f>+G745-香港マカオ台湾の患者・海外輸入症例・無症状病原体保有者!B754</f>
        <v>159</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26</v>
      </c>
      <c r="AE746" s="1">
        <f t="shared" ref="AE746" si="3811">+B746</f>
        <v>44569</v>
      </c>
      <c r="AF746" s="293">
        <f>+G746-香港マカオ台湾の患者・海外輸入症例・無症状病原体保有者!B755</f>
        <v>165</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26</v>
      </c>
      <c r="AE747" s="1">
        <f t="shared" ref="AE747" si="3824">+B747</f>
        <v>44570</v>
      </c>
      <c r="AF747" s="293">
        <f>+G747-香港マカオ台湾の患者・海外輸入症例・無症状病原体保有者!B756</f>
        <v>157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26</v>
      </c>
      <c r="AE748" s="1">
        <f t="shared" ref="AE748" si="3837">+B748</f>
        <v>44571</v>
      </c>
      <c r="AF748" s="293">
        <f>+G748-香港マカオ台湾の患者・海外輸入症例・無症状病原体保有者!B757</f>
        <v>192</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26</v>
      </c>
      <c r="AE749" s="1">
        <f t="shared" ref="AE749" si="3850">+B749</f>
        <v>44572</v>
      </c>
      <c r="AF749" s="293">
        <f>+G749-香港マカオ台湾の患者・海外輸入症例・無症状病原体保有者!B758</f>
        <v>221</v>
      </c>
    </row>
    <row r="750" spans="2:32" x14ac:dyDescent="0.55000000000000004">
      <c r="B750" s="220"/>
      <c r="C750" s="48"/>
      <c r="D750" s="84"/>
      <c r="E750" s="110"/>
      <c r="F750" s="57"/>
      <c r="G750" s="48"/>
      <c r="H750" s="89"/>
      <c r="I750" s="89"/>
      <c r="J750" s="48"/>
      <c r="K750" s="56"/>
      <c r="L750" s="48"/>
      <c r="M750" s="89"/>
      <c r="N750" s="48"/>
      <c r="O750" s="89"/>
      <c r="P750" s="111"/>
      <c r="Q750" s="57"/>
      <c r="R750" s="48"/>
      <c r="S750" s="118"/>
      <c r="T750" s="57"/>
      <c r="U750" s="78"/>
      <c r="W750" s="1"/>
      <c r="X750" s="122"/>
      <c r="Z750" s="123"/>
      <c r="AE750" s="1"/>
      <c r="AF750" s="293"/>
    </row>
    <row r="751" spans="2:32" ht="18.5" thickBot="1" x14ac:dyDescent="0.6">
      <c r="B751" s="66"/>
      <c r="C751" s="59"/>
      <c r="D751" s="49"/>
      <c r="E751" s="61"/>
      <c r="F751" s="60"/>
      <c r="G751" s="48"/>
      <c r="H751" s="89"/>
      <c r="I751" s="89"/>
      <c r="J751" s="59"/>
      <c r="K751" s="56"/>
      <c r="L751" s="48"/>
      <c r="M751" s="89"/>
      <c r="N751" s="48"/>
      <c r="O751" s="89"/>
      <c r="P751" s="111"/>
      <c r="Q751" s="60"/>
      <c r="R751" s="48"/>
      <c r="S751" s="60"/>
      <c r="T751" s="60"/>
      <c r="U751" s="78"/>
      <c r="W751" s="1"/>
      <c r="X751" s="122"/>
      <c r="Z751" s="123"/>
      <c r="AE751" s="1"/>
      <c r="AF751" s="293"/>
    </row>
    <row r="752" spans="2:32" ht="9.5" customHeight="1" thickBot="1" x14ac:dyDescent="0.6">
      <c r="B752" s="66"/>
      <c r="C752" s="79"/>
      <c r="D752" s="80"/>
      <c r="E752" s="82"/>
      <c r="F752" s="95"/>
      <c r="G752" s="79"/>
      <c r="H752" s="82"/>
      <c r="I752" s="82"/>
      <c r="J752" s="79"/>
      <c r="K752" s="82"/>
      <c r="L752" s="79"/>
      <c r="M752" s="82"/>
      <c r="N752" s="83"/>
      <c r="O752" s="81"/>
      <c r="P752" s="94"/>
      <c r="Q752" s="95"/>
      <c r="R752" s="120"/>
      <c r="S752" s="95"/>
      <c r="T752" s="95"/>
      <c r="U752" s="67"/>
    </row>
    <row r="754" spans="2:21" ht="13" customHeight="1" x14ac:dyDescent="0.55000000000000004">
      <c r="E754" s="112"/>
      <c r="F754" s="113"/>
      <c r="G754" s="112" t="s">
        <v>80</v>
      </c>
      <c r="H754" s="113"/>
      <c r="I754" s="113"/>
      <c r="J754" s="113"/>
      <c r="U754" s="72"/>
    </row>
    <row r="755" spans="2:21" ht="13" customHeight="1" x14ac:dyDescent="0.55000000000000004">
      <c r="E755" s="112" t="s">
        <v>98</v>
      </c>
      <c r="F755" s="113"/>
      <c r="G755" s="294" t="s">
        <v>79</v>
      </c>
      <c r="H755" s="295"/>
      <c r="I755" s="112" t="s">
        <v>106</v>
      </c>
      <c r="J755" s="113"/>
    </row>
    <row r="756" spans="2:21" ht="13" customHeight="1" x14ac:dyDescent="0.55000000000000004">
      <c r="B756" s="129"/>
      <c r="E756" s="114" t="s">
        <v>108</v>
      </c>
      <c r="F756" s="113"/>
      <c r="G756" s="115"/>
      <c r="H756" s="115"/>
      <c r="I756" s="112" t="s">
        <v>107</v>
      </c>
      <c r="J756" s="113"/>
    </row>
    <row r="757" spans="2:21" ht="18.5" customHeight="1" x14ac:dyDescent="0.55000000000000004">
      <c r="E757" s="112" t="s">
        <v>96</v>
      </c>
      <c r="F757" s="113"/>
      <c r="G757" s="112" t="s">
        <v>97</v>
      </c>
      <c r="H757" s="113"/>
      <c r="I757" s="113"/>
      <c r="J757" s="113"/>
    </row>
    <row r="758" spans="2:21" ht="13" customHeight="1" x14ac:dyDescent="0.55000000000000004">
      <c r="E758" s="112" t="s">
        <v>98</v>
      </c>
      <c r="F758" s="113"/>
      <c r="G758" s="112" t="s">
        <v>99</v>
      </c>
      <c r="H758" s="113"/>
      <c r="I758" s="113"/>
      <c r="J758" s="113"/>
    </row>
    <row r="759" spans="2:21" ht="13" customHeight="1" x14ac:dyDescent="0.55000000000000004">
      <c r="E759" s="112" t="s">
        <v>98</v>
      </c>
      <c r="F759" s="113"/>
      <c r="G759" s="112" t="s">
        <v>100</v>
      </c>
      <c r="H759" s="113"/>
      <c r="I759" s="113"/>
      <c r="J759" s="113"/>
    </row>
    <row r="760" spans="2:21" ht="13" customHeight="1" x14ac:dyDescent="0.55000000000000004">
      <c r="E760" s="112" t="s">
        <v>101</v>
      </c>
      <c r="F760" s="113"/>
      <c r="G760" s="112" t="s">
        <v>102</v>
      </c>
      <c r="H760" s="113"/>
      <c r="I760" s="113"/>
      <c r="J760" s="113"/>
    </row>
    <row r="761" spans="2:21" ht="13" customHeight="1" x14ac:dyDescent="0.55000000000000004">
      <c r="E761" s="112" t="s">
        <v>103</v>
      </c>
      <c r="F761" s="113"/>
      <c r="G761" s="112" t="s">
        <v>104</v>
      </c>
      <c r="H761" s="113"/>
      <c r="I761" s="113"/>
      <c r="J761" s="113"/>
    </row>
  </sheetData>
  <mergeCells count="12">
    <mergeCell ref="G755:H75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54"/>
  <sheetViews>
    <sheetView topLeftCell="A6" zoomScale="96" zoomScaleNormal="96" workbookViewId="0">
      <pane xSplit="1" ySplit="2" topLeftCell="B740" activePane="bottomRight" state="frozen"/>
      <selection activeCell="A6" sqref="A6"/>
      <selection pane="topRight" activeCell="B6" sqref="B6"/>
      <selection pane="bottomLeft" activeCell="A8" sqref="A8"/>
      <selection pane="bottomRight" activeCell="C751" sqref="C751"/>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4" t="s">
        <v>130</v>
      </c>
      <c r="C4" s="325"/>
      <c r="D4" s="325"/>
      <c r="E4" s="325"/>
      <c r="F4" s="325"/>
      <c r="G4" s="325"/>
      <c r="H4" s="325"/>
      <c r="I4" s="325"/>
      <c r="J4" s="325"/>
      <c r="K4" s="326"/>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0"/>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4"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0"/>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8"/>
      <c r="B7" s="140" t="s">
        <v>133</v>
      </c>
      <c r="C7" s="132" t="s">
        <v>9</v>
      </c>
      <c r="D7" s="334"/>
      <c r="E7" s="338"/>
      <c r="F7" s="334"/>
      <c r="G7" s="334"/>
      <c r="H7" s="334"/>
      <c r="I7" s="334"/>
      <c r="J7" s="334"/>
      <c r="K7" s="341"/>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8"/>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5" t="s">
        <v>176</v>
      </c>
      <c r="AY7" s="315"/>
      <c r="AZ7" s="315"/>
      <c r="BA7" s="315"/>
      <c r="BB7" s="315"/>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AG736"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v>44560</v>
      </c>
      <c r="B736" s="239">
        <v>29</v>
      </c>
      <c r="C736" s="153">
        <f>+B736+C735-1</f>
        <v>11083</v>
      </c>
      <c r="D736" s="153">
        <f t="shared" ref="D736" si="9998">+C736-F736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9">+A736</f>
        <v>44560</v>
      </c>
      <c r="AA736" s="229">
        <f t="shared" ref="AA736" si="10000">+AF736+AL736+AR736</f>
        <v>29697</v>
      </c>
      <c r="AB736" s="229">
        <f t="shared" ref="AB736" si="10001">+AH736+AN736+AT736</f>
        <v>26015</v>
      </c>
      <c r="AC736" s="230">
        <f t="shared" ref="AC736" si="10002">+AJ736+AP736+AV736</f>
        <v>1063</v>
      </c>
      <c r="AD736" s="182">
        <f t="shared" ref="AD736" si="10003">+AF736-AF735</f>
        <v>12</v>
      </c>
      <c r="AE736" s="242">
        <f t="shared" ref="AE736" si="10004">+AE735+AD736</f>
        <v>11425</v>
      </c>
      <c r="AF736" s="154">
        <v>12630</v>
      </c>
      <c r="AG736" s="183">
        <f t="shared" si="9949"/>
        <v>5</v>
      </c>
      <c r="AH736" s="154">
        <v>12196</v>
      </c>
      <c r="AI736" s="183">
        <v>0</v>
      </c>
      <c r="AJ736" s="184">
        <v>213</v>
      </c>
      <c r="AK736" s="185">
        <f t="shared" ref="AK736" si="10005">+AL736-AL735</f>
        <v>1</v>
      </c>
      <c r="AL736" s="154">
        <v>79</v>
      </c>
      <c r="AM736" s="183">
        <f t="shared" ref="AM736" si="10006">+AN736-AN735</f>
        <v>0</v>
      </c>
      <c r="AN736" s="154">
        <v>77</v>
      </c>
      <c r="AO736" s="183">
        <f t="shared" ref="AO736" si="10007">+AP736-AP735</f>
        <v>0</v>
      </c>
      <c r="AP736" s="186">
        <v>0</v>
      </c>
      <c r="AQ736" s="185">
        <f t="shared" ref="AQ736" si="10008">+AR736-AR735</f>
        <v>24</v>
      </c>
      <c r="AR736" s="154">
        <v>16988</v>
      </c>
      <c r="AS736" s="183">
        <f t="shared" ref="AS736" si="10009">+AT736-AT735</f>
        <v>0</v>
      </c>
      <c r="AT736" s="154">
        <v>13742</v>
      </c>
      <c r="AU736" s="183">
        <f t="shared" ref="AU736" si="10010">+AV736-AV735</f>
        <v>0</v>
      </c>
      <c r="AV736" s="187">
        <v>850</v>
      </c>
      <c r="AW736" s="237">
        <f t="shared" si="6311"/>
        <v>575</v>
      </c>
      <c r="AX736" s="236">
        <f t="shared" ref="AX736" si="10011">+A736</f>
        <v>44560</v>
      </c>
      <c r="AY736" s="6">
        <v>0</v>
      </c>
      <c r="AZ736" s="237">
        <f t="shared" ref="AZ736" si="10012">+AZ735+AY736</f>
        <v>468</v>
      </c>
      <c r="BA736" s="237">
        <f t="shared" si="6312"/>
        <v>390</v>
      </c>
      <c r="BB736" s="129">
        <v>0</v>
      </c>
      <c r="BC736" s="27">
        <f t="shared" ref="BC736" si="10013">+BC735+BB736</f>
        <v>1104</v>
      </c>
      <c r="BD736" s="237">
        <f t="shared" si="6313"/>
        <v>425</v>
      </c>
      <c r="BE736" s="228">
        <f t="shared" ref="BE736" si="10014">+Z736</f>
        <v>44560</v>
      </c>
      <c r="BF736" s="131">
        <f t="shared" ref="BF736" si="10015">+B736</f>
        <v>29</v>
      </c>
      <c r="BG736" s="131">
        <f t="shared" ref="BG736" si="10016">+BI736</f>
        <v>11083</v>
      </c>
      <c r="BH736" s="228">
        <f t="shared" ref="BH736" si="10017">+A736</f>
        <v>44560</v>
      </c>
      <c r="BI736" s="131">
        <f t="shared" ref="BI736" si="10018">+C736</f>
        <v>11083</v>
      </c>
      <c r="BJ736" s="1">
        <f t="shared" ref="BJ736" si="10019">+BE736</f>
        <v>44560</v>
      </c>
      <c r="BK736">
        <f t="shared" ref="BK736" si="10020">+BM736-BL736</f>
        <v>0</v>
      </c>
      <c r="BL736">
        <f t="shared" ref="BL736" si="10021">+M736</f>
        <v>29</v>
      </c>
      <c r="BM736">
        <f t="shared" ref="BM736" si="10022">+L736</f>
        <v>29</v>
      </c>
      <c r="BN736" s="1">
        <f t="shared" ref="BN736" si="10023">+BJ736</f>
        <v>44560</v>
      </c>
      <c r="BO736">
        <f t="shared" ref="BO736" si="10024">+BO732+BM736</f>
        <v>11568</v>
      </c>
      <c r="BP736">
        <f t="shared" ref="BP736" si="10025">+BP732+BL736</f>
        <v>6766</v>
      </c>
      <c r="BQ736" s="178">
        <f t="shared" ref="BQ736" si="10026">+A736</f>
        <v>44560</v>
      </c>
      <c r="BR736">
        <f t="shared" ref="BR736" si="10027">+AF736</f>
        <v>12630</v>
      </c>
      <c r="BS736">
        <f t="shared" ref="BS736" si="10028">+AH736</f>
        <v>12196</v>
      </c>
      <c r="BT736">
        <f t="shared" ref="BT736" si="10029">+AJ736</f>
        <v>213</v>
      </c>
      <c r="BU736">
        <v>15</v>
      </c>
      <c r="BV736">
        <f t="shared" ref="BV736" si="10030">+AD736</f>
        <v>12</v>
      </c>
      <c r="BW736">
        <f t="shared" ref="BW736" si="10031">+BW732+BV736</f>
        <v>968</v>
      </c>
      <c r="BX736" s="178">
        <f t="shared" ref="BX736" si="10032">+A736</f>
        <v>44560</v>
      </c>
      <c r="BY736">
        <f t="shared" ref="BY736" si="10033">+AL736</f>
        <v>79</v>
      </c>
      <c r="BZ736">
        <f t="shared" ref="BZ736" si="10034">+AN736</f>
        <v>77</v>
      </c>
      <c r="CA736">
        <f t="shared" ref="CA736" si="10035">+AP736</f>
        <v>0</v>
      </c>
      <c r="CB736" s="178">
        <f t="shared" ref="CB736" si="10036">+A736</f>
        <v>44560</v>
      </c>
      <c r="CC736">
        <f t="shared" ref="CC736" si="10037">+AR736</f>
        <v>16988</v>
      </c>
      <c r="CD736">
        <f t="shared" ref="CD736" si="10038">+AT736</f>
        <v>13742</v>
      </c>
      <c r="CE736">
        <f t="shared" ref="CE736" si="10039">+AV736</f>
        <v>850</v>
      </c>
      <c r="CF736" s="178">
        <f t="shared" ref="CF736" si="10040">+A736</f>
        <v>44560</v>
      </c>
      <c r="CG736">
        <f t="shared" ref="CG736" si="10041">+AD736</f>
        <v>12</v>
      </c>
      <c r="CH736">
        <f t="shared" ref="CH736" si="10042">+AG736</f>
        <v>5</v>
      </c>
      <c r="CI736" s="178">
        <f t="shared" ref="CI736" si="10043">+A736</f>
        <v>44560</v>
      </c>
      <c r="CJ736">
        <f t="shared" ref="CJ736" si="10044">+AI736</f>
        <v>0</v>
      </c>
      <c r="CK736" s="1">
        <f t="shared" ref="CK736" si="10045">+Z736</f>
        <v>44560</v>
      </c>
      <c r="CL736" s="281">
        <f t="shared" ref="CL736" si="10046">+AD736</f>
        <v>12</v>
      </c>
      <c r="CM736" s="1">
        <f t="shared" ref="CM736" si="10047">+Z736</f>
        <v>44560</v>
      </c>
      <c r="CN736" s="282">
        <f t="shared" ref="CN736" si="10048">+AI736</f>
        <v>0</v>
      </c>
      <c r="CO736" s="178">
        <f t="shared" ref="CO736" si="10049">+A736</f>
        <v>44560</v>
      </c>
      <c r="CP736">
        <f t="shared" ref="CP736" si="10050">+AQ736</f>
        <v>24</v>
      </c>
      <c r="CQ736">
        <f t="shared" ref="CQ736" si="10051">+AU736</f>
        <v>0</v>
      </c>
      <c r="CR736">
        <f t="shared" ref="CR736" si="10052">+AS736</f>
        <v>0</v>
      </c>
    </row>
    <row r="737" spans="1:96" ht="18" customHeight="1" x14ac:dyDescent="0.55000000000000004">
      <c r="A737" s="178">
        <v>44561</v>
      </c>
      <c r="B737" s="239">
        <v>56</v>
      </c>
      <c r="C737" s="153">
        <f t="shared" ref="C737" si="10053">+B737+C736</f>
        <v>11139</v>
      </c>
      <c r="D737" s="153">
        <f t="shared" ref="D737" si="10054">+C737-F737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55">+A737</f>
        <v>44561</v>
      </c>
      <c r="AA737" s="229">
        <f t="shared" ref="AA737" si="10056">+AF737+AL737+AR737</f>
        <v>29757</v>
      </c>
      <c r="AB737" s="229">
        <f t="shared" ref="AB737" si="10057">+AH737+AN737+AT737</f>
        <v>26025</v>
      </c>
      <c r="AC737" s="230">
        <f t="shared" ref="AC737" si="10058">+AJ737+AP737+AV737</f>
        <v>1063</v>
      </c>
      <c r="AD737" s="182">
        <f t="shared" ref="AD737" si="10059">+AF737-AF736</f>
        <v>19</v>
      </c>
      <c r="AE737" s="242">
        <f t="shared" ref="AE737" si="10060">+AE736+AD737</f>
        <v>11444</v>
      </c>
      <c r="AF737" s="154">
        <v>12649</v>
      </c>
      <c r="AG737" s="183">
        <f t="shared" ref="AG737:AG738" si="10061">+AH737-AH736</f>
        <v>10</v>
      </c>
      <c r="AH737" s="154">
        <v>12206</v>
      </c>
      <c r="AI737" s="183">
        <v>0</v>
      </c>
      <c r="AJ737" s="184">
        <v>213</v>
      </c>
      <c r="AK737" s="185">
        <f t="shared" ref="AK737" si="10062">+AL737-AL736</f>
        <v>0</v>
      </c>
      <c r="AL737" s="154">
        <v>79</v>
      </c>
      <c r="AM737" s="183">
        <f t="shared" ref="AM737" si="10063">+AN737-AN736</f>
        <v>0</v>
      </c>
      <c r="AN737" s="154">
        <v>77</v>
      </c>
      <c r="AO737" s="183">
        <f t="shared" ref="AO737" si="10064">+AP737-AP736</f>
        <v>0</v>
      </c>
      <c r="AP737" s="186">
        <v>0</v>
      </c>
      <c r="AQ737" s="185">
        <f t="shared" ref="AQ737" si="10065">+AR737-AR736</f>
        <v>41</v>
      </c>
      <c r="AR737" s="154">
        <v>17029</v>
      </c>
      <c r="AS737" s="183">
        <f t="shared" ref="AS737" si="10066">+AT737-AT736</f>
        <v>0</v>
      </c>
      <c r="AT737" s="154">
        <v>13742</v>
      </c>
      <c r="AU737" s="183">
        <f t="shared" ref="AU737" si="10067">+AV737-AV736</f>
        <v>0</v>
      </c>
      <c r="AV737" s="187">
        <v>850</v>
      </c>
      <c r="AW737" s="237">
        <f t="shared" si="6311"/>
        <v>576</v>
      </c>
      <c r="AX737" s="236">
        <f t="shared" ref="AX737" si="10068">+A737</f>
        <v>44561</v>
      </c>
      <c r="AY737" s="6">
        <v>0</v>
      </c>
      <c r="AZ737" s="237">
        <f t="shared" ref="AZ737" si="10069">+AZ736+AY737</f>
        <v>468</v>
      </c>
      <c r="BA737" s="237">
        <f t="shared" si="6312"/>
        <v>391</v>
      </c>
      <c r="BB737" s="129">
        <v>0</v>
      </c>
      <c r="BC737" s="27">
        <f t="shared" ref="BC737" si="10070">+BC736+BB737</f>
        <v>1104</v>
      </c>
      <c r="BD737" s="237">
        <f t="shared" si="6313"/>
        <v>426</v>
      </c>
      <c r="BE737" s="228">
        <f t="shared" ref="BE737" si="10071">+Z737</f>
        <v>44561</v>
      </c>
      <c r="BF737" s="131">
        <f t="shared" ref="BF737" si="10072">+B737</f>
        <v>56</v>
      </c>
      <c r="BG737" s="131">
        <f t="shared" ref="BG737" si="10073">+BI737</f>
        <v>11139</v>
      </c>
      <c r="BH737" s="228">
        <f t="shared" ref="BH737" si="10074">+A737</f>
        <v>44561</v>
      </c>
      <c r="BI737" s="131">
        <f t="shared" ref="BI737" si="10075">+C737</f>
        <v>11139</v>
      </c>
      <c r="BJ737" s="1">
        <f t="shared" ref="BJ737" si="10076">+BE737</f>
        <v>44561</v>
      </c>
      <c r="BK737">
        <f t="shared" ref="BK737" si="10077">+BM737-BL737</f>
        <v>0</v>
      </c>
      <c r="BL737">
        <f t="shared" ref="BL737" si="10078">+M737</f>
        <v>38</v>
      </c>
      <c r="BM737">
        <f t="shared" ref="BM737" si="10079">+L737</f>
        <v>38</v>
      </c>
      <c r="BN737" s="1">
        <f t="shared" ref="BN737" si="10080">+BJ737</f>
        <v>44561</v>
      </c>
      <c r="BO737">
        <f t="shared" ref="BO737" si="10081">+BO733+BM737</f>
        <v>11562</v>
      </c>
      <c r="BP737">
        <f t="shared" ref="BP737" si="10082">+BP733+BL737</f>
        <v>6803</v>
      </c>
      <c r="BQ737" s="178">
        <f t="shared" ref="BQ737" si="10083">+A737</f>
        <v>44561</v>
      </c>
      <c r="BR737">
        <f t="shared" ref="BR737" si="10084">+AF737</f>
        <v>12649</v>
      </c>
      <c r="BS737">
        <f t="shared" ref="BS737" si="10085">+AH737</f>
        <v>12206</v>
      </c>
      <c r="BT737">
        <f t="shared" ref="BT737" si="10086">+AJ737</f>
        <v>213</v>
      </c>
      <c r="BU737">
        <v>15</v>
      </c>
      <c r="BV737">
        <f t="shared" ref="BV737" si="10087">+AD737</f>
        <v>19</v>
      </c>
      <c r="BW737">
        <f t="shared" ref="BW737" si="10088">+BW733+BV737</f>
        <v>965</v>
      </c>
      <c r="BX737" s="178">
        <f t="shared" ref="BX737" si="10089">+A737</f>
        <v>44561</v>
      </c>
      <c r="BY737">
        <f t="shared" ref="BY737" si="10090">+AL737</f>
        <v>79</v>
      </c>
      <c r="BZ737">
        <f t="shared" ref="BZ737" si="10091">+AN737</f>
        <v>77</v>
      </c>
      <c r="CA737">
        <f t="shared" ref="CA737" si="10092">+AP737</f>
        <v>0</v>
      </c>
      <c r="CB737" s="178">
        <f t="shared" ref="CB737" si="10093">+A737</f>
        <v>44561</v>
      </c>
      <c r="CC737">
        <f t="shared" ref="CC737" si="10094">+AR737</f>
        <v>17029</v>
      </c>
      <c r="CD737">
        <f t="shared" ref="CD737" si="10095">+AT737</f>
        <v>13742</v>
      </c>
      <c r="CE737">
        <f t="shared" ref="CE737" si="10096">+AV737</f>
        <v>850</v>
      </c>
      <c r="CF737" s="178">
        <f t="shared" ref="CF737" si="10097">+A737</f>
        <v>44561</v>
      </c>
      <c r="CG737">
        <f t="shared" ref="CG737" si="10098">+AD737</f>
        <v>19</v>
      </c>
      <c r="CH737">
        <f t="shared" ref="CH737" si="10099">+AG737</f>
        <v>10</v>
      </c>
      <c r="CI737" s="178">
        <f t="shared" ref="CI737" si="10100">+A737</f>
        <v>44561</v>
      </c>
      <c r="CJ737">
        <f t="shared" ref="CJ737" si="10101">+AI737</f>
        <v>0</v>
      </c>
      <c r="CK737" s="1">
        <f t="shared" ref="CK737" si="10102">+Z737</f>
        <v>44561</v>
      </c>
      <c r="CL737" s="281">
        <f t="shared" ref="CL737" si="10103">+AD737</f>
        <v>19</v>
      </c>
      <c r="CM737" s="1">
        <f t="shared" ref="CM737" si="10104">+Z737</f>
        <v>44561</v>
      </c>
      <c r="CN737" s="282">
        <f t="shared" ref="CN737" si="10105">+AI737</f>
        <v>0</v>
      </c>
      <c r="CO737" s="178">
        <f t="shared" ref="CO737" si="10106">+A737</f>
        <v>44561</v>
      </c>
      <c r="CP737">
        <f t="shared" ref="CP737" si="10107">+AQ737</f>
        <v>41</v>
      </c>
      <c r="CQ737">
        <f t="shared" ref="CQ737" si="10108">+AU737</f>
        <v>0</v>
      </c>
      <c r="CR737">
        <f t="shared" ref="CR737" si="10109">+AS737</f>
        <v>0</v>
      </c>
    </row>
    <row r="738" spans="1:96" ht="18" customHeight="1" x14ac:dyDescent="0.55000000000000004">
      <c r="A738" s="178">
        <v>44562</v>
      </c>
      <c r="B738" s="239">
        <v>60</v>
      </c>
      <c r="C738" s="153">
        <f t="shared" ref="C738" si="10110">+B738+C737</f>
        <v>11199</v>
      </c>
      <c r="D738" s="153">
        <f t="shared" ref="D738" si="10111">+C738-F738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12">+A738</f>
        <v>44562</v>
      </c>
      <c r="AA738" s="229">
        <f t="shared" ref="AA738" si="10113">+AF738+AL738+AR738</f>
        <v>29796</v>
      </c>
      <c r="AB738" s="229">
        <f t="shared" ref="AB738" si="10114">+AH738+AN738+AT738</f>
        <v>26028</v>
      </c>
      <c r="AC738" s="230">
        <f t="shared" ref="AC738" si="10115">+AJ738+AP738+AV738</f>
        <v>1063</v>
      </c>
      <c r="AD738" s="182">
        <f t="shared" ref="AD738" si="10116">+AF738-AF737</f>
        <v>18</v>
      </c>
      <c r="AE738" s="242">
        <f t="shared" ref="AE738" si="10117">+AE737+AD738</f>
        <v>11462</v>
      </c>
      <c r="AF738" s="154">
        <v>12667</v>
      </c>
      <c r="AG738" s="183">
        <f t="shared" si="10061"/>
        <v>3</v>
      </c>
      <c r="AH738" s="154">
        <v>12209</v>
      </c>
      <c r="AI738" s="183">
        <v>0</v>
      </c>
      <c r="AJ738" s="184">
        <v>213</v>
      </c>
      <c r="AK738" s="185">
        <f t="shared" ref="AK738" si="10118">+AL738-AL737</f>
        <v>0</v>
      </c>
      <c r="AL738" s="154">
        <v>79</v>
      </c>
      <c r="AM738" s="183">
        <f t="shared" ref="AM738" si="10119">+AN738-AN737</f>
        <v>0</v>
      </c>
      <c r="AN738" s="154">
        <v>77</v>
      </c>
      <c r="AO738" s="183">
        <f t="shared" ref="AO738" si="10120">+AP738-AP737</f>
        <v>0</v>
      </c>
      <c r="AP738" s="186">
        <v>0</v>
      </c>
      <c r="AQ738" s="185">
        <f t="shared" ref="AQ738" si="10121">+AR738-AR737</f>
        <v>21</v>
      </c>
      <c r="AR738" s="154">
        <v>17050</v>
      </c>
      <c r="AS738" s="183">
        <f t="shared" ref="AS738" si="10122">+AT738-AT737</f>
        <v>0</v>
      </c>
      <c r="AT738" s="154">
        <v>13742</v>
      </c>
      <c r="AU738" s="183">
        <f t="shared" ref="AU738" si="10123">+AV738-AV737</f>
        <v>0</v>
      </c>
      <c r="AV738" s="187">
        <v>850</v>
      </c>
      <c r="AW738" s="237">
        <f t="shared" si="6311"/>
        <v>577</v>
      </c>
      <c r="AX738" s="236">
        <f t="shared" ref="AX738" si="10124">+A738</f>
        <v>44562</v>
      </c>
      <c r="AY738" s="6">
        <v>0</v>
      </c>
      <c r="AZ738" s="237">
        <f t="shared" ref="AZ738" si="10125">+AZ737+AY738</f>
        <v>468</v>
      </c>
      <c r="BA738" s="237">
        <f t="shared" si="6312"/>
        <v>392</v>
      </c>
      <c r="BB738" s="129">
        <v>0</v>
      </c>
      <c r="BC738" s="27">
        <f t="shared" ref="BC738" si="10126">+BC737+BB738</f>
        <v>1104</v>
      </c>
      <c r="BD738" s="237">
        <f t="shared" si="6313"/>
        <v>427</v>
      </c>
      <c r="BE738" s="228">
        <f t="shared" ref="BE738" si="10127">+Z738</f>
        <v>44562</v>
      </c>
      <c r="BF738" s="131">
        <f t="shared" ref="BF738" si="10128">+B738</f>
        <v>60</v>
      </c>
      <c r="BG738" s="131">
        <f t="shared" ref="BG738" si="10129">+BI738</f>
        <v>11199</v>
      </c>
      <c r="BH738" s="228">
        <f t="shared" ref="BH738" si="10130">+A738</f>
        <v>44562</v>
      </c>
      <c r="BI738" s="131">
        <f t="shared" ref="BI738" si="10131">+C738</f>
        <v>11199</v>
      </c>
      <c r="BJ738" s="1">
        <f t="shared" ref="BJ738" si="10132">+BE738</f>
        <v>44562</v>
      </c>
      <c r="BK738">
        <f t="shared" ref="BK738" si="10133">+BM738-BL738</f>
        <v>4</v>
      </c>
      <c r="BL738">
        <f t="shared" ref="BL738" si="10134">+M738</f>
        <v>48</v>
      </c>
      <c r="BM738">
        <f t="shared" ref="BM738" si="10135">+L738</f>
        <v>52</v>
      </c>
      <c r="BN738" s="1">
        <f t="shared" ref="BN738" si="10136">+BJ738</f>
        <v>44562</v>
      </c>
      <c r="BO738">
        <f t="shared" ref="BO738" si="10137">+BO734+BM738</f>
        <v>11528</v>
      </c>
      <c r="BP738">
        <f t="shared" ref="BP738" si="10138">+BP734+BL738</f>
        <v>6753</v>
      </c>
      <c r="BQ738" s="178">
        <f t="shared" ref="BQ738" si="10139">+A738</f>
        <v>44562</v>
      </c>
      <c r="BR738">
        <f t="shared" ref="BR738" si="10140">+AF738</f>
        <v>12667</v>
      </c>
      <c r="BS738">
        <f t="shared" ref="BS738" si="10141">+AH738</f>
        <v>12209</v>
      </c>
      <c r="BT738">
        <f t="shared" ref="BT738" si="10142">+AJ738</f>
        <v>213</v>
      </c>
      <c r="BU738">
        <v>15</v>
      </c>
      <c r="BV738">
        <f t="shared" ref="BV738" si="10143">+AD738</f>
        <v>18</v>
      </c>
      <c r="BW738">
        <f t="shared" ref="BW738" si="10144">+BW734+BV738</f>
        <v>982</v>
      </c>
      <c r="BX738" s="178">
        <f t="shared" ref="BX738" si="10145">+A738</f>
        <v>44562</v>
      </c>
      <c r="BY738">
        <f t="shared" ref="BY738" si="10146">+AL738</f>
        <v>79</v>
      </c>
      <c r="BZ738">
        <f t="shared" ref="BZ738" si="10147">+AN738</f>
        <v>77</v>
      </c>
      <c r="CA738">
        <f t="shared" ref="CA738" si="10148">+AP738</f>
        <v>0</v>
      </c>
      <c r="CB738" s="178">
        <f t="shared" ref="CB738" si="10149">+A738</f>
        <v>44562</v>
      </c>
      <c r="CC738">
        <f t="shared" ref="CC738" si="10150">+AR738</f>
        <v>17050</v>
      </c>
      <c r="CD738">
        <f t="shared" ref="CD738" si="10151">+AT738</f>
        <v>13742</v>
      </c>
      <c r="CE738">
        <f t="shared" ref="CE738" si="10152">+AV738</f>
        <v>850</v>
      </c>
      <c r="CF738" s="178">
        <f t="shared" ref="CF738" si="10153">+A738</f>
        <v>44562</v>
      </c>
      <c r="CG738">
        <f t="shared" ref="CG738" si="10154">+AD738</f>
        <v>18</v>
      </c>
      <c r="CH738">
        <f t="shared" ref="CH738" si="10155">+AG738</f>
        <v>3</v>
      </c>
      <c r="CI738" s="178">
        <f t="shared" ref="CI738" si="10156">+A738</f>
        <v>44562</v>
      </c>
      <c r="CJ738">
        <f t="shared" ref="CJ738" si="10157">+AI738</f>
        <v>0</v>
      </c>
      <c r="CK738" s="1">
        <f t="shared" ref="CK738" si="10158">+Z738</f>
        <v>44562</v>
      </c>
      <c r="CL738" s="281">
        <f t="shared" ref="CL738" si="10159">+AD738</f>
        <v>18</v>
      </c>
      <c r="CM738" s="1">
        <f t="shared" ref="CM738" si="10160">+Z738</f>
        <v>44562</v>
      </c>
      <c r="CN738" s="282">
        <f t="shared" ref="CN738" si="10161">+AI738</f>
        <v>0</v>
      </c>
      <c r="CO738" s="178">
        <f t="shared" ref="CO738" si="10162">+A738</f>
        <v>44562</v>
      </c>
      <c r="CP738">
        <f t="shared" ref="CP738" si="10163">+AQ738</f>
        <v>21</v>
      </c>
      <c r="CQ738">
        <f t="shared" ref="CQ738" si="10164">+AU738</f>
        <v>0</v>
      </c>
      <c r="CR738">
        <f t="shared" ref="CR738" si="10165">+AS738</f>
        <v>0</v>
      </c>
    </row>
    <row r="739" spans="1:96" ht="18" customHeight="1" x14ac:dyDescent="0.55000000000000004">
      <c r="A739" s="178">
        <v>44563</v>
      </c>
      <c r="B739" s="239">
        <v>60</v>
      </c>
      <c r="C739" s="153">
        <f t="shared" ref="C739" si="10166">+B739+C738</f>
        <v>11259</v>
      </c>
      <c r="D739" s="153">
        <f t="shared" ref="D739" si="10167">+C739-F739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8">+A739</f>
        <v>44563</v>
      </c>
      <c r="AA739" s="229">
        <f t="shared" ref="AA739" si="10169">+AF739+AL739+AR739</f>
        <v>29813</v>
      </c>
      <c r="AB739" s="229">
        <f t="shared" ref="AB739" si="10170">+AH739+AN739+AT739</f>
        <v>26033</v>
      </c>
      <c r="AC739" s="230">
        <f t="shared" ref="AC739" si="10171">+AJ739+AP739+AV739</f>
        <v>1063</v>
      </c>
      <c r="AD739" s="182">
        <f t="shared" ref="AD739" si="10172">+AF739-AF738</f>
        <v>-3</v>
      </c>
      <c r="AE739" s="242">
        <f t="shared" ref="AE739" si="10173">+AE738+AD739</f>
        <v>11459</v>
      </c>
      <c r="AF739" s="154">
        <v>12664</v>
      </c>
      <c r="AG739" s="183">
        <f t="shared" ref="AG739" si="10174">+AH739-AH738</f>
        <v>5</v>
      </c>
      <c r="AH739" s="154">
        <v>12214</v>
      </c>
      <c r="AI739" s="183">
        <v>0</v>
      </c>
      <c r="AJ739" s="184">
        <v>213</v>
      </c>
      <c r="AK739" s="185">
        <f t="shared" ref="AK739" si="10175">+AL739-AL738</f>
        <v>0</v>
      </c>
      <c r="AL739" s="154">
        <v>79</v>
      </c>
      <c r="AM739" s="183">
        <f t="shared" ref="AM739" si="10176">+AN739-AN738</f>
        <v>0</v>
      </c>
      <c r="AN739" s="154">
        <v>77</v>
      </c>
      <c r="AO739" s="183">
        <f t="shared" ref="AO739" si="10177">+AP739-AP738</f>
        <v>0</v>
      </c>
      <c r="AP739" s="186">
        <v>0</v>
      </c>
      <c r="AQ739" s="185">
        <f t="shared" ref="AQ739" si="10178">+AR739-AR738</f>
        <v>20</v>
      </c>
      <c r="AR739" s="154">
        <v>17070</v>
      </c>
      <c r="AS739" s="183">
        <f t="shared" ref="AS739" si="10179">+AT739-AT738</f>
        <v>0</v>
      </c>
      <c r="AT739" s="154">
        <v>13742</v>
      </c>
      <c r="AU739" s="183">
        <f t="shared" ref="AU739" si="10180">+AV739-AV738</f>
        <v>0</v>
      </c>
      <c r="AV739" s="187">
        <v>850</v>
      </c>
      <c r="AW739" s="237">
        <f t="shared" si="6311"/>
        <v>578</v>
      </c>
      <c r="AX739" s="236">
        <f t="shared" ref="AX739" si="10181">+A739</f>
        <v>44563</v>
      </c>
      <c r="AY739" s="6">
        <v>0</v>
      </c>
      <c r="AZ739" s="237">
        <f t="shared" ref="AZ739" si="10182">+AZ738+AY739</f>
        <v>468</v>
      </c>
      <c r="BA739" s="237">
        <f t="shared" si="6312"/>
        <v>390</v>
      </c>
      <c r="BB739" s="129">
        <v>0</v>
      </c>
      <c r="BC739" s="27">
        <f t="shared" ref="BC739" si="10183">+BC738+BB739</f>
        <v>1104</v>
      </c>
      <c r="BD739" s="237">
        <f t="shared" si="6313"/>
        <v>425</v>
      </c>
      <c r="BE739" s="228">
        <f t="shared" ref="BE739" si="10184">+Z739</f>
        <v>44563</v>
      </c>
      <c r="BF739" s="131">
        <f t="shared" ref="BF739" si="10185">+B739</f>
        <v>60</v>
      </c>
      <c r="BG739" s="131">
        <f t="shared" ref="BG739" si="10186">+BI739</f>
        <v>11259</v>
      </c>
      <c r="BH739" s="228">
        <f t="shared" ref="BH739" si="10187">+A739</f>
        <v>44563</v>
      </c>
      <c r="BI739" s="131">
        <f t="shared" ref="BI739" si="10188">+C739</f>
        <v>11259</v>
      </c>
      <c r="BJ739" s="1">
        <f t="shared" ref="BJ739" si="10189">+BE739</f>
        <v>44563</v>
      </c>
      <c r="BK739">
        <f t="shared" ref="BK739" si="10190">+BM739-BL739</f>
        <v>4</v>
      </c>
      <c r="BL739">
        <f t="shared" ref="BL739" si="10191">+M739</f>
        <v>31</v>
      </c>
      <c r="BM739">
        <f t="shared" ref="BM739" si="10192">+L739</f>
        <v>35</v>
      </c>
      <c r="BN739" s="1">
        <f t="shared" ref="BN739" si="10193">+BJ739</f>
        <v>44563</v>
      </c>
      <c r="BO739">
        <f t="shared" ref="BO739" si="10194">+BO735+BM739</f>
        <v>11490</v>
      </c>
      <c r="BP739">
        <f t="shared" ref="BP739" si="10195">+BP735+BL739</f>
        <v>6720</v>
      </c>
      <c r="BQ739" s="178">
        <f t="shared" ref="BQ739" si="10196">+A739</f>
        <v>44563</v>
      </c>
      <c r="BR739">
        <f t="shared" ref="BR739" si="10197">+AF739</f>
        <v>12664</v>
      </c>
      <c r="BS739">
        <f t="shared" ref="BS739" si="10198">+AH739</f>
        <v>12214</v>
      </c>
      <c r="BT739">
        <f t="shared" ref="BT739" si="10199">+AJ739</f>
        <v>213</v>
      </c>
      <c r="BU739">
        <v>15</v>
      </c>
      <c r="BV739">
        <f t="shared" ref="BV739" si="10200">+AD739</f>
        <v>-3</v>
      </c>
      <c r="BW739">
        <f t="shared" ref="BW739" si="10201">+BW735+BV739</f>
        <v>1001</v>
      </c>
      <c r="BX739" s="178">
        <f t="shared" ref="BX739" si="10202">+A739</f>
        <v>44563</v>
      </c>
      <c r="BY739">
        <f t="shared" ref="BY739" si="10203">+AL739</f>
        <v>79</v>
      </c>
      <c r="BZ739">
        <f t="shared" ref="BZ739" si="10204">+AN739</f>
        <v>77</v>
      </c>
      <c r="CA739">
        <f t="shared" ref="CA739" si="10205">+AP739</f>
        <v>0</v>
      </c>
      <c r="CB739" s="178">
        <f t="shared" ref="CB739" si="10206">+A739</f>
        <v>44563</v>
      </c>
      <c r="CC739">
        <f t="shared" ref="CC739" si="10207">+AR739</f>
        <v>17070</v>
      </c>
      <c r="CD739">
        <f t="shared" ref="CD739" si="10208">+AT739</f>
        <v>13742</v>
      </c>
      <c r="CE739">
        <f t="shared" ref="CE739" si="10209">+AV739</f>
        <v>850</v>
      </c>
      <c r="CF739" s="178">
        <f t="shared" ref="CF739" si="10210">+A739</f>
        <v>44563</v>
      </c>
      <c r="CG739">
        <f t="shared" ref="CG739" si="10211">+AD739</f>
        <v>-3</v>
      </c>
      <c r="CH739">
        <f t="shared" ref="CH739" si="10212">+AG739</f>
        <v>5</v>
      </c>
      <c r="CI739" s="178">
        <f t="shared" ref="CI739" si="10213">+A739</f>
        <v>44563</v>
      </c>
      <c r="CJ739">
        <f t="shared" ref="CJ739" si="10214">+AI739</f>
        <v>0</v>
      </c>
      <c r="CK739" s="1">
        <f t="shared" ref="CK739" si="10215">+Z739</f>
        <v>44563</v>
      </c>
      <c r="CL739" s="281">
        <f t="shared" ref="CL739" si="10216">+AD739</f>
        <v>-3</v>
      </c>
      <c r="CM739" s="1">
        <f t="shared" ref="CM739" si="10217">+Z739</f>
        <v>44563</v>
      </c>
      <c r="CN739" s="282">
        <f t="shared" ref="CN739" si="10218">+AI739</f>
        <v>0</v>
      </c>
      <c r="CO739" s="178">
        <f t="shared" ref="CO739" si="10219">+A739</f>
        <v>44563</v>
      </c>
      <c r="CP739">
        <f t="shared" ref="CP739" si="10220">+AQ739</f>
        <v>20</v>
      </c>
      <c r="CQ739">
        <f t="shared" ref="CQ739" si="10221">+AU739</f>
        <v>0</v>
      </c>
      <c r="CR739">
        <f t="shared" ref="CR739" si="10222">+AS739</f>
        <v>0</v>
      </c>
    </row>
    <row r="740" spans="1:96" ht="18" customHeight="1" x14ac:dyDescent="0.55000000000000004">
      <c r="A740" s="178">
        <v>44564</v>
      </c>
      <c r="B740" s="239">
        <v>67</v>
      </c>
      <c r="C740" s="153">
        <f t="shared" ref="C740" si="10223">+B740+C739</f>
        <v>11326</v>
      </c>
      <c r="D740" s="153">
        <f t="shared" ref="D740" si="10224">+C740-F740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25">+A740</f>
        <v>44564</v>
      </c>
      <c r="AA740" s="229">
        <f t="shared" ref="AA740" si="10226">+AF740+AL740+AR740</f>
        <v>29851</v>
      </c>
      <c r="AB740" s="229">
        <f t="shared" ref="AB740" si="10227">+AH740+AN740+AT740</f>
        <v>26038</v>
      </c>
      <c r="AC740" s="230">
        <f t="shared" ref="AC740" si="10228">+AJ740+AP740+AV740</f>
        <v>1063</v>
      </c>
      <c r="AD740" s="182">
        <f t="shared" ref="AD740" si="10229">+AF740-AF739</f>
        <v>13</v>
      </c>
      <c r="AE740" s="242">
        <f t="shared" ref="AE740" si="10230">+AE739+AD740</f>
        <v>11472</v>
      </c>
      <c r="AF740" s="154">
        <v>12677</v>
      </c>
      <c r="AG740" s="183">
        <f t="shared" ref="AG740" si="10231">+AH740-AH739</f>
        <v>5</v>
      </c>
      <c r="AH740" s="154">
        <v>12219</v>
      </c>
      <c r="AI740" s="183">
        <v>0</v>
      </c>
      <c r="AJ740" s="184">
        <v>213</v>
      </c>
      <c r="AK740" s="185">
        <f t="shared" ref="AK740" si="10232">+AL740-AL739</f>
        <v>0</v>
      </c>
      <c r="AL740" s="154">
        <v>79</v>
      </c>
      <c r="AM740" s="183">
        <f t="shared" ref="AM740" si="10233">+AN740-AN739</f>
        <v>0</v>
      </c>
      <c r="AN740" s="154">
        <v>77</v>
      </c>
      <c r="AO740" s="183">
        <f t="shared" ref="AO740" si="10234">+AP740-AP739</f>
        <v>0</v>
      </c>
      <c r="AP740" s="186">
        <v>0</v>
      </c>
      <c r="AQ740" s="185">
        <f t="shared" ref="AQ740" si="10235">+AR740-AR739</f>
        <v>25</v>
      </c>
      <c r="AR740" s="154">
        <v>17095</v>
      </c>
      <c r="AS740" s="183">
        <f t="shared" ref="AS740" si="10236">+AT740-AT739</f>
        <v>0</v>
      </c>
      <c r="AT740" s="154">
        <v>13742</v>
      </c>
      <c r="AU740" s="183">
        <f t="shared" ref="AU740" si="10237">+AV740-AV739</f>
        <v>0</v>
      </c>
      <c r="AV740" s="187">
        <v>850</v>
      </c>
      <c r="AW740" s="237">
        <f t="shared" si="6311"/>
        <v>579</v>
      </c>
      <c r="AX740" s="236">
        <f t="shared" ref="AX740" si="10238">+A740</f>
        <v>44564</v>
      </c>
      <c r="AY740" s="6">
        <v>0</v>
      </c>
      <c r="AZ740" s="237">
        <f t="shared" ref="AZ740" si="10239">+AZ739+AY740</f>
        <v>468</v>
      </c>
      <c r="BA740" s="237">
        <f t="shared" si="6312"/>
        <v>391</v>
      </c>
      <c r="BB740" s="129">
        <v>0</v>
      </c>
      <c r="BC740" s="27">
        <f t="shared" ref="BC740" si="10240">+BC739+BB740</f>
        <v>1104</v>
      </c>
      <c r="BD740" s="237">
        <f t="shared" si="6313"/>
        <v>426</v>
      </c>
      <c r="BE740" s="228">
        <f t="shared" ref="BE740" si="10241">+Z740</f>
        <v>44564</v>
      </c>
      <c r="BF740" s="131">
        <f t="shared" ref="BF740" si="10242">+B740</f>
        <v>67</v>
      </c>
      <c r="BG740" s="131">
        <f t="shared" ref="BG740" si="10243">+BI740</f>
        <v>11326</v>
      </c>
      <c r="BH740" s="228">
        <f t="shared" ref="BH740" si="10244">+A740</f>
        <v>44564</v>
      </c>
      <c r="BI740" s="131">
        <f t="shared" ref="BI740" si="10245">+C740</f>
        <v>11326</v>
      </c>
      <c r="BJ740" s="1">
        <f t="shared" ref="BJ740" si="10246">+BE740</f>
        <v>44564</v>
      </c>
      <c r="BK740">
        <f t="shared" ref="BK740" si="10247">+BM740-BL740</f>
        <v>21</v>
      </c>
      <c r="BL740">
        <f t="shared" ref="BL740" si="10248">+M740</f>
        <v>33</v>
      </c>
      <c r="BM740">
        <f t="shared" ref="BM740" si="10249">+L740</f>
        <v>54</v>
      </c>
      <c r="BN740" s="1">
        <f t="shared" ref="BN740" si="10250">+BJ740</f>
        <v>44564</v>
      </c>
      <c r="BO740">
        <f t="shared" ref="BO740" si="10251">+BO736+BM740</f>
        <v>11622</v>
      </c>
      <c r="BP740">
        <f t="shared" ref="BP740" si="10252">+BP736+BL740</f>
        <v>6799</v>
      </c>
      <c r="BQ740" s="178">
        <f t="shared" ref="BQ740" si="10253">+A740</f>
        <v>44564</v>
      </c>
      <c r="BR740">
        <f t="shared" ref="BR740" si="10254">+AF740</f>
        <v>12677</v>
      </c>
      <c r="BS740">
        <f t="shared" ref="BS740" si="10255">+AH740</f>
        <v>12219</v>
      </c>
      <c r="BT740">
        <f t="shared" ref="BT740" si="10256">+AJ740</f>
        <v>213</v>
      </c>
      <c r="BU740">
        <v>15</v>
      </c>
      <c r="BV740">
        <f t="shared" ref="BV740" si="10257">+AD740</f>
        <v>13</v>
      </c>
      <c r="BW740">
        <f t="shared" ref="BW740" si="10258">+BW736+BV740</f>
        <v>981</v>
      </c>
      <c r="BX740" s="178">
        <f t="shared" ref="BX740" si="10259">+A740</f>
        <v>44564</v>
      </c>
      <c r="BY740">
        <f t="shared" ref="BY740" si="10260">+AL740</f>
        <v>79</v>
      </c>
      <c r="BZ740">
        <f t="shared" ref="BZ740" si="10261">+AN740</f>
        <v>77</v>
      </c>
      <c r="CA740">
        <f t="shared" ref="CA740" si="10262">+AP740</f>
        <v>0</v>
      </c>
      <c r="CB740" s="178">
        <f t="shared" ref="CB740" si="10263">+A740</f>
        <v>44564</v>
      </c>
      <c r="CC740">
        <f t="shared" ref="CC740" si="10264">+AR740</f>
        <v>17095</v>
      </c>
      <c r="CD740">
        <f t="shared" ref="CD740" si="10265">+AT740</f>
        <v>13742</v>
      </c>
      <c r="CE740">
        <f t="shared" ref="CE740" si="10266">+AV740</f>
        <v>850</v>
      </c>
      <c r="CF740" s="178">
        <f t="shared" ref="CF740" si="10267">+A740</f>
        <v>44564</v>
      </c>
      <c r="CG740">
        <f t="shared" ref="CG740" si="10268">+AD740</f>
        <v>13</v>
      </c>
      <c r="CH740">
        <f t="shared" ref="CH740" si="10269">+AG740</f>
        <v>5</v>
      </c>
      <c r="CI740" s="178">
        <f t="shared" ref="CI740" si="10270">+A740</f>
        <v>44564</v>
      </c>
      <c r="CJ740">
        <f t="shared" ref="CJ740" si="10271">+AI740</f>
        <v>0</v>
      </c>
      <c r="CK740" s="1">
        <f t="shared" ref="CK740" si="10272">+Z740</f>
        <v>44564</v>
      </c>
      <c r="CL740" s="281">
        <f t="shared" ref="CL740" si="10273">+AD740</f>
        <v>13</v>
      </c>
      <c r="CM740" s="1">
        <f t="shared" ref="CM740" si="10274">+Z740</f>
        <v>44564</v>
      </c>
      <c r="CN740" s="282">
        <f t="shared" ref="CN740" si="10275">+AI740</f>
        <v>0</v>
      </c>
      <c r="CO740" s="178">
        <f t="shared" ref="CO740" si="10276">+A740</f>
        <v>44564</v>
      </c>
      <c r="CP740">
        <f t="shared" ref="CP740" si="10277">+AQ740</f>
        <v>25</v>
      </c>
      <c r="CQ740">
        <f t="shared" ref="CQ740" si="10278">+AU740</f>
        <v>0</v>
      </c>
      <c r="CR740">
        <f t="shared" ref="CR740" si="10279">+AS740</f>
        <v>0</v>
      </c>
    </row>
    <row r="741" spans="1:96" ht="18" customHeight="1" x14ac:dyDescent="0.55000000000000004">
      <c r="A741" s="178">
        <v>44565</v>
      </c>
      <c r="B741" s="239">
        <v>50</v>
      </c>
      <c r="C741" s="153">
        <f t="shared" ref="C741" si="10280">+B741+C740</f>
        <v>11376</v>
      </c>
      <c r="D741" s="153">
        <f t="shared" ref="D741" si="10281">+C741-F741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82">+A741</f>
        <v>44565</v>
      </c>
      <c r="AA741" s="229">
        <f t="shared" ref="AA741" si="10283">+AF741+AL741+AR741</f>
        <v>29898</v>
      </c>
      <c r="AB741" s="229">
        <f t="shared" ref="AB741" si="10284">+AH741+AN741+AT741</f>
        <v>26047</v>
      </c>
      <c r="AC741" s="230">
        <f t="shared" ref="AC741" si="10285">+AJ741+AP741+AV741</f>
        <v>1063</v>
      </c>
      <c r="AD741" s="182">
        <f t="shared" ref="AD741" si="10286">+AF741-AF740</f>
        <v>13</v>
      </c>
      <c r="AE741" s="242">
        <f t="shared" ref="AE741" si="10287">+AE740+AD741</f>
        <v>11485</v>
      </c>
      <c r="AF741" s="154">
        <v>12690</v>
      </c>
      <c r="AG741" s="183">
        <f t="shared" ref="AG741" si="10288">+AH741-AH740</f>
        <v>9</v>
      </c>
      <c r="AH741" s="154">
        <v>12228</v>
      </c>
      <c r="AI741" s="183">
        <v>0</v>
      </c>
      <c r="AJ741" s="184">
        <v>213</v>
      </c>
      <c r="AK741" s="185">
        <f t="shared" ref="AK741" si="10289">+AL741-AL740</f>
        <v>0</v>
      </c>
      <c r="AL741" s="154">
        <v>79</v>
      </c>
      <c r="AM741" s="183">
        <f t="shared" ref="AM741" si="10290">+AN741-AN740</f>
        <v>0</v>
      </c>
      <c r="AN741" s="154">
        <v>77</v>
      </c>
      <c r="AO741" s="183">
        <f t="shared" ref="AO741" si="10291">+AP741-AP740</f>
        <v>0</v>
      </c>
      <c r="AP741" s="186">
        <v>0</v>
      </c>
      <c r="AQ741" s="185">
        <f t="shared" ref="AQ741:AQ742" si="10292">+AR741-AR740</f>
        <v>34</v>
      </c>
      <c r="AR741" s="154">
        <v>17129</v>
      </c>
      <c r="AS741" s="183">
        <f t="shared" ref="AS741" si="10293">+AT741-AT740</f>
        <v>0</v>
      </c>
      <c r="AT741" s="154">
        <v>13742</v>
      </c>
      <c r="AU741" s="183">
        <f t="shared" ref="AU741" si="10294">+AV741-AV740</f>
        <v>0</v>
      </c>
      <c r="AV741" s="187">
        <v>850</v>
      </c>
      <c r="AW741" s="237">
        <f t="shared" si="6311"/>
        <v>580</v>
      </c>
      <c r="AX741" s="236">
        <f t="shared" ref="AX741" si="10295">+A741</f>
        <v>44565</v>
      </c>
      <c r="AY741" s="6">
        <v>0</v>
      </c>
      <c r="AZ741" s="237">
        <f t="shared" ref="AZ741" si="10296">+AZ740+AY741</f>
        <v>468</v>
      </c>
      <c r="BA741" s="237">
        <f t="shared" si="6312"/>
        <v>392</v>
      </c>
      <c r="BB741" s="129">
        <v>0</v>
      </c>
      <c r="BC741" s="27">
        <f t="shared" ref="BC741" si="10297">+BC740+BB741</f>
        <v>1104</v>
      </c>
      <c r="BD741" s="237">
        <f t="shared" si="6313"/>
        <v>427</v>
      </c>
      <c r="BE741" s="228">
        <f t="shared" ref="BE741" si="10298">+Z741</f>
        <v>44565</v>
      </c>
      <c r="BF741" s="131">
        <f t="shared" ref="BF741" si="10299">+B741</f>
        <v>50</v>
      </c>
      <c r="BG741" s="131">
        <f t="shared" ref="BG741" si="10300">+BI741</f>
        <v>11376</v>
      </c>
      <c r="BH741" s="228">
        <f t="shared" ref="BH741" si="10301">+A741</f>
        <v>44565</v>
      </c>
      <c r="BI741" s="131">
        <f t="shared" ref="BI741" si="10302">+C741</f>
        <v>11376</v>
      </c>
      <c r="BJ741" s="1">
        <f t="shared" ref="BJ741" si="10303">+BE741</f>
        <v>44565</v>
      </c>
      <c r="BK741">
        <f t="shared" ref="BK741" si="10304">+BM741-BL741</f>
        <v>22</v>
      </c>
      <c r="BL741">
        <f t="shared" ref="BL741" si="10305">+M741</f>
        <v>49</v>
      </c>
      <c r="BM741">
        <f t="shared" ref="BM741" si="10306">+L741</f>
        <v>71</v>
      </c>
      <c r="BN741" s="1">
        <f t="shared" ref="BN741" si="10307">+BJ741</f>
        <v>44565</v>
      </c>
      <c r="BO741">
        <f t="shared" ref="BO741" si="10308">+BO737+BM741</f>
        <v>11633</v>
      </c>
      <c r="BP741">
        <f t="shared" ref="BP741" si="10309">+BP737+BL741</f>
        <v>6852</v>
      </c>
      <c r="BQ741" s="178">
        <f t="shared" ref="BQ741" si="10310">+A741</f>
        <v>44565</v>
      </c>
      <c r="BR741">
        <f t="shared" ref="BR741" si="10311">+AF741</f>
        <v>12690</v>
      </c>
      <c r="BS741">
        <f t="shared" ref="BS741" si="10312">+AH741</f>
        <v>12228</v>
      </c>
      <c r="BT741">
        <f t="shared" ref="BT741" si="10313">+AJ741</f>
        <v>213</v>
      </c>
      <c r="BU741">
        <v>15</v>
      </c>
      <c r="BV741">
        <f t="shared" ref="BV741" si="10314">+AD741</f>
        <v>13</v>
      </c>
      <c r="BW741">
        <f t="shared" ref="BW741" si="10315">+BW737+BV741</f>
        <v>978</v>
      </c>
      <c r="BX741" s="178">
        <f t="shared" ref="BX741" si="10316">+A741</f>
        <v>44565</v>
      </c>
      <c r="BY741">
        <f t="shared" ref="BY741" si="10317">+AL741</f>
        <v>79</v>
      </c>
      <c r="BZ741">
        <f t="shared" ref="BZ741" si="10318">+AN741</f>
        <v>77</v>
      </c>
      <c r="CA741">
        <f t="shared" ref="CA741" si="10319">+AP741</f>
        <v>0</v>
      </c>
      <c r="CB741" s="178">
        <f t="shared" ref="CB741" si="10320">+A741</f>
        <v>44565</v>
      </c>
      <c r="CC741">
        <f t="shared" ref="CC741" si="10321">+AR741</f>
        <v>17129</v>
      </c>
      <c r="CD741">
        <f t="shared" ref="CD741" si="10322">+AT741</f>
        <v>13742</v>
      </c>
      <c r="CE741">
        <f t="shared" ref="CE741" si="10323">+AV741</f>
        <v>850</v>
      </c>
      <c r="CF741" s="178">
        <f t="shared" ref="CF741" si="10324">+A741</f>
        <v>44565</v>
      </c>
      <c r="CG741">
        <f t="shared" ref="CG741" si="10325">+AD741</f>
        <v>13</v>
      </c>
      <c r="CH741">
        <f t="shared" ref="CH741" si="10326">+AG741</f>
        <v>9</v>
      </c>
      <c r="CI741" s="178">
        <f t="shared" ref="CI741" si="10327">+A741</f>
        <v>44565</v>
      </c>
      <c r="CJ741">
        <f t="shared" ref="CJ741" si="10328">+AI741</f>
        <v>0</v>
      </c>
      <c r="CK741" s="1">
        <f t="shared" ref="CK741" si="10329">+Z741</f>
        <v>44565</v>
      </c>
      <c r="CL741" s="281">
        <f t="shared" ref="CL741" si="10330">+AD741</f>
        <v>13</v>
      </c>
      <c r="CM741" s="1">
        <f t="shared" ref="CM741" si="10331">+Z741</f>
        <v>44565</v>
      </c>
      <c r="CN741" s="282">
        <f t="shared" ref="CN741" si="10332">+AI741</f>
        <v>0</v>
      </c>
      <c r="CO741" s="178">
        <f t="shared" ref="CO741" si="10333">+A741</f>
        <v>44565</v>
      </c>
      <c r="CP741">
        <f t="shared" ref="CP741" si="10334">+AQ741</f>
        <v>34</v>
      </c>
      <c r="CQ741">
        <f t="shared" ref="CQ741" si="10335">+AU741</f>
        <v>0</v>
      </c>
      <c r="CR741">
        <f t="shared" ref="CR741" si="10336">+AS741</f>
        <v>0</v>
      </c>
    </row>
    <row r="742" spans="1:96" ht="18" customHeight="1" x14ac:dyDescent="0.55000000000000004">
      <c r="A742" s="178">
        <v>44566</v>
      </c>
      <c r="B742" s="239">
        <v>57</v>
      </c>
      <c r="C742" s="153">
        <f t="shared" ref="C742" si="10337">+B742+C741</f>
        <v>11433</v>
      </c>
      <c r="D742" s="153">
        <f t="shared" ref="D742" si="10338">+C742-F742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9">+A742</f>
        <v>44566</v>
      </c>
      <c r="AA742" s="229">
        <f t="shared" ref="AA742" si="10340">+AF742+AL742+AR742</f>
        <v>29942</v>
      </c>
      <c r="AB742" s="229">
        <f t="shared" ref="AB742" si="10341">+AH742+AN742+AT742</f>
        <v>26049</v>
      </c>
      <c r="AC742" s="230">
        <f t="shared" ref="AC742" si="10342">+AJ742+AP742+AV742</f>
        <v>1063</v>
      </c>
      <c r="AD742" s="182">
        <f t="shared" ref="AD742" si="10343">+AF742-AF741</f>
        <v>18</v>
      </c>
      <c r="AE742" s="242">
        <f t="shared" ref="AE742" si="10344">+AE741+AD742</f>
        <v>11503</v>
      </c>
      <c r="AF742" s="154">
        <v>12708</v>
      </c>
      <c r="AG742" s="183">
        <f t="shared" ref="AG742" si="10345">+AH742-AH741</f>
        <v>2</v>
      </c>
      <c r="AH742" s="154">
        <v>12230</v>
      </c>
      <c r="AI742" s="183">
        <v>0</v>
      </c>
      <c r="AJ742" s="184">
        <v>213</v>
      </c>
      <c r="AK742" s="185">
        <f t="shared" ref="AK742" si="10346">+AL742-AL741</f>
        <v>0</v>
      </c>
      <c r="AL742" s="154">
        <v>79</v>
      </c>
      <c r="AM742" s="183">
        <f t="shared" ref="AM742" si="10347">+AN742-AN741</f>
        <v>0</v>
      </c>
      <c r="AN742" s="154">
        <v>77</v>
      </c>
      <c r="AO742" s="183">
        <f t="shared" ref="AO742" si="10348">+AP742-AP741</f>
        <v>0</v>
      </c>
      <c r="AP742" s="186">
        <v>0</v>
      </c>
      <c r="AQ742" s="185">
        <f t="shared" si="10292"/>
        <v>26</v>
      </c>
      <c r="AR742" s="154">
        <v>17155</v>
      </c>
      <c r="AS742" s="183">
        <f t="shared" ref="AS742" si="10349">+AT742-AT741</f>
        <v>0</v>
      </c>
      <c r="AT742" s="154">
        <v>13742</v>
      </c>
      <c r="AU742" s="183">
        <f t="shared" ref="AU742" si="10350">+AV742-AV741</f>
        <v>0</v>
      </c>
      <c r="AV742" s="187">
        <v>850</v>
      </c>
      <c r="AW742" s="237">
        <f t="shared" si="6311"/>
        <v>581</v>
      </c>
      <c r="AX742" s="236">
        <f t="shared" ref="AX742" si="10351">+A742</f>
        <v>44566</v>
      </c>
      <c r="AY742" s="6">
        <v>0</v>
      </c>
      <c r="AZ742" s="237">
        <f t="shared" ref="AZ742" si="10352">+AZ741+AY742</f>
        <v>468</v>
      </c>
      <c r="BA742" s="237">
        <f t="shared" si="6312"/>
        <v>393</v>
      </c>
      <c r="BB742" s="129">
        <v>0</v>
      </c>
      <c r="BC742" s="27">
        <f t="shared" ref="BC742" si="10353">+BC741+BB742</f>
        <v>1104</v>
      </c>
      <c r="BD742" s="237">
        <f t="shared" si="6313"/>
        <v>428</v>
      </c>
      <c r="BE742" s="228">
        <f t="shared" ref="BE742" si="10354">+Z742</f>
        <v>44566</v>
      </c>
      <c r="BF742" s="131">
        <f t="shared" ref="BF742" si="10355">+B742</f>
        <v>57</v>
      </c>
      <c r="BG742" s="131">
        <f t="shared" ref="BG742" si="10356">+BI742</f>
        <v>11433</v>
      </c>
      <c r="BH742" s="228">
        <f t="shared" ref="BH742" si="10357">+A742</f>
        <v>44566</v>
      </c>
      <c r="BI742" s="131">
        <f t="shared" ref="BI742" si="10358">+C742</f>
        <v>11433</v>
      </c>
      <c r="BJ742" s="1">
        <f t="shared" ref="BJ742" si="10359">+BE742</f>
        <v>44566</v>
      </c>
      <c r="BK742">
        <f t="shared" ref="BK742" si="10360">+BM742-BL742</f>
        <v>10</v>
      </c>
      <c r="BL742">
        <f t="shared" ref="BL742" si="10361">+M742</f>
        <v>35</v>
      </c>
      <c r="BM742">
        <f t="shared" ref="BM742" si="10362">+L742</f>
        <v>45</v>
      </c>
      <c r="BN742" s="1">
        <f t="shared" ref="BN742" si="10363">+BJ742</f>
        <v>44566</v>
      </c>
      <c r="BO742">
        <f t="shared" ref="BO742" si="10364">+BO738+BM742</f>
        <v>11573</v>
      </c>
      <c r="BP742">
        <f t="shared" ref="BP742" si="10365">+BP738+BL742</f>
        <v>6788</v>
      </c>
      <c r="BQ742" s="178">
        <f t="shared" ref="BQ742" si="10366">+A742</f>
        <v>44566</v>
      </c>
      <c r="BR742">
        <f t="shared" ref="BR742" si="10367">+AF742</f>
        <v>12708</v>
      </c>
      <c r="BS742">
        <f t="shared" ref="BS742" si="10368">+AH742</f>
        <v>12230</v>
      </c>
      <c r="BT742">
        <f t="shared" ref="BT742" si="10369">+AJ742</f>
        <v>213</v>
      </c>
      <c r="BU742">
        <v>15</v>
      </c>
      <c r="BV742">
        <f t="shared" ref="BV742" si="10370">+AD742</f>
        <v>18</v>
      </c>
      <c r="BW742">
        <f t="shared" ref="BW742" si="10371">+BW738+BV742</f>
        <v>1000</v>
      </c>
      <c r="BX742" s="178">
        <f t="shared" ref="BX742" si="10372">+A742</f>
        <v>44566</v>
      </c>
      <c r="BY742">
        <f t="shared" ref="BY742" si="10373">+AL742</f>
        <v>79</v>
      </c>
      <c r="BZ742">
        <f t="shared" ref="BZ742" si="10374">+AN742</f>
        <v>77</v>
      </c>
      <c r="CA742">
        <f t="shared" ref="CA742" si="10375">+AP742</f>
        <v>0</v>
      </c>
      <c r="CB742" s="178">
        <f t="shared" ref="CB742" si="10376">+A742</f>
        <v>44566</v>
      </c>
      <c r="CC742">
        <f t="shared" ref="CC742" si="10377">+AR742</f>
        <v>17155</v>
      </c>
      <c r="CD742">
        <f t="shared" ref="CD742" si="10378">+AT742</f>
        <v>13742</v>
      </c>
      <c r="CE742">
        <f t="shared" ref="CE742" si="10379">+AV742</f>
        <v>850</v>
      </c>
      <c r="CF742" s="178">
        <f t="shared" ref="CF742" si="10380">+A742</f>
        <v>44566</v>
      </c>
      <c r="CG742">
        <f t="shared" ref="CG742" si="10381">+AD742</f>
        <v>18</v>
      </c>
      <c r="CH742">
        <f t="shared" ref="CH742" si="10382">+AG742</f>
        <v>2</v>
      </c>
      <c r="CI742" s="178">
        <f t="shared" ref="CI742" si="10383">+A742</f>
        <v>44566</v>
      </c>
      <c r="CJ742">
        <f t="shared" ref="CJ742" si="10384">+AI742</f>
        <v>0</v>
      </c>
      <c r="CK742" s="1">
        <f t="shared" ref="CK742" si="10385">+Z742</f>
        <v>44566</v>
      </c>
      <c r="CL742" s="281">
        <f t="shared" ref="CL742" si="10386">+AD742</f>
        <v>18</v>
      </c>
      <c r="CM742" s="1">
        <f t="shared" ref="CM742" si="10387">+Z742</f>
        <v>44566</v>
      </c>
      <c r="CN742" s="282">
        <f t="shared" ref="CN742" si="10388">+AI742</f>
        <v>0</v>
      </c>
      <c r="CO742" s="178">
        <f t="shared" ref="CO742" si="10389">+A742</f>
        <v>44566</v>
      </c>
      <c r="CP742">
        <f t="shared" ref="CP742" si="10390">+AQ742</f>
        <v>26</v>
      </c>
      <c r="CQ742">
        <f t="shared" ref="CQ742" si="10391">+AU742</f>
        <v>0</v>
      </c>
      <c r="CR742">
        <f t="shared" ref="CR742" si="10392">+AS742</f>
        <v>0</v>
      </c>
    </row>
    <row r="743" spans="1:96" ht="18" customHeight="1" x14ac:dyDescent="0.55000000000000004">
      <c r="A743" s="178">
        <v>44567</v>
      </c>
      <c r="B743" s="239">
        <v>58</v>
      </c>
      <c r="C743" s="153">
        <f t="shared" ref="C743" si="10393">+B743+C742</f>
        <v>11491</v>
      </c>
      <c r="D743" s="153">
        <f t="shared" ref="D743" si="10394">+C743-F743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95">+A743</f>
        <v>44567</v>
      </c>
      <c r="AA743" s="229">
        <f t="shared" ref="AA743" si="10396">+AF743+AL743+AR743</f>
        <v>30009</v>
      </c>
      <c r="AB743" s="229">
        <f t="shared" ref="AB743" si="10397">+AH743+AN743+AT743</f>
        <v>26054</v>
      </c>
      <c r="AC743" s="230">
        <f t="shared" ref="AC743" si="10398">+AJ743+AP743+AV743</f>
        <v>1063</v>
      </c>
      <c r="AD743" s="182">
        <f t="shared" ref="AD743" si="10399">+AF743-AF742</f>
        <v>24</v>
      </c>
      <c r="AE743" s="242">
        <f t="shared" ref="AE743" si="10400">+AE742+AD743</f>
        <v>11527</v>
      </c>
      <c r="AF743" s="154">
        <v>12732</v>
      </c>
      <c r="AG743" s="183">
        <f t="shared" ref="AG743:AG744" si="10401">+AH743-AH742</f>
        <v>5</v>
      </c>
      <c r="AH743" s="154">
        <v>12235</v>
      </c>
      <c r="AI743" s="183">
        <v>0</v>
      </c>
      <c r="AJ743" s="184">
        <v>213</v>
      </c>
      <c r="AK743" s="185">
        <f t="shared" ref="AK743" si="10402">+AL743-AL742</f>
        <v>0</v>
      </c>
      <c r="AL743" s="154">
        <v>79</v>
      </c>
      <c r="AM743" s="183">
        <f t="shared" ref="AM743" si="10403">+AN743-AN742</f>
        <v>0</v>
      </c>
      <c r="AN743" s="154">
        <v>77</v>
      </c>
      <c r="AO743" s="183">
        <f t="shared" ref="AO743" si="10404">+AP743-AP742</f>
        <v>0</v>
      </c>
      <c r="AP743" s="186">
        <v>0</v>
      </c>
      <c r="AQ743" s="185">
        <f t="shared" ref="AQ743" si="10405">+AR743-AR742</f>
        <v>43</v>
      </c>
      <c r="AR743" s="154">
        <v>17198</v>
      </c>
      <c r="AS743" s="183">
        <f t="shared" ref="AS743" si="10406">+AT743-AT742</f>
        <v>0</v>
      </c>
      <c r="AT743" s="154">
        <v>13742</v>
      </c>
      <c r="AU743" s="183">
        <f t="shared" ref="AU743" si="10407">+AV743-AV742</f>
        <v>0</v>
      </c>
      <c r="AV743" s="187">
        <v>850</v>
      </c>
      <c r="AW743" s="237">
        <f t="shared" si="6311"/>
        <v>582</v>
      </c>
      <c r="AX743" s="236">
        <f t="shared" ref="AX743" si="10408">+A743</f>
        <v>44567</v>
      </c>
      <c r="AY743" s="6">
        <v>0</v>
      </c>
      <c r="AZ743" s="237">
        <f t="shared" ref="AZ743" si="10409">+AZ742+AY743</f>
        <v>468</v>
      </c>
      <c r="BA743" s="237">
        <f t="shared" si="6312"/>
        <v>391</v>
      </c>
      <c r="BB743" s="129">
        <v>0</v>
      </c>
      <c r="BC743" s="27">
        <f t="shared" ref="BC743" si="10410">+BC742+BB743</f>
        <v>1104</v>
      </c>
      <c r="BD743" s="237">
        <f t="shared" si="6313"/>
        <v>426</v>
      </c>
      <c r="BE743" s="228">
        <f t="shared" ref="BE743" si="10411">+Z743</f>
        <v>44567</v>
      </c>
      <c r="BF743" s="131">
        <f t="shared" ref="BF743" si="10412">+B743</f>
        <v>58</v>
      </c>
      <c r="BG743" s="131">
        <f t="shared" ref="BG743" si="10413">+BI743</f>
        <v>11491</v>
      </c>
      <c r="BH743" s="228">
        <f t="shared" ref="BH743" si="10414">+A743</f>
        <v>44567</v>
      </c>
      <c r="BI743" s="131">
        <f t="shared" ref="BI743" si="10415">+C743</f>
        <v>11491</v>
      </c>
      <c r="BJ743" s="1">
        <f t="shared" ref="BJ743" si="10416">+BE743</f>
        <v>44567</v>
      </c>
      <c r="BK743">
        <f t="shared" ref="BK743" si="10417">+BM743-BL743</f>
        <v>3</v>
      </c>
      <c r="BL743">
        <f t="shared" ref="BL743" si="10418">+M743</f>
        <v>42</v>
      </c>
      <c r="BM743">
        <f t="shared" ref="BM743" si="10419">+L743</f>
        <v>45</v>
      </c>
      <c r="BN743" s="1">
        <f t="shared" ref="BN743" si="10420">+BJ743</f>
        <v>44567</v>
      </c>
      <c r="BO743">
        <f t="shared" ref="BO743" si="10421">+BO739+BM743</f>
        <v>11535</v>
      </c>
      <c r="BP743">
        <f t="shared" ref="BP743" si="10422">+BP739+BL743</f>
        <v>6762</v>
      </c>
      <c r="BQ743" s="178">
        <f t="shared" ref="BQ743" si="10423">+A743</f>
        <v>44567</v>
      </c>
      <c r="BR743">
        <f t="shared" ref="BR743" si="10424">+AF743</f>
        <v>12732</v>
      </c>
      <c r="BS743">
        <f t="shared" ref="BS743" si="10425">+AH743</f>
        <v>12235</v>
      </c>
      <c r="BT743">
        <f t="shared" ref="BT743" si="10426">+AJ743</f>
        <v>213</v>
      </c>
      <c r="BU743">
        <v>15</v>
      </c>
      <c r="BV743">
        <f t="shared" ref="BV743" si="10427">+AD743</f>
        <v>24</v>
      </c>
      <c r="BW743">
        <f t="shared" ref="BW743" si="10428">+BW739+BV743</f>
        <v>1025</v>
      </c>
      <c r="BX743" s="178">
        <f t="shared" ref="BX743" si="10429">+A743</f>
        <v>44567</v>
      </c>
      <c r="BY743">
        <f t="shared" ref="BY743" si="10430">+AL743</f>
        <v>79</v>
      </c>
      <c r="BZ743">
        <f t="shared" ref="BZ743" si="10431">+AN743</f>
        <v>77</v>
      </c>
      <c r="CA743">
        <f t="shared" ref="CA743" si="10432">+AP743</f>
        <v>0</v>
      </c>
      <c r="CB743" s="178">
        <f t="shared" ref="CB743" si="10433">+A743</f>
        <v>44567</v>
      </c>
      <c r="CC743">
        <f t="shared" ref="CC743" si="10434">+AR743</f>
        <v>17198</v>
      </c>
      <c r="CD743">
        <f t="shared" ref="CD743" si="10435">+AT743</f>
        <v>13742</v>
      </c>
      <c r="CE743">
        <f t="shared" ref="CE743" si="10436">+AV743</f>
        <v>850</v>
      </c>
      <c r="CF743" s="178">
        <f t="shared" ref="CF743" si="10437">+A743</f>
        <v>44567</v>
      </c>
      <c r="CG743">
        <f t="shared" ref="CG743" si="10438">+AD743</f>
        <v>24</v>
      </c>
      <c r="CH743">
        <f t="shared" ref="CH743" si="10439">+AG743</f>
        <v>5</v>
      </c>
      <c r="CI743" s="178">
        <f t="shared" ref="CI743" si="10440">+A743</f>
        <v>44567</v>
      </c>
      <c r="CJ743">
        <f t="shared" ref="CJ743" si="10441">+AI743</f>
        <v>0</v>
      </c>
      <c r="CK743" s="1">
        <f t="shared" ref="CK743" si="10442">+Z743</f>
        <v>44567</v>
      </c>
      <c r="CL743" s="281">
        <f t="shared" ref="CL743" si="10443">+AD743</f>
        <v>24</v>
      </c>
      <c r="CM743" s="1">
        <f t="shared" ref="CM743" si="10444">+Z743</f>
        <v>44567</v>
      </c>
      <c r="CN743" s="282">
        <f t="shared" ref="CN743" si="10445">+AI743</f>
        <v>0</v>
      </c>
      <c r="CO743" s="178">
        <f t="shared" ref="CO743" si="10446">+A743</f>
        <v>44567</v>
      </c>
      <c r="CP743">
        <f t="shared" ref="CP743" si="10447">+AQ743</f>
        <v>43</v>
      </c>
      <c r="CQ743">
        <f t="shared" ref="CQ743" si="10448">+AU743</f>
        <v>0</v>
      </c>
      <c r="CR743">
        <f t="shared" ref="CR743" si="10449">+AS743</f>
        <v>0</v>
      </c>
    </row>
    <row r="744" spans="1:96" ht="18" customHeight="1" x14ac:dyDescent="0.55000000000000004">
      <c r="A744" s="178">
        <v>44568</v>
      </c>
      <c r="B744" s="239">
        <v>64</v>
      </c>
      <c r="C744" s="153">
        <f t="shared" ref="C744" si="10450">+B744+C743</f>
        <v>11555</v>
      </c>
      <c r="D744" s="153">
        <f t="shared" ref="D744" si="10451">+C744-F744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52">+A744</f>
        <v>44568</v>
      </c>
      <c r="AA744" s="229">
        <f t="shared" ref="AA744" si="10453">+AF744+AL744+AR744</f>
        <v>30086</v>
      </c>
      <c r="AB744" s="229">
        <f t="shared" ref="AB744" si="10454">+AH744+AN744+AT744</f>
        <v>26054</v>
      </c>
      <c r="AC744" s="230">
        <f t="shared" ref="AC744" si="10455">+AJ744+AP744+AV744</f>
        <v>1063</v>
      </c>
      <c r="AD744" s="182">
        <f t="shared" ref="AD744" si="10456">+AF744-AF743</f>
        <v>17</v>
      </c>
      <c r="AE744" s="242">
        <f t="shared" ref="AE744" si="10457">+AE743+AD744</f>
        <v>11544</v>
      </c>
      <c r="AF744" s="154">
        <v>12749</v>
      </c>
      <c r="AG744" s="183">
        <f t="shared" si="10401"/>
        <v>0</v>
      </c>
      <c r="AH744" s="154">
        <v>12235</v>
      </c>
      <c r="AI744" s="183">
        <v>0</v>
      </c>
      <c r="AJ744" s="184">
        <v>213</v>
      </c>
      <c r="AK744" s="185">
        <f t="shared" ref="AK744" si="10458">+AL744-AL743</f>
        <v>0</v>
      </c>
      <c r="AL744" s="154">
        <v>79</v>
      </c>
      <c r="AM744" s="183">
        <f t="shared" ref="AM744" si="10459">+AN744-AN743</f>
        <v>0</v>
      </c>
      <c r="AN744" s="154">
        <v>77</v>
      </c>
      <c r="AO744" s="183">
        <f t="shared" ref="AO744" si="10460">+AP744-AP743</f>
        <v>0</v>
      </c>
      <c r="AP744" s="186">
        <v>0</v>
      </c>
      <c r="AQ744" s="185">
        <f t="shared" ref="AQ744" si="10461">+AR744-AR743</f>
        <v>60</v>
      </c>
      <c r="AR744" s="154">
        <v>17258</v>
      </c>
      <c r="AS744" s="183">
        <f t="shared" ref="AS744" si="10462">+AT744-AT743</f>
        <v>0</v>
      </c>
      <c r="AT744" s="154">
        <v>13742</v>
      </c>
      <c r="AU744" s="183">
        <f t="shared" ref="AU744" si="10463">+AV744-AV743</f>
        <v>0</v>
      </c>
      <c r="AV744" s="187">
        <v>850</v>
      </c>
      <c r="AW744" s="237">
        <f t="shared" si="6311"/>
        <v>583</v>
      </c>
      <c r="AX744" s="236">
        <f t="shared" ref="AX744" si="10464">+A744</f>
        <v>44568</v>
      </c>
      <c r="AY744" s="6">
        <v>0</v>
      </c>
      <c r="AZ744" s="237">
        <f t="shared" ref="AZ744" si="10465">+AZ743+AY744</f>
        <v>468</v>
      </c>
      <c r="BA744" s="237">
        <f t="shared" si="6312"/>
        <v>392</v>
      </c>
      <c r="BB744" s="129">
        <v>0</v>
      </c>
      <c r="BC744" s="27">
        <f t="shared" ref="BC744" si="10466">+BC743+BB744</f>
        <v>1104</v>
      </c>
      <c r="BD744" s="237">
        <f t="shared" si="6313"/>
        <v>427</v>
      </c>
      <c r="BE744" s="228">
        <f t="shared" ref="BE744" si="10467">+Z744</f>
        <v>44568</v>
      </c>
      <c r="BF744" s="131">
        <f t="shared" ref="BF744" si="10468">+B744</f>
        <v>64</v>
      </c>
      <c r="BG744" s="131">
        <f t="shared" ref="BG744" si="10469">+BI744</f>
        <v>11555</v>
      </c>
      <c r="BH744" s="228">
        <f t="shared" ref="BH744" si="10470">+A744</f>
        <v>44568</v>
      </c>
      <c r="BI744" s="131">
        <f t="shared" ref="BI744" si="10471">+C744</f>
        <v>11555</v>
      </c>
      <c r="BJ744" s="1">
        <f t="shared" ref="BJ744" si="10472">+BE744</f>
        <v>44568</v>
      </c>
      <c r="BK744">
        <f t="shared" ref="BK744" si="10473">+BM744-BL744</f>
        <v>6</v>
      </c>
      <c r="BL744">
        <f t="shared" ref="BL744" si="10474">+M744</f>
        <v>46</v>
      </c>
      <c r="BM744">
        <f t="shared" ref="BM744" si="10475">+L744</f>
        <v>52</v>
      </c>
      <c r="BN744" s="1">
        <f t="shared" ref="BN744" si="10476">+BJ744</f>
        <v>44568</v>
      </c>
      <c r="BO744">
        <f t="shared" ref="BO744" si="10477">+BO740+BM744</f>
        <v>11674</v>
      </c>
      <c r="BP744">
        <f t="shared" ref="BP744" si="10478">+BP740+BL744</f>
        <v>6845</v>
      </c>
      <c r="BQ744" s="178">
        <f t="shared" ref="BQ744" si="10479">+A744</f>
        <v>44568</v>
      </c>
      <c r="BR744">
        <f t="shared" ref="BR744" si="10480">+AF744</f>
        <v>12749</v>
      </c>
      <c r="BS744">
        <f t="shared" ref="BS744" si="10481">+AH744</f>
        <v>12235</v>
      </c>
      <c r="BT744">
        <f t="shared" ref="BT744" si="10482">+AJ744</f>
        <v>213</v>
      </c>
      <c r="BU744">
        <v>15</v>
      </c>
      <c r="BV744">
        <f t="shared" ref="BV744" si="10483">+AD744</f>
        <v>17</v>
      </c>
      <c r="BW744">
        <f t="shared" ref="BW744" si="10484">+BW740+BV744</f>
        <v>998</v>
      </c>
      <c r="BX744" s="178">
        <f t="shared" ref="BX744" si="10485">+A744</f>
        <v>44568</v>
      </c>
      <c r="BY744">
        <f t="shared" ref="BY744" si="10486">+AL744</f>
        <v>79</v>
      </c>
      <c r="BZ744">
        <f t="shared" ref="BZ744" si="10487">+AN744</f>
        <v>77</v>
      </c>
      <c r="CA744">
        <f t="shared" ref="CA744" si="10488">+AP744</f>
        <v>0</v>
      </c>
      <c r="CB744" s="178">
        <f t="shared" ref="CB744" si="10489">+A744</f>
        <v>44568</v>
      </c>
      <c r="CC744">
        <f t="shared" ref="CC744" si="10490">+AR744</f>
        <v>17258</v>
      </c>
      <c r="CD744">
        <f t="shared" ref="CD744" si="10491">+AT744</f>
        <v>13742</v>
      </c>
      <c r="CE744">
        <f t="shared" ref="CE744" si="10492">+AV744</f>
        <v>850</v>
      </c>
      <c r="CF744" s="178">
        <f t="shared" ref="CF744" si="10493">+A744</f>
        <v>44568</v>
      </c>
      <c r="CG744">
        <f t="shared" ref="CG744" si="10494">+AD744</f>
        <v>17</v>
      </c>
      <c r="CH744">
        <f t="shared" ref="CH744" si="10495">+AG744</f>
        <v>0</v>
      </c>
      <c r="CI744" s="178">
        <f t="shared" ref="CI744" si="10496">+A744</f>
        <v>44568</v>
      </c>
      <c r="CJ744">
        <f t="shared" ref="CJ744" si="10497">+AI744</f>
        <v>0</v>
      </c>
      <c r="CK744" s="1">
        <f t="shared" ref="CK744" si="10498">+Z744</f>
        <v>44568</v>
      </c>
      <c r="CL744" s="281">
        <f t="shared" ref="CL744" si="10499">+AD744</f>
        <v>17</v>
      </c>
      <c r="CM744" s="1">
        <f t="shared" ref="CM744" si="10500">+Z744</f>
        <v>44568</v>
      </c>
      <c r="CN744" s="282">
        <f t="shared" ref="CN744" si="10501">+AI744</f>
        <v>0</v>
      </c>
      <c r="CO744" s="178">
        <f t="shared" ref="CO744" si="10502">+A744</f>
        <v>44568</v>
      </c>
      <c r="CP744">
        <f t="shared" ref="CP744" si="10503">+AQ744</f>
        <v>60</v>
      </c>
      <c r="CQ744">
        <f t="shared" ref="CQ744" si="10504">+AU744</f>
        <v>0</v>
      </c>
      <c r="CR744">
        <f t="shared" ref="CR744" si="10505">+AS744</f>
        <v>0</v>
      </c>
    </row>
    <row r="745" spans="1:96" ht="18" customHeight="1" x14ac:dyDescent="0.55000000000000004">
      <c r="A745" s="178">
        <v>44569</v>
      </c>
      <c r="B745" s="239">
        <v>73</v>
      </c>
      <c r="C745" s="153">
        <f t="shared" ref="C745" si="10506">+B745+C744</f>
        <v>11628</v>
      </c>
      <c r="D745" s="153">
        <f t="shared" ref="D745" si="10507">+C745-F745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8">+A745</f>
        <v>44569</v>
      </c>
      <c r="AA745" s="229">
        <f t="shared" ref="AA745" si="10509">+AF745+AL745+AR745</f>
        <v>30151</v>
      </c>
      <c r="AB745" s="229">
        <f t="shared" ref="AB745" si="10510">+AH745+AN745+AT745</f>
        <v>26062</v>
      </c>
      <c r="AC745" s="230">
        <f t="shared" ref="AC745" si="10511">+AJ745+AP745+AV745</f>
        <v>1063</v>
      </c>
      <c r="AD745" s="182">
        <f t="shared" ref="AD745" si="10512">+AF745-AF744</f>
        <v>21</v>
      </c>
      <c r="AE745" s="242">
        <f t="shared" ref="AE745" si="10513">+AE744+AD745</f>
        <v>11565</v>
      </c>
      <c r="AF745" s="154">
        <v>12770</v>
      </c>
      <c r="AG745" s="183">
        <f t="shared" ref="AG745:AG747" si="10514">+AH745-AH744</f>
        <v>8</v>
      </c>
      <c r="AH745" s="154">
        <v>12243</v>
      </c>
      <c r="AI745" s="183">
        <v>0</v>
      </c>
      <c r="AJ745" s="184">
        <v>213</v>
      </c>
      <c r="AK745" s="185">
        <f t="shared" ref="AK745" si="10515">+AL745-AL744</f>
        <v>0</v>
      </c>
      <c r="AL745" s="154">
        <v>79</v>
      </c>
      <c r="AM745" s="183">
        <f t="shared" ref="AM745" si="10516">+AN745-AN744</f>
        <v>0</v>
      </c>
      <c r="AN745" s="154">
        <v>77</v>
      </c>
      <c r="AO745" s="183">
        <f t="shared" ref="AO745" si="10517">+AP745-AP744</f>
        <v>0</v>
      </c>
      <c r="AP745" s="186">
        <v>0</v>
      </c>
      <c r="AQ745" s="185">
        <f t="shared" ref="AQ745" si="10518">+AR745-AR744</f>
        <v>44</v>
      </c>
      <c r="AR745" s="154">
        <v>17302</v>
      </c>
      <c r="AS745" s="183">
        <f t="shared" ref="AS745" si="10519">+AT745-AT744</f>
        <v>0</v>
      </c>
      <c r="AT745" s="154">
        <v>13742</v>
      </c>
      <c r="AU745" s="183">
        <f t="shared" ref="AU745" si="10520">+AV745-AV744</f>
        <v>0</v>
      </c>
      <c r="AV745" s="187">
        <v>850</v>
      </c>
      <c r="AW745" s="237">
        <f t="shared" si="6311"/>
        <v>584</v>
      </c>
      <c r="AX745" s="236">
        <f t="shared" ref="AX745" si="10521">+A745</f>
        <v>44569</v>
      </c>
      <c r="AY745" s="6">
        <v>0</v>
      </c>
      <c r="AZ745" s="237">
        <f t="shared" ref="AZ745" si="10522">+AZ744+AY745</f>
        <v>468</v>
      </c>
      <c r="BA745" s="237">
        <f t="shared" si="6312"/>
        <v>393</v>
      </c>
      <c r="BB745" s="129">
        <v>0</v>
      </c>
      <c r="BC745" s="27">
        <f t="shared" ref="BC745" si="10523">+BC744+BB745</f>
        <v>1104</v>
      </c>
      <c r="BD745" s="237">
        <f t="shared" si="6313"/>
        <v>428</v>
      </c>
      <c r="BE745" s="228">
        <f t="shared" ref="BE745" si="10524">+Z745</f>
        <v>44569</v>
      </c>
      <c r="BF745" s="131">
        <f t="shared" ref="BF745" si="10525">+B745</f>
        <v>73</v>
      </c>
      <c r="BG745" s="131">
        <f t="shared" ref="BG745" si="10526">+BI745</f>
        <v>11628</v>
      </c>
      <c r="BH745" s="228">
        <f t="shared" ref="BH745" si="10527">+A745</f>
        <v>44569</v>
      </c>
      <c r="BI745" s="131">
        <f t="shared" ref="BI745" si="10528">+C745</f>
        <v>11628</v>
      </c>
      <c r="BJ745" s="1">
        <f t="shared" ref="BJ745" si="10529">+BE745</f>
        <v>44569</v>
      </c>
      <c r="BK745">
        <f t="shared" ref="BK745" si="10530">+BM745-BL745</f>
        <v>0</v>
      </c>
      <c r="BL745">
        <f t="shared" ref="BL745" si="10531">+M745</f>
        <v>46</v>
      </c>
      <c r="BM745">
        <f t="shared" ref="BM745" si="10532">+L745</f>
        <v>46</v>
      </c>
      <c r="BN745" s="1">
        <f t="shared" ref="BN745" si="10533">+BJ745</f>
        <v>44569</v>
      </c>
      <c r="BO745">
        <f t="shared" ref="BO745" si="10534">+BO741+BM745</f>
        <v>11679</v>
      </c>
      <c r="BP745">
        <f t="shared" ref="BP745" si="10535">+BP741+BL745</f>
        <v>6898</v>
      </c>
      <c r="BQ745" s="178">
        <f t="shared" ref="BQ745" si="10536">+A745</f>
        <v>44569</v>
      </c>
      <c r="BR745">
        <f t="shared" ref="BR745" si="10537">+AF745</f>
        <v>12770</v>
      </c>
      <c r="BS745">
        <f t="shared" ref="BS745" si="10538">+AH745</f>
        <v>12243</v>
      </c>
      <c r="BT745">
        <f t="shared" ref="BT745" si="10539">+AJ745</f>
        <v>213</v>
      </c>
      <c r="BU745">
        <v>15</v>
      </c>
      <c r="BV745">
        <f t="shared" ref="BV745" si="10540">+AD745</f>
        <v>21</v>
      </c>
      <c r="BW745">
        <f t="shared" ref="BW745" si="10541">+BW741+BV745</f>
        <v>999</v>
      </c>
      <c r="BX745" s="178">
        <f t="shared" ref="BX745" si="10542">+A745</f>
        <v>44569</v>
      </c>
      <c r="BY745">
        <f t="shared" ref="BY745" si="10543">+AL745</f>
        <v>79</v>
      </c>
      <c r="BZ745">
        <f t="shared" ref="BZ745" si="10544">+AN745</f>
        <v>77</v>
      </c>
      <c r="CA745">
        <f t="shared" ref="CA745" si="10545">+AP745</f>
        <v>0</v>
      </c>
      <c r="CB745" s="178">
        <f t="shared" ref="CB745" si="10546">+A745</f>
        <v>44569</v>
      </c>
      <c r="CC745">
        <f t="shared" ref="CC745" si="10547">+AR745</f>
        <v>17302</v>
      </c>
      <c r="CD745">
        <f t="shared" ref="CD745" si="10548">+AT745</f>
        <v>13742</v>
      </c>
      <c r="CE745">
        <f t="shared" ref="CE745" si="10549">+AV745</f>
        <v>850</v>
      </c>
      <c r="CF745" s="178">
        <f t="shared" ref="CF745" si="10550">+A745</f>
        <v>44569</v>
      </c>
      <c r="CG745">
        <f t="shared" ref="CG745" si="10551">+AD745</f>
        <v>21</v>
      </c>
      <c r="CH745">
        <f t="shared" ref="CH745" si="10552">+AG745</f>
        <v>8</v>
      </c>
      <c r="CI745" s="178">
        <f t="shared" ref="CI745" si="10553">+A745</f>
        <v>44569</v>
      </c>
      <c r="CJ745">
        <f t="shared" ref="CJ745" si="10554">+AI745</f>
        <v>0</v>
      </c>
      <c r="CK745" s="1">
        <f t="shared" ref="CK745" si="10555">+Z745</f>
        <v>44569</v>
      </c>
      <c r="CL745" s="281">
        <f t="shared" ref="CL745" si="10556">+AD745</f>
        <v>21</v>
      </c>
      <c r="CM745" s="1">
        <f t="shared" ref="CM745" si="10557">+Z745</f>
        <v>44569</v>
      </c>
      <c r="CN745" s="282">
        <f t="shared" ref="CN745" si="10558">+AI745</f>
        <v>0</v>
      </c>
      <c r="CO745" s="178">
        <f t="shared" ref="CO745" si="10559">+A745</f>
        <v>44569</v>
      </c>
      <c r="CP745">
        <f t="shared" ref="CP745" si="10560">+AQ745</f>
        <v>44</v>
      </c>
      <c r="CQ745">
        <f t="shared" ref="CQ745" si="10561">+AU745</f>
        <v>0</v>
      </c>
      <c r="CR745">
        <f t="shared" ref="CR745" si="10562">+AS745</f>
        <v>0</v>
      </c>
    </row>
    <row r="746" spans="1:96" ht="18" customHeight="1" x14ac:dyDescent="0.55000000000000004">
      <c r="A746" s="178">
        <v>44570</v>
      </c>
      <c r="B746" s="239">
        <v>60</v>
      </c>
      <c r="C746" s="153">
        <f t="shared" ref="C746" si="10563">+B746+C745</f>
        <v>11688</v>
      </c>
      <c r="D746" s="153">
        <f t="shared" ref="D746" si="10564">+C746-F746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65">+A746</f>
        <v>44570</v>
      </c>
      <c r="AA746" s="229">
        <f t="shared" ref="AA746" si="10566">+AF746+AL746+AR746</f>
        <v>30227</v>
      </c>
      <c r="AB746" s="229">
        <f t="shared" ref="AB746" si="10567">+AH746+AN746+AT746</f>
        <v>26103</v>
      </c>
      <c r="AC746" s="230">
        <f t="shared" ref="AC746" si="10568">+AJ746+AP746+AV746</f>
        <v>1063</v>
      </c>
      <c r="AD746" s="182">
        <f t="shared" ref="AD746" si="10569">+AF746-AF745</f>
        <v>16</v>
      </c>
      <c r="AE746" s="242">
        <f t="shared" ref="AE746" si="10570">+AE745+AD746</f>
        <v>11581</v>
      </c>
      <c r="AF746" s="154">
        <v>12786</v>
      </c>
      <c r="AG746" s="183">
        <f t="shared" si="10514"/>
        <v>41</v>
      </c>
      <c r="AH746" s="154">
        <v>12284</v>
      </c>
      <c r="AI746" s="183">
        <v>0</v>
      </c>
      <c r="AJ746" s="184">
        <v>213</v>
      </c>
      <c r="AK746" s="185">
        <f t="shared" ref="AK746" si="10571">+AL746-AL745</f>
        <v>0</v>
      </c>
      <c r="AL746" s="154">
        <v>79</v>
      </c>
      <c r="AM746" s="183">
        <f t="shared" ref="AM746" si="10572">+AN746-AN745</f>
        <v>0</v>
      </c>
      <c r="AN746" s="154">
        <v>77</v>
      </c>
      <c r="AO746" s="183">
        <f t="shared" ref="AO746" si="10573">+AP746-AP745</f>
        <v>0</v>
      </c>
      <c r="AP746" s="186">
        <v>0</v>
      </c>
      <c r="AQ746" s="185">
        <f t="shared" ref="AQ746" si="10574">+AR746-AR745</f>
        <v>60</v>
      </c>
      <c r="AR746" s="154">
        <v>17362</v>
      </c>
      <c r="AS746" s="183">
        <f t="shared" ref="AS746" si="10575">+AT746-AT745</f>
        <v>0</v>
      </c>
      <c r="AT746" s="154">
        <v>13742</v>
      </c>
      <c r="AU746" s="183">
        <f t="shared" ref="AU746" si="10576">+AV746-AV745</f>
        <v>0</v>
      </c>
      <c r="AV746" s="187">
        <v>850</v>
      </c>
      <c r="AW746" s="237">
        <f t="shared" si="6311"/>
        <v>585</v>
      </c>
      <c r="AX746" s="236">
        <f t="shared" ref="AX746" si="10577">+A746</f>
        <v>44570</v>
      </c>
      <c r="AY746" s="6">
        <v>0</v>
      </c>
      <c r="AZ746" s="237">
        <f t="shared" ref="AZ746" si="10578">+AZ745+AY746</f>
        <v>468</v>
      </c>
      <c r="BA746" s="237">
        <f t="shared" si="6312"/>
        <v>394</v>
      </c>
      <c r="BB746" s="129">
        <v>0</v>
      </c>
      <c r="BC746" s="27">
        <f t="shared" ref="BC746" si="10579">+BC745+BB746</f>
        <v>1104</v>
      </c>
      <c r="BD746" s="237">
        <f t="shared" si="6313"/>
        <v>429</v>
      </c>
      <c r="BE746" s="228">
        <f t="shared" ref="BE746" si="10580">+Z746</f>
        <v>44570</v>
      </c>
      <c r="BF746" s="131">
        <f t="shared" ref="BF746" si="10581">+B746</f>
        <v>60</v>
      </c>
      <c r="BG746" s="131">
        <f t="shared" ref="BG746" si="10582">+BI746</f>
        <v>11688</v>
      </c>
      <c r="BH746" s="228">
        <f t="shared" ref="BH746" si="10583">+A746</f>
        <v>44570</v>
      </c>
      <c r="BI746" s="131">
        <f t="shared" ref="BI746" si="10584">+C746</f>
        <v>11688</v>
      </c>
      <c r="BJ746" s="1">
        <f t="shared" ref="BJ746" si="10585">+BE746</f>
        <v>44570</v>
      </c>
      <c r="BK746">
        <f t="shared" ref="BK746" si="10586">+BM746-BL746</f>
        <v>2</v>
      </c>
      <c r="BL746">
        <f t="shared" ref="BL746" si="10587">+M746</f>
        <v>40</v>
      </c>
      <c r="BM746">
        <f t="shared" ref="BM746" si="10588">+L746</f>
        <v>42</v>
      </c>
      <c r="BN746" s="1">
        <f t="shared" ref="BN746" si="10589">+BJ746</f>
        <v>44570</v>
      </c>
      <c r="BO746">
        <f t="shared" ref="BO746" si="10590">+BO742+BM746</f>
        <v>11615</v>
      </c>
      <c r="BP746">
        <f t="shared" ref="BP746" si="10591">+BP742+BL746</f>
        <v>6828</v>
      </c>
      <c r="BQ746" s="178">
        <f t="shared" ref="BQ746" si="10592">+A746</f>
        <v>44570</v>
      </c>
      <c r="BR746">
        <f t="shared" ref="BR746" si="10593">+AF746</f>
        <v>12786</v>
      </c>
      <c r="BS746">
        <f t="shared" ref="BS746" si="10594">+AH746</f>
        <v>12284</v>
      </c>
      <c r="BT746">
        <f t="shared" ref="BT746" si="10595">+AJ746</f>
        <v>213</v>
      </c>
      <c r="BU746">
        <v>15</v>
      </c>
      <c r="BV746">
        <f t="shared" ref="BV746" si="10596">+AD746</f>
        <v>16</v>
      </c>
      <c r="BW746">
        <f t="shared" ref="BW746" si="10597">+BW742+BV746</f>
        <v>1016</v>
      </c>
      <c r="BX746" s="178">
        <f t="shared" ref="BX746" si="10598">+A746</f>
        <v>44570</v>
      </c>
      <c r="BY746">
        <f t="shared" ref="BY746" si="10599">+AL746</f>
        <v>79</v>
      </c>
      <c r="BZ746">
        <f t="shared" ref="BZ746" si="10600">+AN746</f>
        <v>77</v>
      </c>
      <c r="CA746">
        <f t="shared" ref="CA746" si="10601">+AP746</f>
        <v>0</v>
      </c>
      <c r="CB746" s="178">
        <f t="shared" ref="CB746" si="10602">+A746</f>
        <v>44570</v>
      </c>
      <c r="CC746">
        <f t="shared" ref="CC746" si="10603">+AR746</f>
        <v>17362</v>
      </c>
      <c r="CD746">
        <f t="shared" ref="CD746" si="10604">+AT746</f>
        <v>13742</v>
      </c>
      <c r="CE746">
        <f t="shared" ref="CE746" si="10605">+AV746</f>
        <v>850</v>
      </c>
      <c r="CF746" s="178">
        <f t="shared" ref="CF746" si="10606">+A746</f>
        <v>44570</v>
      </c>
      <c r="CG746">
        <f t="shared" ref="CG746" si="10607">+AD746</f>
        <v>16</v>
      </c>
      <c r="CH746">
        <f t="shared" ref="CH746" si="10608">+AG746</f>
        <v>41</v>
      </c>
      <c r="CI746" s="178">
        <f t="shared" ref="CI746" si="10609">+A746</f>
        <v>44570</v>
      </c>
      <c r="CJ746">
        <f t="shared" ref="CJ746" si="10610">+AI746</f>
        <v>0</v>
      </c>
      <c r="CK746" s="1">
        <f t="shared" ref="CK746" si="10611">+Z746</f>
        <v>44570</v>
      </c>
      <c r="CL746" s="281">
        <f t="shared" ref="CL746" si="10612">+AD746</f>
        <v>16</v>
      </c>
      <c r="CM746" s="1">
        <f t="shared" ref="CM746" si="10613">+Z746</f>
        <v>44570</v>
      </c>
      <c r="CN746" s="282">
        <f t="shared" ref="CN746" si="10614">+AI746</f>
        <v>0</v>
      </c>
      <c r="CO746" s="178">
        <f t="shared" ref="CO746" si="10615">+A746</f>
        <v>44570</v>
      </c>
      <c r="CP746">
        <f t="shared" ref="CP746" si="10616">+AQ746</f>
        <v>60</v>
      </c>
      <c r="CQ746">
        <f t="shared" ref="CQ746" si="10617">+AU746</f>
        <v>0</v>
      </c>
      <c r="CR746">
        <f t="shared" ref="CR746" si="10618">+AS746</f>
        <v>0</v>
      </c>
    </row>
    <row r="747" spans="1:96" ht="18" customHeight="1" x14ac:dyDescent="0.55000000000000004">
      <c r="A747" s="178">
        <v>44571</v>
      </c>
      <c r="B747" s="239">
        <v>82</v>
      </c>
      <c r="C747" s="153">
        <f t="shared" ref="C747" si="10619">+B747+C746</f>
        <v>11770</v>
      </c>
      <c r="D747" s="153">
        <f t="shared" ref="D747" si="10620">+C747-F747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21">+A747</f>
        <v>44571</v>
      </c>
      <c r="AA747" s="229">
        <f t="shared" ref="AA747" si="10622">+AF747+AL747+AR747</f>
        <v>30265</v>
      </c>
      <c r="AB747" s="229">
        <f t="shared" ref="AB747" si="10623">+AH747+AN747+AT747</f>
        <v>26115</v>
      </c>
      <c r="AC747" s="230">
        <f t="shared" ref="AC747" si="10624">+AJ747+AP747+AV747</f>
        <v>1063</v>
      </c>
      <c r="AD747" s="182">
        <f t="shared" ref="AD747" si="10625">+AF747-AF746</f>
        <v>6</v>
      </c>
      <c r="AE747" s="242">
        <f t="shared" ref="AE747" si="10626">+AE746+AD747</f>
        <v>11587</v>
      </c>
      <c r="AF747" s="154">
        <v>12792</v>
      </c>
      <c r="AG747" s="183">
        <f t="shared" si="10514"/>
        <v>12</v>
      </c>
      <c r="AH747" s="154">
        <v>12296</v>
      </c>
      <c r="AI747" s="183">
        <v>0</v>
      </c>
      <c r="AJ747" s="184">
        <v>213</v>
      </c>
      <c r="AK747" s="185">
        <f t="shared" ref="AK747" si="10627">+AL747-AL746</f>
        <v>0</v>
      </c>
      <c r="AL747" s="154">
        <v>79</v>
      </c>
      <c r="AM747" s="183">
        <f t="shared" ref="AM747" si="10628">+AN747-AN746</f>
        <v>0</v>
      </c>
      <c r="AN747" s="154">
        <v>77</v>
      </c>
      <c r="AO747" s="183">
        <f t="shared" ref="AO747" si="10629">+AP747-AP746</f>
        <v>0</v>
      </c>
      <c r="AP747" s="186">
        <v>0</v>
      </c>
      <c r="AQ747" s="185">
        <f t="shared" ref="AQ747" si="10630">+AR747-AR746</f>
        <v>32</v>
      </c>
      <c r="AR747" s="154">
        <v>17394</v>
      </c>
      <c r="AS747" s="183">
        <f t="shared" ref="AS747" si="10631">+AT747-AT746</f>
        <v>0</v>
      </c>
      <c r="AT747" s="154">
        <v>13742</v>
      </c>
      <c r="AU747" s="183">
        <f t="shared" ref="AU747" si="10632">+AV747-AV746</f>
        <v>0</v>
      </c>
      <c r="AV747" s="187">
        <v>850</v>
      </c>
      <c r="AW747" s="237">
        <f t="shared" si="6311"/>
        <v>586</v>
      </c>
      <c r="AX747" s="236">
        <f t="shared" ref="AX747" si="10633">+A747</f>
        <v>44571</v>
      </c>
      <c r="AY747" s="6">
        <v>0</v>
      </c>
      <c r="AZ747" s="237">
        <f t="shared" ref="AZ747" si="10634">+AZ746+AY747</f>
        <v>468</v>
      </c>
      <c r="BA747" s="237">
        <f t="shared" si="6312"/>
        <v>392</v>
      </c>
      <c r="BB747" s="129">
        <v>0</v>
      </c>
      <c r="BC747" s="27">
        <f t="shared" ref="BC747" si="10635">+BC746+BB747</f>
        <v>1104</v>
      </c>
      <c r="BD747" s="237">
        <f t="shared" si="6313"/>
        <v>427</v>
      </c>
      <c r="BE747" s="228">
        <f t="shared" ref="BE747" si="10636">+Z747</f>
        <v>44571</v>
      </c>
      <c r="BF747" s="131">
        <f t="shared" ref="BF747" si="10637">+B747</f>
        <v>82</v>
      </c>
      <c r="BG747" s="131">
        <f t="shared" ref="BG747" si="10638">+BI747</f>
        <v>11770</v>
      </c>
      <c r="BH747" s="228">
        <f t="shared" ref="BH747" si="10639">+A747</f>
        <v>44571</v>
      </c>
      <c r="BI747" s="131">
        <f t="shared" ref="BI747" si="10640">+C747</f>
        <v>11770</v>
      </c>
      <c r="BJ747" s="1">
        <f t="shared" ref="BJ747" si="10641">+BE747</f>
        <v>44571</v>
      </c>
      <c r="BK747">
        <f t="shared" ref="BK747" si="10642">+BM747-BL747</f>
        <v>11</v>
      </c>
      <c r="BL747">
        <f t="shared" ref="BL747" si="10643">+M747</f>
        <v>39</v>
      </c>
      <c r="BM747">
        <f t="shared" ref="BM747" si="10644">+L747</f>
        <v>50</v>
      </c>
      <c r="BN747" s="1">
        <f t="shared" ref="BN747" si="10645">+BJ747</f>
        <v>44571</v>
      </c>
      <c r="BO747">
        <f t="shared" ref="BO747" si="10646">+BO743+BM747</f>
        <v>11585</v>
      </c>
      <c r="BP747">
        <f t="shared" ref="BP747" si="10647">+BP743+BL747</f>
        <v>6801</v>
      </c>
      <c r="BQ747" s="178">
        <f t="shared" ref="BQ747" si="10648">+A747</f>
        <v>44571</v>
      </c>
      <c r="BR747">
        <f t="shared" ref="BR747" si="10649">+AF747</f>
        <v>12792</v>
      </c>
      <c r="BS747">
        <f t="shared" ref="BS747" si="10650">+AH747</f>
        <v>12296</v>
      </c>
      <c r="BT747">
        <f t="shared" ref="BT747" si="10651">+AJ747</f>
        <v>213</v>
      </c>
      <c r="BU747">
        <v>15</v>
      </c>
      <c r="BV747">
        <f t="shared" ref="BV747" si="10652">+AD747</f>
        <v>6</v>
      </c>
      <c r="BW747">
        <f t="shared" ref="BW747" si="10653">+BW743+BV747</f>
        <v>1031</v>
      </c>
      <c r="BX747" s="178">
        <f t="shared" ref="BX747" si="10654">+A747</f>
        <v>44571</v>
      </c>
      <c r="BY747">
        <f t="shared" ref="BY747" si="10655">+AL747</f>
        <v>79</v>
      </c>
      <c r="BZ747">
        <f t="shared" ref="BZ747" si="10656">+AN747</f>
        <v>77</v>
      </c>
      <c r="CA747">
        <f t="shared" ref="CA747" si="10657">+AP747</f>
        <v>0</v>
      </c>
      <c r="CB747" s="178">
        <f t="shared" ref="CB747" si="10658">+A747</f>
        <v>44571</v>
      </c>
      <c r="CC747">
        <f t="shared" ref="CC747" si="10659">+AR747</f>
        <v>17394</v>
      </c>
      <c r="CD747">
        <f t="shared" ref="CD747" si="10660">+AT747</f>
        <v>13742</v>
      </c>
      <c r="CE747">
        <f t="shared" ref="CE747" si="10661">+AV747</f>
        <v>850</v>
      </c>
      <c r="CF747" s="178">
        <f t="shared" ref="CF747" si="10662">+A747</f>
        <v>44571</v>
      </c>
      <c r="CG747">
        <f t="shared" ref="CG747" si="10663">+AD747</f>
        <v>6</v>
      </c>
      <c r="CH747">
        <f t="shared" ref="CH747" si="10664">+AG747</f>
        <v>12</v>
      </c>
      <c r="CI747" s="178">
        <f t="shared" ref="CI747" si="10665">+A747</f>
        <v>44571</v>
      </c>
      <c r="CJ747">
        <f t="shared" ref="CJ747" si="10666">+AI747</f>
        <v>0</v>
      </c>
      <c r="CK747" s="1">
        <f t="shared" ref="CK747" si="10667">+Z747</f>
        <v>44571</v>
      </c>
      <c r="CL747" s="281">
        <f t="shared" ref="CL747" si="10668">+AD747</f>
        <v>6</v>
      </c>
      <c r="CM747" s="1">
        <f t="shared" ref="CM747" si="10669">+Z747</f>
        <v>44571</v>
      </c>
      <c r="CN747" s="282">
        <f t="shared" ref="CN747" si="10670">+AI747</f>
        <v>0</v>
      </c>
      <c r="CO747" s="178">
        <f t="shared" ref="CO747" si="10671">+A747</f>
        <v>44571</v>
      </c>
      <c r="CP747">
        <f t="shared" ref="CP747" si="10672">+AQ747</f>
        <v>32</v>
      </c>
      <c r="CQ747">
        <f t="shared" ref="CQ747" si="10673">+AU747</f>
        <v>0</v>
      </c>
      <c r="CR747">
        <f t="shared" ref="CR747" si="10674">+AS747</f>
        <v>0</v>
      </c>
    </row>
    <row r="748" spans="1:96" ht="18" customHeight="1" x14ac:dyDescent="0.55000000000000004">
      <c r="A748" s="178">
        <v>44572</v>
      </c>
      <c r="B748" s="239">
        <v>55</v>
      </c>
      <c r="C748" s="153">
        <f t="shared" ref="C748" si="10675">+B748+C747</f>
        <v>11825</v>
      </c>
      <c r="D748" s="153">
        <f t="shared" ref="D748" si="10676">+C748-F748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7">+A748</f>
        <v>44572</v>
      </c>
      <c r="AA748" s="229">
        <f t="shared" ref="AA748" si="10678">+AF748+AL748+AR748</f>
        <v>30351</v>
      </c>
      <c r="AB748" s="229">
        <f t="shared" ref="AB748" si="10679">+AH748+AN748+AT748</f>
        <v>26123</v>
      </c>
      <c r="AC748" s="230">
        <f t="shared" ref="AC748" si="10680">+AJ748+AP748+AV748</f>
        <v>1063</v>
      </c>
      <c r="AD748" s="182">
        <f t="shared" ref="AD748" si="10681">+AF748-AF747</f>
        <v>17</v>
      </c>
      <c r="AE748" s="242">
        <f t="shared" ref="AE748" si="10682">+AE747+AD748</f>
        <v>11604</v>
      </c>
      <c r="AF748" s="154">
        <v>12809</v>
      </c>
      <c r="AG748" s="183">
        <f t="shared" ref="AG748" si="10683">+AH748-AH747</f>
        <v>8</v>
      </c>
      <c r="AH748" s="154">
        <v>12304</v>
      </c>
      <c r="AI748" s="183">
        <v>0</v>
      </c>
      <c r="AJ748" s="184">
        <v>213</v>
      </c>
      <c r="AK748" s="185">
        <f t="shared" ref="AK748" si="10684">+AL748-AL747</f>
        <v>0</v>
      </c>
      <c r="AL748" s="154">
        <v>79</v>
      </c>
      <c r="AM748" s="183">
        <f t="shared" ref="AM748" si="10685">+AN748-AN747</f>
        <v>0</v>
      </c>
      <c r="AN748" s="154">
        <v>77</v>
      </c>
      <c r="AO748" s="183">
        <f t="shared" ref="AO748" si="10686">+AP748-AP747</f>
        <v>0</v>
      </c>
      <c r="AP748" s="186">
        <v>0</v>
      </c>
      <c r="AQ748" s="185">
        <f t="shared" ref="AQ748" si="10687">+AR748-AR747</f>
        <v>69</v>
      </c>
      <c r="AR748" s="154">
        <v>17463</v>
      </c>
      <c r="AS748" s="183">
        <f t="shared" ref="AS748" si="10688">+AT748-AT747</f>
        <v>0</v>
      </c>
      <c r="AT748" s="154">
        <v>13742</v>
      </c>
      <c r="AU748" s="183">
        <f t="shared" ref="AU748" si="10689">+AV748-AV747</f>
        <v>0</v>
      </c>
      <c r="AV748" s="187">
        <v>850</v>
      </c>
      <c r="AW748" s="237">
        <f t="shared" si="6311"/>
        <v>587</v>
      </c>
      <c r="AX748" s="236">
        <f t="shared" ref="AX748" si="10690">+A748</f>
        <v>44572</v>
      </c>
      <c r="AY748" s="6">
        <v>0</v>
      </c>
      <c r="AZ748" s="237">
        <f t="shared" ref="AZ748" si="10691">+AZ747+AY748</f>
        <v>468</v>
      </c>
      <c r="BA748" s="237">
        <f t="shared" si="6312"/>
        <v>393</v>
      </c>
      <c r="BB748" s="129">
        <v>0</v>
      </c>
      <c r="BC748" s="27">
        <f t="shared" ref="BC748" si="10692">+BC747+BB748</f>
        <v>1104</v>
      </c>
      <c r="BD748" s="237">
        <f t="shared" si="6313"/>
        <v>428</v>
      </c>
      <c r="BE748" s="228">
        <f t="shared" ref="BE748" si="10693">+Z748</f>
        <v>44572</v>
      </c>
      <c r="BF748" s="131">
        <f t="shared" ref="BF748" si="10694">+B748</f>
        <v>55</v>
      </c>
      <c r="BG748" s="131">
        <f t="shared" ref="BG748" si="10695">+BI748</f>
        <v>11825</v>
      </c>
      <c r="BH748" s="228">
        <f t="shared" ref="BH748" si="10696">+A748</f>
        <v>44572</v>
      </c>
      <c r="BI748" s="131">
        <f t="shared" ref="BI748" si="10697">+C748</f>
        <v>11825</v>
      </c>
      <c r="BJ748" s="1">
        <f t="shared" ref="BJ748" si="10698">+BE748</f>
        <v>44572</v>
      </c>
      <c r="BK748">
        <f t="shared" ref="BK748" si="10699">+BM748-BL748</f>
        <v>0</v>
      </c>
      <c r="BL748">
        <f t="shared" ref="BL748" si="10700">+M748</f>
        <v>32</v>
      </c>
      <c r="BM748">
        <f t="shared" ref="BM748" si="10701">+L748</f>
        <v>32</v>
      </c>
      <c r="BN748" s="1">
        <f t="shared" ref="BN748" si="10702">+BJ748</f>
        <v>44572</v>
      </c>
      <c r="BO748">
        <f t="shared" ref="BO748" si="10703">+BO744+BM748</f>
        <v>11706</v>
      </c>
      <c r="BP748">
        <f t="shared" ref="BP748" si="10704">+BP744+BL748</f>
        <v>6877</v>
      </c>
      <c r="BQ748" s="178">
        <f t="shared" ref="BQ748" si="10705">+A748</f>
        <v>44572</v>
      </c>
      <c r="BR748">
        <f t="shared" ref="BR748" si="10706">+AF748</f>
        <v>12809</v>
      </c>
      <c r="BS748">
        <f t="shared" ref="BS748" si="10707">+AH748</f>
        <v>12304</v>
      </c>
      <c r="BT748">
        <f t="shared" ref="BT748" si="10708">+AJ748</f>
        <v>213</v>
      </c>
      <c r="BU748">
        <v>15</v>
      </c>
      <c r="BV748">
        <f t="shared" ref="BV748" si="10709">+AD748</f>
        <v>17</v>
      </c>
      <c r="BW748">
        <f t="shared" ref="BW748" si="10710">+BW744+BV748</f>
        <v>1015</v>
      </c>
      <c r="BX748" s="178">
        <f t="shared" ref="BX748" si="10711">+A748</f>
        <v>44572</v>
      </c>
      <c r="BY748">
        <f t="shared" ref="BY748" si="10712">+AL748</f>
        <v>79</v>
      </c>
      <c r="BZ748">
        <f t="shared" ref="BZ748" si="10713">+AN748</f>
        <v>77</v>
      </c>
      <c r="CA748">
        <f t="shared" ref="CA748" si="10714">+AP748</f>
        <v>0</v>
      </c>
      <c r="CB748" s="178">
        <f t="shared" ref="CB748" si="10715">+A748</f>
        <v>44572</v>
      </c>
      <c r="CC748">
        <f t="shared" ref="CC748" si="10716">+AR748</f>
        <v>17463</v>
      </c>
      <c r="CD748">
        <f t="shared" ref="CD748" si="10717">+AT748</f>
        <v>13742</v>
      </c>
      <c r="CE748">
        <f t="shared" ref="CE748" si="10718">+AV748</f>
        <v>850</v>
      </c>
      <c r="CF748" s="178">
        <f t="shared" ref="CF748" si="10719">+A748</f>
        <v>44572</v>
      </c>
      <c r="CG748">
        <f t="shared" ref="CG748" si="10720">+AD748</f>
        <v>17</v>
      </c>
      <c r="CH748">
        <f t="shared" ref="CH748" si="10721">+AG748</f>
        <v>8</v>
      </c>
      <c r="CI748" s="178">
        <f t="shared" ref="CI748" si="10722">+A748</f>
        <v>44572</v>
      </c>
      <c r="CJ748">
        <f t="shared" ref="CJ748" si="10723">+AI748</f>
        <v>0</v>
      </c>
      <c r="CK748" s="1">
        <f t="shared" ref="CK748" si="10724">+Z748</f>
        <v>44572</v>
      </c>
      <c r="CL748" s="281">
        <f t="shared" ref="CL748" si="10725">+AD748</f>
        <v>17</v>
      </c>
      <c r="CM748" s="1">
        <f t="shared" ref="CM748" si="10726">+Z748</f>
        <v>44572</v>
      </c>
      <c r="CN748" s="282">
        <f t="shared" ref="CN748" si="10727">+AI748</f>
        <v>0</v>
      </c>
      <c r="CO748" s="178">
        <f t="shared" ref="CO748" si="10728">+A748</f>
        <v>44572</v>
      </c>
      <c r="CP748">
        <f t="shared" ref="CP748" si="10729">+AQ748</f>
        <v>69</v>
      </c>
      <c r="CQ748">
        <f t="shared" ref="CQ748" si="10730">+AU748</f>
        <v>0</v>
      </c>
      <c r="CR748">
        <f t="shared" ref="CR748" si="10731">+AS748</f>
        <v>0</v>
      </c>
    </row>
    <row r="749" spans="1:96" ht="18" customHeight="1" x14ac:dyDescent="0.55000000000000004">
      <c r="A749" s="178"/>
      <c r="B749" s="239"/>
      <c r="C749" s="153"/>
      <c r="D749" s="153"/>
      <c r="E749" s="146"/>
      <c r="F749" s="146"/>
      <c r="G749" s="146"/>
      <c r="H749" s="134"/>
      <c r="I749" s="146"/>
      <c r="J749" s="134"/>
      <c r="K749" s="42"/>
      <c r="L749" s="145"/>
      <c r="M749" s="146"/>
      <c r="N749" s="134"/>
      <c r="O749" s="134"/>
      <c r="P749" s="146"/>
      <c r="Q749" s="146"/>
      <c r="R749" s="134"/>
      <c r="S749" s="134"/>
      <c r="T749" s="146"/>
      <c r="U749" s="146"/>
      <c r="V749" s="134"/>
      <c r="W749" s="42"/>
      <c r="X749" s="147"/>
      <c r="Y749" s="5"/>
      <c r="Z749" s="75"/>
      <c r="AA749" s="229"/>
      <c r="AB749" s="229"/>
      <c r="AC749" s="230"/>
      <c r="AD749" s="182"/>
      <c r="AE749" s="242"/>
      <c r="AF749" s="154"/>
      <c r="AG749" s="183"/>
      <c r="AH749" s="154"/>
      <c r="AI749" s="183"/>
      <c r="AJ749" s="184"/>
      <c r="AK749" s="185"/>
      <c r="AL749" s="154"/>
      <c r="AM749" s="183"/>
      <c r="AN749" s="154"/>
      <c r="AO749" s="183"/>
      <c r="AP749" s="186"/>
      <c r="AQ749" s="185"/>
      <c r="AR749" s="154"/>
      <c r="AS749" s="183"/>
      <c r="AT749" s="154"/>
      <c r="AU749" s="183"/>
      <c r="AV749" s="187"/>
      <c r="AW749" s="237"/>
      <c r="AX749" s="236"/>
      <c r="AY749" s="6"/>
      <c r="AZ749" s="237"/>
      <c r="BA749" s="237"/>
      <c r="BB749" s="129"/>
      <c r="BC749" s="27"/>
      <c r="BD749" s="237"/>
      <c r="BE749" s="228"/>
      <c r="BF749" s="131"/>
      <c r="BG749" s="131"/>
      <c r="BH749" s="228"/>
      <c r="BI749" s="131"/>
      <c r="BJ749" s="1"/>
      <c r="BN749" s="1"/>
      <c r="BQ749" s="178"/>
      <c r="BX749" s="178"/>
      <c r="CB749" s="178"/>
      <c r="CF749" s="178"/>
      <c r="CI749" s="178"/>
      <c r="CK749" s="1"/>
      <c r="CL749" s="281"/>
      <c r="CM749" s="1"/>
      <c r="CN749" s="282"/>
      <c r="CO749" s="178"/>
    </row>
    <row r="750" spans="1:96" ht="7" customHeight="1" thickBot="1" x14ac:dyDescent="0.6">
      <c r="A750" s="66"/>
      <c r="B750" s="145"/>
      <c r="C750" s="153"/>
      <c r="D750" s="146"/>
      <c r="E750" s="146"/>
      <c r="F750" s="146"/>
      <c r="G750" s="146"/>
      <c r="H750" s="134"/>
      <c r="I750" s="146"/>
      <c r="J750" s="134"/>
      <c r="K750" s="147"/>
      <c r="L750" s="145"/>
      <c r="M750" s="146"/>
      <c r="N750" s="134"/>
      <c r="O750" s="134"/>
      <c r="P750" s="146"/>
      <c r="Q750" s="146"/>
      <c r="R750" s="134"/>
      <c r="S750" s="134"/>
      <c r="T750" s="146"/>
      <c r="U750" s="146"/>
      <c r="V750" s="134"/>
      <c r="W750" s="42"/>
      <c r="X750" s="147"/>
      <c r="Z750" s="66"/>
      <c r="AA750" s="64"/>
      <c r="AB750" s="64"/>
      <c r="AC750" s="64"/>
      <c r="AD750" s="182"/>
      <c r="AE750" s="242"/>
      <c r="AF750" s="154"/>
      <c r="AG750" s="183"/>
      <c r="AH750" s="154"/>
      <c r="AI750" s="183"/>
      <c r="AJ750" s="184"/>
      <c r="AK750" s="185"/>
      <c r="AL750" s="154"/>
      <c r="AM750" s="183"/>
      <c r="AN750" s="154"/>
      <c r="AO750" s="183"/>
      <c r="AP750" s="186"/>
      <c r="AQ750" s="185"/>
      <c r="AR750" s="154"/>
      <c r="AS750" s="183"/>
      <c r="AT750" s="154"/>
      <c r="AU750" s="183"/>
      <c r="AV750" s="187"/>
    </row>
    <row r="751" spans="1:96" x14ac:dyDescent="0.55000000000000004">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AE751">
        <f>SUM(AD443:AD448)</f>
        <v>190</v>
      </c>
      <c r="AY751" s="45" t="s">
        <v>475</v>
      </c>
      <c r="BB751" s="45" t="s">
        <v>474</v>
      </c>
      <c r="BV751">
        <f>SUM(BV442:BV750)</f>
        <v>1659</v>
      </c>
    </row>
    <row r="752" spans="1:96" x14ac:dyDescent="0.55000000000000004">
      <c r="B752">
        <f>SUM(B554:B584)</f>
        <v>832</v>
      </c>
      <c r="AI752" s="258">
        <f>SUM(AI189:AI558)</f>
        <v>205</v>
      </c>
      <c r="AY752" s="45">
        <f>SUM(AY359:AY413)</f>
        <v>69</v>
      </c>
      <c r="BB752" s="45">
        <f>SUM(BB374:BB413)</f>
        <v>941</v>
      </c>
    </row>
    <row r="753" spans="1:51" x14ac:dyDescent="0.55000000000000004">
      <c r="L753">
        <f>SUM(L97:L752)</f>
        <v>14970</v>
      </c>
      <c r="P753">
        <f>SUM(P97:P752)</f>
        <v>3184</v>
      </c>
      <c r="AD753">
        <f>SUM(AD188:AD194)</f>
        <v>82</v>
      </c>
      <c r="AY753" s="45" t="s">
        <v>686</v>
      </c>
    </row>
    <row r="754" spans="1:51" ht="15" customHeight="1" x14ac:dyDescent="0.55000000000000004">
      <c r="A754" s="129"/>
      <c r="D754">
        <f>SUM(B229:B259)</f>
        <v>435</v>
      </c>
      <c r="Z754" s="129"/>
      <c r="AA754" s="129"/>
      <c r="AB754" s="129"/>
      <c r="AC754" s="129"/>
      <c r="AF754">
        <f>SUM(AD188:AD558)</f>
        <v>10740</v>
      </c>
      <c r="AY754" s="45">
        <f>SUM(AY581:AY750)</f>
        <v>58</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21"/>
  <sheetViews>
    <sheetView zoomScaleNormal="100" workbookViewId="0">
      <pane xSplit="3" ySplit="1" topLeftCell="D500" activePane="bottomRight" state="frozen"/>
      <selection pane="topRight" activeCell="C1" sqref="C1"/>
      <selection pane="bottomLeft" activeCell="A2" sqref="A2"/>
      <selection pane="bottomRight" activeCell="C519" sqref="C519"/>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1"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c r="C512" s="1"/>
      <c r="E512" s="292"/>
      <c r="J512" s="264"/>
      <c r="AG512" s="1"/>
      <c r="AH512" s="265"/>
      <c r="AI512" s="265"/>
    </row>
    <row r="513" spans="2:38" x14ac:dyDescent="0.55000000000000004">
      <c r="B513" s="239"/>
      <c r="C513" s="1"/>
      <c r="AG513" s="277">
        <v>1</v>
      </c>
    </row>
    <row r="514" spans="2:38" s="263" customFormat="1" ht="5" customHeight="1" x14ac:dyDescent="0.55000000000000004">
      <c r="B514" s="262"/>
      <c r="C514" s="261"/>
      <c r="AF514" s="5"/>
    </row>
    <row r="515" spans="2:38" ht="5.5" customHeight="1" x14ac:dyDescent="0.55000000000000004">
      <c r="B515" s="255"/>
      <c r="C515" s="1"/>
    </row>
    <row r="516" spans="2:38" x14ac:dyDescent="0.55000000000000004">
      <c r="B516">
        <f>SUM(B2:B515)</f>
        <v>9472</v>
      </c>
      <c r="C516" s="1" t="s">
        <v>348</v>
      </c>
      <c r="D516" s="27">
        <f t="shared" ref="D516:J516" si="299">SUM(D2:D515)</f>
        <v>2472</v>
      </c>
      <c r="E516" s="27">
        <f t="shared" si="299"/>
        <v>1653</v>
      </c>
      <c r="F516" s="27">
        <f t="shared" si="299"/>
        <v>664</v>
      </c>
      <c r="G516" s="27">
        <f t="shared" si="299"/>
        <v>371</v>
      </c>
      <c r="H516">
        <f t="shared" si="299"/>
        <v>1355</v>
      </c>
      <c r="I516" s="27">
        <f t="shared" si="299"/>
        <v>587</v>
      </c>
      <c r="J516" s="27">
        <f t="shared" si="299"/>
        <v>2370</v>
      </c>
      <c r="K516">
        <f t="shared" ref="K516:AE516" si="300">SUM(K2:K515)</f>
        <v>160</v>
      </c>
      <c r="L516">
        <f t="shared" si="300"/>
        <v>6</v>
      </c>
      <c r="M516">
        <f t="shared" si="300"/>
        <v>19</v>
      </c>
      <c r="N516">
        <f t="shared" si="300"/>
        <v>43</v>
      </c>
      <c r="O516">
        <f t="shared" si="300"/>
        <v>397</v>
      </c>
      <c r="P516">
        <f t="shared" si="300"/>
        <v>17</v>
      </c>
      <c r="Q516">
        <f t="shared" si="300"/>
        <v>26</v>
      </c>
      <c r="R516">
        <f t="shared" si="300"/>
        <v>136</v>
      </c>
      <c r="S516">
        <f t="shared" si="300"/>
        <v>20</v>
      </c>
      <c r="T516">
        <f t="shared" si="300"/>
        <v>88</v>
      </c>
      <c r="U516">
        <f t="shared" si="300"/>
        <v>96</v>
      </c>
      <c r="V516">
        <f t="shared" si="300"/>
        <v>138</v>
      </c>
      <c r="W516">
        <f t="shared" si="300"/>
        <v>1</v>
      </c>
      <c r="X516">
        <f t="shared" si="300"/>
        <v>15</v>
      </c>
      <c r="Y516">
        <f t="shared" si="300"/>
        <v>127</v>
      </c>
      <c r="Z516">
        <f t="shared" si="300"/>
        <v>151</v>
      </c>
      <c r="AA516">
        <f t="shared" si="300"/>
        <v>1</v>
      </c>
      <c r="AB516">
        <f t="shared" si="300"/>
        <v>184</v>
      </c>
      <c r="AC516">
        <f t="shared" si="300"/>
        <v>58</v>
      </c>
      <c r="AD516">
        <f t="shared" si="300"/>
        <v>410</v>
      </c>
      <c r="AE516">
        <f t="shared" si="300"/>
        <v>277</v>
      </c>
      <c r="AL516" s="265"/>
    </row>
    <row r="517" spans="2:38" x14ac:dyDescent="0.55000000000000004">
      <c r="C517" s="1"/>
    </row>
    <row r="518" spans="2:38" ht="5" customHeight="1" x14ac:dyDescent="0.55000000000000004">
      <c r="C518" s="1"/>
    </row>
    <row r="521" spans="2:38" x14ac:dyDescent="0.55000000000000004">
      <c r="B521" s="239"/>
      <c r="K52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3" zoomScale="70" zoomScaleNormal="70" workbookViewId="0">
      <selection activeCell="AC94" sqref="AC9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56"/>
  <sheetViews>
    <sheetView topLeftCell="A2" workbookViewId="0">
      <pane xSplit="2" ySplit="2" topLeftCell="C544" activePane="bottomRight" state="frozen"/>
      <selection activeCell="O24" sqref="O24"/>
      <selection pane="topRight" activeCell="O24" sqref="O24"/>
      <selection pane="bottomLeft" activeCell="O24" sqref="O24"/>
      <selection pane="bottomRight" activeCell="G553" sqref="G55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52" si="3430">+A495+1</f>
        <v>498</v>
      </c>
      <c r="B496" s="248"/>
      <c r="C496" s="45"/>
      <c r="D496" t="s">
        <v>414</v>
      </c>
      <c r="E496">
        <v>24</v>
      </c>
      <c r="F496">
        <f t="shared" ref="F496:F552"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B553" s="248"/>
      <c r="C553" s="45"/>
      <c r="G553" s="1"/>
      <c r="H553" s="129"/>
      <c r="I553" s="247"/>
      <c r="J553" s="129"/>
      <c r="K553" s="252"/>
      <c r="L553" s="275"/>
      <c r="M553" s="5"/>
      <c r="N553" s="252"/>
      <c r="O553" s="129"/>
      <c r="P553" s="129"/>
      <c r="Q553" s="6"/>
      <c r="R553" s="276"/>
      <c r="S553" s="238"/>
      <c r="T553" s="253"/>
      <c r="U553" s="278"/>
      <c r="V553" s="5"/>
      <c r="W553" s="27"/>
      <c r="X553" s="253"/>
      <c r="Y553" s="5"/>
      <c r="Z553" s="250"/>
    </row>
    <row r="554" spans="1:26" x14ac:dyDescent="0.55000000000000004">
      <c r="B554" s="248"/>
      <c r="C554" s="45"/>
      <c r="G554" s="1"/>
      <c r="H554" s="128"/>
      <c r="I554" s="285"/>
      <c r="J554" s="128"/>
      <c r="K554" s="286"/>
      <c r="L554" s="287"/>
      <c r="M554" s="285"/>
      <c r="N554" s="286"/>
      <c r="O554" s="128"/>
      <c r="P554" s="285"/>
      <c r="Q554" s="288"/>
      <c r="R554" s="289"/>
      <c r="S554" s="288"/>
      <c r="T554" s="128"/>
      <c r="U554" s="290"/>
      <c r="V554" s="285"/>
      <c r="W554" s="285"/>
      <c r="X554" s="128"/>
      <c r="Y554" s="285"/>
      <c r="Z554" s="128"/>
    </row>
    <row r="555" spans="1:26" ht="7.5" customHeight="1" x14ac:dyDescent="0.55000000000000004">
      <c r="H555" s="285"/>
      <c r="I555" s="285"/>
      <c r="J555" s="285"/>
      <c r="K555" s="285"/>
      <c r="L555" s="291"/>
      <c r="M555" s="285"/>
      <c r="N555" s="285"/>
      <c r="O555" s="285"/>
      <c r="P555" s="285"/>
      <c r="Q555" s="285"/>
      <c r="R555" s="291"/>
      <c r="S555" s="285"/>
      <c r="T555" s="285"/>
      <c r="U555" s="285"/>
      <c r="V555" s="285"/>
      <c r="W555" s="285"/>
      <c r="X555" s="128"/>
      <c r="Y555" s="285"/>
      <c r="Z555" s="128"/>
    </row>
    <row r="556" spans="1:26" x14ac:dyDescent="0.55000000000000004">
      <c r="H556" s="285"/>
      <c r="I556" s="285"/>
      <c r="J556" s="285"/>
      <c r="K556" s="285"/>
      <c r="L556" s="291"/>
      <c r="M556" s="285"/>
      <c r="N556" s="285"/>
      <c r="O556" s="285"/>
      <c r="P556" s="285"/>
      <c r="Q556" s="285"/>
      <c r="R556" s="291"/>
      <c r="S556" s="285"/>
      <c r="T556" s="285"/>
      <c r="U556" s="285"/>
      <c r="V556" s="285"/>
      <c r="W556" s="285"/>
      <c r="X556" s="128"/>
      <c r="Y556" s="285"/>
      <c r="Z556"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2022-01-12T07:25:15Z</dcterms:modified>
</cp:coreProperties>
</file>