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CBEF9391-5372-460C-B106-3F4100F6017D}"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74" i="5" l="1"/>
  <c r="Y774" i="5"/>
  <c r="CR774" i="5"/>
  <c r="CQ774" i="5"/>
  <c r="CO774" i="5"/>
  <c r="CN774" i="5"/>
  <c r="CM774" i="5"/>
  <c r="CK774" i="5"/>
  <c r="CJ774" i="5"/>
  <c r="CI774" i="5"/>
  <c r="CH774" i="5"/>
  <c r="CG774" i="5"/>
  <c r="CF774" i="5"/>
  <c r="CE774" i="5"/>
  <c r="CD774" i="5"/>
  <c r="CC774" i="5"/>
  <c r="CB774" i="5"/>
  <c r="CA774" i="5"/>
  <c r="BZ774" i="5"/>
  <c r="BY774" i="5"/>
  <c r="BX774" i="5"/>
  <c r="BT774" i="5"/>
  <c r="BS774" i="5"/>
  <c r="BR774" i="5"/>
  <c r="BQ774" i="5"/>
  <c r="BM774" i="5"/>
  <c r="BK774" i="5" s="1"/>
  <c r="BL774" i="5"/>
  <c r="BP774" i="5" s="1"/>
  <c r="BJ774" i="5"/>
  <c r="BN774" i="5" s="1"/>
  <c r="BI774" i="5"/>
  <c r="BG774" i="5" s="1"/>
  <c r="BH774" i="5"/>
  <c r="BF774" i="5"/>
  <c r="BE774" i="5"/>
  <c r="BD774" i="5"/>
  <c r="BC774" i="5"/>
  <c r="BA774" i="5"/>
  <c r="AZ774" i="5"/>
  <c r="AX774" i="5"/>
  <c r="AW774" i="5"/>
  <c r="AU774" i="5"/>
  <c r="AS774" i="5"/>
  <c r="AQ774" i="5"/>
  <c r="CP774" i="5" s="1"/>
  <c r="AO774" i="5"/>
  <c r="AM774" i="5"/>
  <c r="AK774" i="5"/>
  <c r="AF775" i="2"/>
  <c r="AE775" i="2"/>
  <c r="AB775" i="2"/>
  <c r="AA775" i="2"/>
  <c r="Z775" i="2"/>
  <c r="X775" i="2"/>
  <c r="W775" i="2"/>
  <c r="P775" i="2"/>
  <c r="O775" i="2"/>
  <c r="M775" i="2"/>
  <c r="K775" i="2"/>
  <c r="H775" i="2"/>
  <c r="Y775" i="2" s="1"/>
  <c r="AD774" i="5"/>
  <c r="AE774" i="5" s="1"/>
  <c r="AC774" i="5"/>
  <c r="AB774" i="5"/>
  <c r="AA774" i="5"/>
  <c r="Z774" i="5"/>
  <c r="C774" i="5"/>
  <c r="D774" i="5" s="1"/>
  <c r="AJ537" i="7"/>
  <c r="AI537" i="7"/>
  <c r="AG537" i="7"/>
  <c r="J537" i="7"/>
  <c r="B537" i="7" s="1"/>
  <c r="AK537" i="7" s="1"/>
  <c r="J536" i="7"/>
  <c r="Y578" i="6"/>
  <c r="Z578" i="6" s="1"/>
  <c r="V578" i="6"/>
  <c r="X578" i="6" s="1"/>
  <c r="U578" i="6"/>
  <c r="T578" i="6"/>
  <c r="S578" i="6"/>
  <c r="R578" i="6"/>
  <c r="N578" i="6"/>
  <c r="L578" i="6"/>
  <c r="K578" i="6"/>
  <c r="I578" i="6"/>
  <c r="W578" i="6" s="1"/>
  <c r="F578" i="6"/>
  <c r="A578" i="6"/>
  <c r="AF774" i="2"/>
  <c r="AE774" i="2"/>
  <c r="AA774" i="2"/>
  <c r="Z774" i="2"/>
  <c r="X774" i="2"/>
  <c r="W774" i="2"/>
  <c r="P774" i="2"/>
  <c r="AG773" i="5"/>
  <c r="CH773" i="5" s="1"/>
  <c r="CP773" i="5"/>
  <c r="CO773" i="5"/>
  <c r="CN773" i="5"/>
  <c r="CK773" i="5"/>
  <c r="CJ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AO773" i="5"/>
  <c r="AM773" i="5"/>
  <c r="AK773" i="5"/>
  <c r="AD773" i="5"/>
  <c r="AC773" i="5"/>
  <c r="AB773" i="5"/>
  <c r="AA773" i="5"/>
  <c r="Z773" i="5"/>
  <c r="BE773" i="5" s="1"/>
  <c r="BJ773" i="5" s="1"/>
  <c r="BN773" i="5" s="1"/>
  <c r="AG536" i="7"/>
  <c r="Y577" i="6"/>
  <c r="V577" i="6"/>
  <c r="U577" i="6"/>
  <c r="AG772" i="5"/>
  <c r="CL774" i="5" l="1"/>
  <c r="BV774" i="5"/>
  <c r="BW774" i="5" s="1"/>
  <c r="BO774" i="5"/>
  <c r="AH537" i="7"/>
  <c r="I775" i="2"/>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AH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K771" i="5" s="1"/>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BE772" i="5" l="1"/>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78"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9" i="7" l="1"/>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80" i="5"/>
  <c r="AS581" i="5"/>
  <c r="CR581" i="5" s="1"/>
  <c r="AG581" i="5"/>
  <c r="CH581" i="5" s="1"/>
  <c r="X54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4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4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4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77" i="5" s="1"/>
  <c r="CG443" i="5"/>
  <c r="AE77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78" i="5"/>
  <c r="CI378" i="5" l="1"/>
  <c r="CF378" i="5"/>
  <c r="CE378" i="5"/>
  <c r="CD378" i="5"/>
  <c r="CC378" i="5"/>
  <c r="CB378" i="5"/>
  <c r="CA378" i="5"/>
  <c r="BZ378" i="5"/>
  <c r="BY378" i="5"/>
  <c r="BX378" i="5"/>
  <c r="BT378" i="5"/>
  <c r="BS378" i="5"/>
  <c r="BR378" i="5"/>
  <c r="BQ378" i="5"/>
  <c r="BL378" i="5"/>
  <c r="BM378" i="5"/>
  <c r="BH378" i="5"/>
  <c r="BF378" i="5"/>
  <c r="BB77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42" i="7"/>
  <c r="AD542" i="7"/>
  <c r="AB542" i="7"/>
  <c r="G542" i="7"/>
  <c r="Y542" i="7"/>
  <c r="N542" i="7"/>
  <c r="E542"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47"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8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7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80" i="5"/>
  <c r="AD77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79" i="5"/>
  <c r="L77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D758" i="5"/>
  <c r="BI758" i="5"/>
  <c r="BG758" i="5" s="1"/>
  <c r="W435" i="6"/>
  <c r="I436" i="6"/>
  <c r="H325" i="2"/>
  <c r="Y324" i="2"/>
  <c r="M297" i="2"/>
  <c r="AB296" i="2"/>
  <c r="I296" i="2"/>
  <c r="D773" i="5" l="1"/>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42" i="7"/>
  <c r="T542" i="7"/>
  <c r="R542" i="7"/>
  <c r="Z542" i="7"/>
  <c r="AC54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Y714" i="2"/>
  <c r="Y713" i="2"/>
  <c r="Y712" i="2"/>
  <c r="Y711" i="2"/>
  <c r="AB475" i="2"/>
  <c r="M476" i="2"/>
  <c r="M477" i="2" s="1"/>
  <c r="M478" i="2" s="1"/>
  <c r="M479" i="2" s="1"/>
  <c r="M480" i="2" s="1"/>
  <c r="M481" i="2" s="1"/>
  <c r="M482" i="2" s="1"/>
  <c r="M483" i="2" s="1"/>
  <c r="M484" i="2" s="1"/>
  <c r="M485" i="2" s="1"/>
  <c r="I475" i="2"/>
  <c r="Y774" i="2" l="1"/>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42" i="7"/>
  <c r="AJ371" i="7"/>
  <c r="S542" i="7"/>
  <c r="B371" i="7"/>
  <c r="AK371" i="7" s="1"/>
  <c r="AH371" i="7" s="1"/>
  <c r="U542"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42" i="7"/>
  <c r="M542" i="7"/>
  <c r="K542" i="7"/>
  <c r="AJ392" i="7"/>
  <c r="I542"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AB713" i="2"/>
  <c r="I713" i="2"/>
  <c r="AB712" i="2"/>
  <c r="I712" i="2"/>
  <c r="AB711" i="2"/>
  <c r="I711" i="2"/>
  <c r="AB774" i="2" l="1"/>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W555" i="6" l="1"/>
  <c r="I556" i="6"/>
  <c r="AH501" i="7"/>
  <c r="B513" i="7"/>
  <c r="AK513" i="7" s="1"/>
  <c r="AH513" i="7" s="1"/>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W577" i="6" s="1"/>
  <c r="B542" i="7"/>
  <c r="F542" i="7"/>
  <c r="J542" i="7"/>
  <c r="D542" i="7"/>
  <c r="AJ536" i="7"/>
  <c r="H542" i="7"/>
  <c r="AI536" i="7"/>
  <c r="B536" i="7"/>
  <c r="AK536" i="7" s="1"/>
  <c r="AH536" i="7" s="1"/>
  <c r="L542" i="7"/>
</calcChain>
</file>

<file path=xl/sharedStrings.xml><?xml version="1.0" encoding="utf-8"?>
<sst xmlns="http://schemas.openxmlformats.org/spreadsheetml/2006/main" count="1100" uniqueCount="801">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</sst>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国家衛健委発表に基づく感染状況!$AE$374:$AE$777</c:f>
              <c:numCache>
                <c:formatCode>m"月"d"日"</c:formatCode>
                <c:ptCount val="40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numCache>
            </c:numRef>
          </c:cat>
          <c:val>
            <c:numRef>
              <c:f>国家衛健委発表に基づく感染状況!$AF$374:$AF$777</c:f>
              <c:numCache>
                <c:formatCode>#,##0_);[Red]\(#,##0\)</c:formatCode>
                <c:ptCount val="40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香港マカオ台湾の患者・海外輸入症例・無症状病原体保有者!$CM$189:$CM$775</c:f>
              <c:numCache>
                <c:formatCode>m"月"d"日"</c:formatCode>
                <c:ptCount val="5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numCache>
            </c:numRef>
          </c:cat>
          <c:val>
            <c:numRef>
              <c:f>香港マカオ台湾の患者・海外輸入症例・無症状病原体保有者!$CN$189:$CN$775</c:f>
              <c:numCache>
                <c:formatCode>General</c:formatCode>
                <c:ptCount val="5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香港マカオ台湾の患者・海外輸入症例・無症状病原体保有者!$CK$189:$CK$776</c:f>
              <c:numCache>
                <c:formatCode>m"月"d"日"</c:formatCode>
                <c:ptCount val="5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numCache>
            </c:numRef>
          </c:cat>
          <c:val>
            <c:numRef>
              <c:f>香港マカオ台湾の患者・海外輸入症例・無症状病原体保有者!$CL$189:$CL$776</c:f>
              <c:numCache>
                <c:formatCode>General</c:formatCode>
                <c:ptCount val="58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省市別輸入症例数変化!$C$2:$C$540</c:f>
              <c:numCache>
                <c:formatCode>m"月"d"日"</c:formatCode>
                <c:ptCount val="5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numCache>
            </c:numRef>
          </c:cat>
          <c:val>
            <c:numRef>
              <c:f>省市別輸入症例数変化!$D$2:$D$540</c:f>
              <c:numCache>
                <c:formatCode>General</c:formatCode>
                <c:ptCount val="53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省市別輸入症例数変化!$C$2:$C$540</c:f>
              <c:numCache>
                <c:formatCode>m"月"d"日"</c:formatCode>
                <c:ptCount val="5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numCache>
            </c:numRef>
          </c:cat>
          <c:val>
            <c:numRef>
              <c:f>省市別輸入症例数変化!$E$2:$E$540</c:f>
              <c:numCache>
                <c:formatCode>General</c:formatCode>
                <c:ptCount val="53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省市別輸入症例数変化!$C$2:$C$540</c:f>
              <c:numCache>
                <c:formatCode>m"月"d"日"</c:formatCode>
                <c:ptCount val="5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numCache>
            </c:numRef>
          </c:cat>
          <c:val>
            <c:numRef>
              <c:f>省市別輸入症例数変化!$F$2:$F$540</c:f>
              <c:numCache>
                <c:formatCode>General</c:formatCode>
                <c:ptCount val="53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省市別輸入症例数変化!$C$2:$C$540</c:f>
              <c:numCache>
                <c:formatCode>m"月"d"日"</c:formatCode>
                <c:ptCount val="5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numCache>
            </c:numRef>
          </c:cat>
          <c:val>
            <c:numRef>
              <c:f>省市別輸入症例数変化!$G$2:$G$540</c:f>
              <c:numCache>
                <c:formatCode>General</c:formatCode>
                <c:ptCount val="53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省市別輸入症例数変化!$C$2:$C$540</c:f>
              <c:numCache>
                <c:formatCode>m"月"d"日"</c:formatCode>
                <c:ptCount val="5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numCache>
            </c:numRef>
          </c:cat>
          <c:val>
            <c:numRef>
              <c:f>省市別輸入症例数変化!$H$2:$H$540</c:f>
              <c:numCache>
                <c:formatCode>General</c:formatCode>
                <c:ptCount val="53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省市別輸入症例数変化!$C$2:$C$540</c:f>
              <c:numCache>
                <c:formatCode>m"月"d"日"</c:formatCode>
                <c:ptCount val="5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numCache>
            </c:numRef>
          </c:cat>
          <c:val>
            <c:numRef>
              <c:f>省市別輸入症例数変化!$I$2:$I$540</c:f>
              <c:numCache>
                <c:formatCode>General</c:formatCode>
                <c:ptCount val="53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省市別輸入症例数変化!$C$2:$C$540</c:f>
              <c:numCache>
                <c:formatCode>m"月"d"日"</c:formatCode>
                <c:ptCount val="5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numCache>
            </c:numRef>
          </c:cat>
          <c:val>
            <c:numRef>
              <c:f>省市別輸入症例数変化!$J$2:$J$540</c:f>
              <c:numCache>
                <c:formatCode>0_);[Red]\(0\)</c:formatCode>
                <c:ptCount val="539"/>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省市別輸入症例数変化!$AH$2:$AH$538</c:f>
              <c:numCache>
                <c:formatCode>0_);[Red]\(0\)</c:formatCode>
                <c:ptCount val="53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省市別輸入症例数変化!$AI$2:$AI$538</c:f>
              <c:numCache>
                <c:formatCode>0_);[Red]\(0\)</c:formatCode>
                <c:ptCount val="53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省市別輸入症例数変化!$AJ$2:$AJ$538</c:f>
              <c:numCache>
                <c:formatCode>General</c:formatCode>
                <c:ptCount val="53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省市別輸入症例数変化!$AH$2:$AH$538</c:f>
              <c:numCache>
                <c:formatCode>0_);[Red]\(0\)</c:formatCode>
                <c:ptCount val="53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省市別輸入症例数変化!$AI$2:$AI$538</c:f>
              <c:numCache>
                <c:formatCode>0_);[Red]\(0\)</c:formatCode>
                <c:ptCount val="53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省市別輸入症例数変化!$AJ$2:$AJ$538</c:f>
              <c:numCache>
                <c:formatCode>General</c:formatCode>
                <c:ptCount val="53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香港マカオ台湾の患者・海外輸入症例・無症状病原体保有者!$BR$29:$BR$776</c:f>
              <c:numCache>
                <c:formatCode>General</c:formatCode>
                <c:ptCount val="74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香港マカオ台湾の患者・海外輸入症例・無症状病原体保有者!$BS$29:$BS$776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香港マカオ台湾の患者・海外輸入症例・無症状病原体保有者!$BT$29:$BT$776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香港マカオ台湾の患者・海外輸入症例・無症状病原体保有者!$AX$169:$AX$776</c:f>
              <c:numCache>
                <c:formatCode>m"月"d"日"</c:formatCode>
                <c:ptCount val="6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numCache>
            </c:numRef>
          </c:cat>
          <c:val>
            <c:numRef>
              <c:f>香港マカオ台湾の患者・海外輸入症例・無症状病原体保有者!$AY$169:$AY$776</c:f>
              <c:numCache>
                <c:formatCode>General</c:formatCode>
                <c:ptCount val="60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香港マカオ台湾の患者・海外輸入症例・無症状病原体保有者!$AX$169:$AX$776</c:f>
              <c:numCache>
                <c:formatCode>m"月"d"日"</c:formatCode>
                <c:ptCount val="6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numCache>
            </c:numRef>
          </c:cat>
          <c:val>
            <c:numRef>
              <c:f>香港マカオ台湾の患者・海外輸入症例・無症状病原体保有者!$BB$169:$BB$776</c:f>
              <c:numCache>
                <c:formatCode>General</c:formatCode>
                <c:ptCount val="60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香港マカオ台湾の患者・海外輸入症例・無症状病原体保有者!$AX$169:$AX$776</c:f>
              <c:numCache>
                <c:formatCode>m"月"d"日"</c:formatCode>
                <c:ptCount val="6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numCache>
            </c:numRef>
          </c:cat>
          <c:val>
            <c:numRef>
              <c:f>香港マカオ台湾の患者・海外輸入症例・無症状病原体保有者!$AZ$169:$AZ$776</c:f>
              <c:numCache>
                <c:formatCode>General</c:formatCode>
                <c:ptCount val="60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香港マカオ台湾の患者・海外輸入症例・無症状病原体保有者!$AX$169:$AX$776</c:f>
              <c:numCache>
                <c:formatCode>m"月"d"日"</c:formatCode>
                <c:ptCount val="6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numCache>
            </c:numRef>
          </c:cat>
          <c:val>
            <c:numRef>
              <c:f>香港マカオ台湾の患者・海外輸入症例・無症状病原体保有者!$BC$169:$BC$776</c:f>
              <c:numCache>
                <c:formatCode>General</c:formatCode>
                <c:ptCount val="60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新疆の情況!$U$6:$U$581</c:f>
              <c:strCache>
                <c:ptCount val="5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strCache>
            </c:strRef>
          </c:cat>
          <c:val>
            <c:numRef>
              <c:f>新疆の情況!$V$6:$V$581</c:f>
              <c:numCache>
                <c:formatCode>General</c:formatCode>
                <c:ptCount val="57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新疆の情況!$U$6:$U$581</c:f>
              <c:strCache>
                <c:ptCount val="5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strCache>
            </c:strRef>
          </c:cat>
          <c:val>
            <c:numRef>
              <c:f>新疆の情況!$Y$6:$Y$581</c:f>
              <c:numCache>
                <c:formatCode>General</c:formatCode>
                <c:ptCount val="57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新疆の情況!$U$6:$U$581</c:f>
              <c:strCache>
                <c:ptCount val="5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strCache>
            </c:strRef>
          </c:cat>
          <c:val>
            <c:numRef>
              <c:f>新疆の情況!$W$6:$W$581</c:f>
              <c:numCache>
                <c:formatCode>General</c:formatCode>
                <c:ptCount val="57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新疆の情況!$U$6:$U$581</c:f>
              <c:strCache>
                <c:ptCount val="5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strCache>
            </c:strRef>
          </c:cat>
          <c:val>
            <c:numRef>
              <c:f>新疆の情況!$X$6:$X$581</c:f>
              <c:numCache>
                <c:formatCode>General</c:formatCode>
                <c:ptCount val="57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新疆の情況!$U$6:$U$581</c:f>
              <c:strCache>
                <c:ptCount val="57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strCache>
            </c:strRef>
          </c:cat>
          <c:val>
            <c:numRef>
              <c:f>新疆の情況!$Z$6:$Z$581</c:f>
              <c:numCache>
                <c:formatCode>General</c:formatCode>
                <c:ptCount val="57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国家衛健委発表に基づく感染状況!$X$27:$X$778</c:f>
              <c:numCache>
                <c:formatCode>#,##0_);[Red]\(#,##0\)</c:formatCode>
                <c:ptCount val="7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国家衛健委発表に基づく感染状況!$Y$27:$Y$778</c:f>
              <c:numCache>
                <c:formatCode>General</c:formatCode>
                <c:ptCount val="7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国家衛健委発表に基づく感染状況!$AA$27:$AA$778</c:f>
              <c:numCache>
                <c:formatCode>General</c:formatCode>
                <c:ptCount val="7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国家衛健委発表に基づく感染状況!$AB$27:$AB$778</c:f>
              <c:numCache>
                <c:formatCode>General</c:formatCode>
                <c:ptCount val="7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国家衛健委発表に基づく感染状況!$X$27:$X$778</c:f>
              <c:numCache>
                <c:formatCode>#,##0_);[Red]\(#,##0\)</c:formatCode>
                <c:ptCount val="7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国家衛健委発表に基づく感染状況!$Y$27:$Y$778</c:f>
              <c:numCache>
                <c:formatCode>General</c:formatCode>
                <c:ptCount val="7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国家衛健委発表に基づく感染状況!$X$27:$X$778</c:f>
              <c:numCache>
                <c:formatCode>#,##0_);[Red]\(#,##0\)</c:formatCode>
                <c:ptCount val="7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国家衛健委発表に基づく感染状況!$Y$27:$Y$778</c:f>
              <c:numCache>
                <c:formatCode>General</c:formatCode>
                <c:ptCount val="7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国家衛健委発表に基づく感染状況!$AA$27:$AA$778</c:f>
              <c:numCache>
                <c:formatCode>General</c:formatCode>
                <c:ptCount val="7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国家衛健委発表に基づく感染状況!$AB$27:$AB$778</c:f>
              <c:numCache>
                <c:formatCode>General</c:formatCode>
                <c:ptCount val="7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国家衛健委発表に基づく感染状況!$X$27:$X$778</c:f>
              <c:numCache>
                <c:formatCode>#,##0_);[Red]\(#,##0\)</c:formatCode>
                <c:ptCount val="7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国家衛健委発表に基づく感染状況!$Y$27:$Y$778</c:f>
              <c:numCache>
                <c:formatCode>General</c:formatCode>
                <c:ptCount val="7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国家衛健委発表に基づく感染状況!$AA$27:$AA$778</c:f>
              <c:numCache>
                <c:formatCode>General</c:formatCode>
                <c:ptCount val="7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国家衛健委発表に基づく感染状況!$AB$27:$AB$778</c:f>
              <c:numCache>
                <c:formatCode>General</c:formatCode>
                <c:ptCount val="7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香港マカオ台湾の患者・海外輸入症例・無症状病原体保有者!$CO$485:$CO$776</c:f>
              <c:numCache>
                <c:formatCode>m"月"d"日"</c:formatCode>
                <c:ptCount val="29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numCache>
            </c:numRef>
          </c:cat>
          <c:val>
            <c:numRef>
              <c:f>香港マカオ台湾の患者・海外輸入症例・無症状病原体保有者!$CP$485:$CP$776</c:f>
              <c:numCache>
                <c:formatCode>General</c:formatCode>
                <c:ptCount val="29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香港マカオ台湾の患者・海外輸入症例・無症状病原体保有者!$CO$485:$CO$776</c:f>
              <c:numCache>
                <c:formatCode>m"月"d"日"</c:formatCode>
                <c:ptCount val="29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numCache>
            </c:numRef>
          </c:cat>
          <c:val>
            <c:numRef>
              <c:f>香港マカオ台湾の患者・海外輸入症例・無症状病原体保有者!$CQ$485:$CQ$776</c:f>
              <c:numCache>
                <c:formatCode>General</c:formatCode>
                <c:ptCount val="29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香港マカオ台湾の患者・海外輸入症例・無症状病原体保有者!$BJ$97:$BJ$775</c:f>
              <c:numCache>
                <c:formatCode>m"月"d"日"</c:formatCode>
                <c:ptCount val="6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numCache>
            </c:numRef>
          </c:cat>
          <c:val>
            <c:numRef>
              <c:f>香港マカオ台湾の患者・海外輸入症例・無症状病原体保有者!$BK$97:$BK$775</c:f>
              <c:numCache>
                <c:formatCode>General</c:formatCode>
                <c:ptCount val="67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香港マカオ台湾の患者・海外輸入症例・無症状病原体保有者!$BJ$97:$BJ$775</c:f>
              <c:numCache>
                <c:formatCode>m"月"d"日"</c:formatCode>
                <c:ptCount val="6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numCache>
            </c:numRef>
          </c:cat>
          <c:val>
            <c:numRef>
              <c:f>香港マカオ台湾の患者・海外輸入症例・無症状病原体保有者!$BL$97:$BL$775</c:f>
              <c:numCache>
                <c:formatCode>General</c:formatCode>
                <c:ptCount val="67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香港マカオ台湾の患者・海外輸入症例・無症状病原体保有者!$CJ$29:$CJ$776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香港マカオ台湾の患者・海外輸入症例・無症状病原体保有者!$CG$29:$CG$776</c:f>
              <c:numCache>
                <c:formatCode>General</c:formatCode>
                <c:ptCount val="74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香港マカオ台湾の患者・海外輸入症例・無症状病原体保有者!$CH$29:$CH$776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国家衛健委発表に基づく感染状況!$AE$374:$AE$777</c:f>
              <c:numCache>
                <c:formatCode>m"月"d"日"</c:formatCode>
                <c:ptCount val="40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numCache>
            </c:numRef>
          </c:cat>
          <c:val>
            <c:numRef>
              <c:f>国家衛健委発表に基づく感染状況!$AF$374:$AF$777</c:f>
              <c:numCache>
                <c:formatCode>#,##0_);[Red]\(#,##0\)</c:formatCode>
                <c:ptCount val="40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国家衛健委発表に基づく感染状況!$AA$27:$AA$778</c:f>
              <c:numCache>
                <c:formatCode>General</c:formatCode>
                <c:ptCount val="75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国家衛健委発表に基づく感染状況!$Z$27:$Z$778</c:f>
              <c:numCache>
                <c:formatCode>m"月"d"日"</c:formatCode>
                <c:ptCount val="7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numCache>
            </c:numRef>
          </c:cat>
          <c:val>
            <c:numRef>
              <c:f>国家衛健委発表に基づく感染状況!$AB$27:$AB$778</c:f>
              <c:numCache>
                <c:formatCode>General</c:formatCode>
                <c:ptCount val="75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香港マカオ台湾の患者・海外輸入症例・無症状病原体保有者!$BE$70:$BE$776</c:f>
              <c:numCache>
                <c:formatCode>m"月"d"日"</c:formatCode>
                <c:ptCount val="70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numCache>
            </c:numRef>
          </c:cat>
          <c:val>
            <c:numRef>
              <c:f>香港マカオ台湾の患者・海外輸入症例・無症状病原体保有者!$BF$70:$BF$776</c:f>
              <c:numCache>
                <c:formatCode>General</c:formatCode>
                <c:ptCount val="70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香港マカオ台湾の患者・海外輸入症例・無症状病原体保有者!$BE$70:$BE$776</c:f>
              <c:numCache>
                <c:formatCode>m"月"d"日"</c:formatCode>
                <c:ptCount val="70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numCache>
            </c:numRef>
          </c:cat>
          <c:val>
            <c:numRef>
              <c:f>香港マカオ台湾の患者・海外輸入症例・無症状病原体保有者!$BG$70:$BG$776</c:f>
              <c:numCache>
                <c:formatCode>General</c:formatCode>
                <c:ptCount val="70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香港マカオ台湾の患者・海外輸入症例・無症状病原体保有者!$BY$29:$BY$776</c:f>
              <c:numCache>
                <c:formatCode>General</c:formatCode>
                <c:ptCount val="74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香港マカオ台湾の患者・海外輸入症例・無症状病原体保有者!$BZ$29:$BZ$776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香港マカオ台湾の患者・海外輸入症例・無症状病原体保有者!$CA$29:$CA$776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香港マカオ台湾の患者・海外輸入症例・無症状病原体保有者!$CC$29:$CC$776</c:f>
              <c:numCache>
                <c:formatCode>General</c:formatCode>
                <c:ptCount val="74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香港マカオ台湾の患者・海外輸入症例・無症状病原体保有者!$CD$29:$CD$776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香港マカオ台湾の患者・海外輸入症例・無症状病原体保有者!$CE$29:$CE$776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香港マカオ台湾の患者・海外輸入症例・無症状病原体保有者!$CJ$29:$CJ$776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香港マカオ台湾の患者・海外輸入症例・無症状病原体保有者!$CG$29:$CG$776</c:f>
              <c:numCache>
                <c:formatCode>General</c:formatCode>
                <c:ptCount val="74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香港マカオ台湾の患者・海外輸入症例・無症状病原体保有者!$CF$29:$CF$776</c:f>
              <c:numCache>
                <c:formatCode>m"月"d"日"</c:formatCode>
                <c:ptCount val="7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numCache>
            </c:numRef>
          </c:cat>
          <c:val>
            <c:numRef>
              <c:f>香港マカオ台湾の患者・海外輸入症例・無症状病原体保有者!$CH$29:$CH$776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96"/>
  <sheetViews>
    <sheetView tabSelected="1" zoomScaleNormal="100" workbookViewId="0">
      <pane xSplit="2" ySplit="5" topLeftCell="G771" activePane="bottomRight" state="frozen"/>
      <selection pane="topRight" activeCell="C1" sqref="C1"/>
      <selection pane="bottomLeft" activeCell="A8" sqref="A8"/>
      <selection pane="bottomRight" activeCell="O775" sqref="O77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44599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c r="C776" s="48"/>
      <c r="D776" s="84"/>
      <c r="E776" s="110"/>
      <c r="F776" s="57"/>
      <c r="G776" s="48"/>
      <c r="H776" s="89"/>
      <c r="I776" s="89"/>
      <c r="J776" s="48"/>
      <c r="K776" s="56"/>
      <c r="L776" s="48"/>
      <c r="M776" s="89"/>
      <c r="N776" s="48"/>
      <c r="O776" s="89"/>
      <c r="P776" s="111"/>
      <c r="Q776" s="57"/>
      <c r="R776" s="48"/>
      <c r="S776" s="118"/>
      <c r="T776" s="57"/>
      <c r="U776" s="78"/>
      <c r="W776" s="1"/>
      <c r="X776" s="122"/>
      <c r="Z776" s="123"/>
      <c r="AE776" s="1"/>
      <c r="AF776" s="293"/>
    </row>
    <row r="777" spans="2:32" ht="18.5" thickBot="1" x14ac:dyDescent="0.6">
      <c r="B777" s="66"/>
      <c r="C777" s="59"/>
      <c r="D777" s="49"/>
      <c r="E777" s="61"/>
      <c r="F777" s="60"/>
      <c r="G777" s="48"/>
      <c r="H777" s="89"/>
      <c r="I777" s="89"/>
      <c r="J777" s="59"/>
      <c r="K777" s="56"/>
      <c r="L777" s="48"/>
      <c r="M777" s="89"/>
      <c r="N777" s="48"/>
      <c r="O777" s="89"/>
      <c r="P777" s="111"/>
      <c r="Q777" s="60"/>
      <c r="R777" s="48"/>
      <c r="S777" s="60"/>
      <c r="T777" s="60"/>
      <c r="U777" s="78"/>
      <c r="W777" s="1"/>
      <c r="X777" s="122"/>
      <c r="Z777" s="123"/>
      <c r="AE777" s="1"/>
      <c r="AF777" s="293"/>
    </row>
    <row r="778" spans="2:32" ht="9.5" customHeight="1" thickBot="1" x14ac:dyDescent="0.6">
      <c r="B778" s="66"/>
      <c r="C778" s="79"/>
      <c r="D778" s="80"/>
      <c r="E778" s="82"/>
      <c r="F778" s="95"/>
      <c r="G778" s="79"/>
      <c r="H778" s="82"/>
      <c r="I778" s="82"/>
      <c r="J778" s="79"/>
      <c r="K778" s="82"/>
      <c r="L778" s="79"/>
      <c r="M778" s="82"/>
      <c r="N778" s="83"/>
      <c r="O778" s="81"/>
      <c r="P778" s="94"/>
      <c r="Q778" s="95"/>
      <c r="R778" s="120"/>
      <c r="S778" s="95"/>
      <c r="T778" s="95"/>
      <c r="U778" s="67"/>
      <c r="AF778" s="293"/>
    </row>
    <row r="779" spans="2:32" x14ac:dyDescent="0.55000000000000004">
      <c r="AF779" s="293"/>
    </row>
    <row r="780" spans="2:32" ht="13" customHeight="1" x14ac:dyDescent="0.55000000000000004">
      <c r="E780" s="112"/>
      <c r="F780" s="113"/>
      <c r="G780" s="112" t="s">
        <v>80</v>
      </c>
      <c r="H780" s="113"/>
      <c r="I780" s="113"/>
      <c r="J780" s="113"/>
      <c r="U780" s="72"/>
      <c r="AF780" s="293"/>
    </row>
    <row r="781" spans="2:32" ht="13" customHeight="1" x14ac:dyDescent="0.55000000000000004">
      <c r="E781" s="112" t="s">
        <v>98</v>
      </c>
      <c r="F781" s="113"/>
      <c r="G781" s="295" t="s">
        <v>79</v>
      </c>
      <c r="H781" s="296"/>
      <c r="I781" s="112" t="s">
        <v>106</v>
      </c>
      <c r="J781" s="113"/>
      <c r="AF781" s="293"/>
    </row>
    <row r="782" spans="2:32" ht="13" customHeight="1" x14ac:dyDescent="0.55000000000000004">
      <c r="B782" s="129"/>
      <c r="E782" s="114" t="s">
        <v>108</v>
      </c>
      <c r="F782" s="113"/>
      <c r="G782" s="115"/>
      <c r="H782" s="115"/>
      <c r="I782" s="112" t="s">
        <v>107</v>
      </c>
      <c r="J782" s="113"/>
      <c r="AF782" s="293"/>
    </row>
    <row r="783" spans="2:32" ht="18.5" customHeight="1" x14ac:dyDescent="0.55000000000000004">
      <c r="E783" s="112" t="s">
        <v>96</v>
      </c>
      <c r="F783" s="113"/>
      <c r="G783" s="112" t="s">
        <v>97</v>
      </c>
      <c r="H783" s="113"/>
      <c r="I783" s="113"/>
      <c r="J783" s="113"/>
      <c r="AF783" s="293"/>
    </row>
    <row r="784" spans="2:32" ht="13" customHeight="1" x14ac:dyDescent="0.55000000000000004">
      <c r="E784" s="112" t="s">
        <v>98</v>
      </c>
      <c r="F784" s="113"/>
      <c r="G784" s="112" t="s">
        <v>99</v>
      </c>
      <c r="H784" s="113"/>
      <c r="I784" s="113"/>
      <c r="J784" s="113"/>
      <c r="AF784" s="293"/>
    </row>
    <row r="785" spans="5:32" ht="13" customHeight="1" x14ac:dyDescent="0.55000000000000004">
      <c r="E785" s="112" t="s">
        <v>98</v>
      </c>
      <c r="F785" s="113"/>
      <c r="G785" s="112" t="s">
        <v>100</v>
      </c>
      <c r="H785" s="113"/>
      <c r="I785" s="113"/>
      <c r="J785" s="113"/>
      <c r="AF785" s="293"/>
    </row>
    <row r="786" spans="5:32" ht="13" customHeight="1" x14ac:dyDescent="0.55000000000000004">
      <c r="E786" s="112" t="s">
        <v>101</v>
      </c>
      <c r="F786" s="113"/>
      <c r="G786" s="112" t="s">
        <v>102</v>
      </c>
      <c r="H786" s="113"/>
      <c r="I786" s="113"/>
      <c r="J786" s="113"/>
      <c r="AF786" s="293"/>
    </row>
    <row r="787" spans="5:32" ht="13" customHeight="1" x14ac:dyDescent="0.55000000000000004">
      <c r="E787" s="112" t="s">
        <v>103</v>
      </c>
      <c r="F787" s="113"/>
      <c r="G787" s="112" t="s">
        <v>104</v>
      </c>
      <c r="H787" s="113"/>
      <c r="I787" s="113"/>
      <c r="J787" s="113"/>
      <c r="AF787" s="293"/>
    </row>
    <row r="788" spans="5:32" x14ac:dyDescent="0.55000000000000004">
      <c r="AF788" s="293"/>
    </row>
    <row r="789" spans="5:32" x14ac:dyDescent="0.55000000000000004">
      <c r="AF789" s="293"/>
    </row>
    <row r="790" spans="5:32" x14ac:dyDescent="0.55000000000000004">
      <c r="AF790" s="293"/>
    </row>
    <row r="791" spans="5:32" x14ac:dyDescent="0.55000000000000004">
      <c r="AF791" s="293"/>
    </row>
    <row r="792" spans="5:32" x14ac:dyDescent="0.55000000000000004">
      <c r="AF792" s="293"/>
    </row>
    <row r="793" spans="5:32" x14ac:dyDescent="0.55000000000000004">
      <c r="AF793" s="293"/>
    </row>
    <row r="794" spans="5:32" x14ac:dyDescent="0.55000000000000004">
      <c r="AF794" s="293"/>
    </row>
    <row r="795" spans="5:32" x14ac:dyDescent="0.55000000000000004">
      <c r="AF795" s="293"/>
    </row>
    <row r="796" spans="5:32" x14ac:dyDescent="0.55000000000000004">
      <c r="AF796" s="293"/>
    </row>
  </sheetData>
  <mergeCells count="12">
    <mergeCell ref="G781:H78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80"/>
  <sheetViews>
    <sheetView topLeftCell="A6" zoomScale="96" zoomScaleNormal="96" workbookViewId="0">
      <pane xSplit="1" ySplit="2" topLeftCell="B766" activePane="bottomRight" state="frozen"/>
      <selection activeCell="A6" sqref="A6"/>
      <selection pane="topRight" activeCell="B6" sqref="B6"/>
      <selection pane="bottomLeft" activeCell="A8" sqref="A8"/>
      <selection pane="bottomRight" activeCell="B774" sqref="B774"/>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74" si="10751">+BA745+1</f>
        <v>394</v>
      </c>
      <c r="BB749" s="129">
        <v>0</v>
      </c>
      <c r="BC749" s="27">
        <f t="shared" ref="BC749:BC754" si="10752">+BC748+BB749</f>
        <v>1104</v>
      </c>
      <c r="BD749" s="237">
        <f t="shared" ref="BD749:BD774"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74"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74"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AG766"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v>44589</v>
      </c>
      <c r="B765" s="239">
        <v>22</v>
      </c>
      <c r="C765" s="153">
        <f t="shared" ref="C765" si="11559">+B765+C764</f>
        <v>12520</v>
      </c>
      <c r="D765" s="153">
        <f t="shared" ref="D765" si="11560">+C765-F765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1005"/>
        <v>577</v>
      </c>
      <c r="Z765" s="75">
        <f t="shared" ref="Z765" si="11561">+A765</f>
        <v>44589</v>
      </c>
      <c r="AA765" s="229">
        <f t="shared" ref="AA765" si="11562">+AF765+AL765+AR765</f>
        <v>32246</v>
      </c>
      <c r="AB765" s="229">
        <f t="shared" ref="AB765" si="11563">+AH765+AN765+AT765</f>
        <v>26531</v>
      </c>
      <c r="AC765" s="230">
        <f t="shared" ref="AC765" si="11564">+AJ765+AP765+AV765</f>
        <v>1064</v>
      </c>
      <c r="AD765" s="182">
        <f t="shared" ref="AD765" si="11565">+AF765-AF764</f>
        <v>83</v>
      </c>
      <c r="AE765" s="242">
        <f t="shared" ref="AE765" si="11566">+AE764+AD765</f>
        <v>12328</v>
      </c>
      <c r="AF765" s="154">
        <v>13533</v>
      </c>
      <c r="AG765" s="183">
        <f t="shared" si="11510"/>
        <v>23</v>
      </c>
      <c r="AH765" s="154">
        <v>12710</v>
      </c>
      <c r="AI765" s="183">
        <v>0</v>
      </c>
      <c r="AJ765" s="184">
        <v>213</v>
      </c>
      <c r="AK765" s="185">
        <f t="shared" ref="AK765" si="11567">+AL765-AL764</f>
        <v>0</v>
      </c>
      <c r="AL765" s="154">
        <v>79</v>
      </c>
      <c r="AM765" s="183">
        <f t="shared" ref="AM765" si="11568">+AN765-AN764</f>
        <v>0</v>
      </c>
      <c r="AN765" s="154">
        <v>79</v>
      </c>
      <c r="AO765" s="183">
        <f t="shared" ref="AO765" si="11569">+AP765-AP764</f>
        <v>0</v>
      </c>
      <c r="AP765" s="186">
        <v>0</v>
      </c>
      <c r="AQ765" s="185">
        <f t="shared" ref="AQ765" si="11570">+AR765-AR764</f>
        <v>68</v>
      </c>
      <c r="AR765" s="154">
        <v>18634</v>
      </c>
      <c r="AS765" s="183">
        <f t="shared" ref="AS765" si="11571">+AT765-AT764</f>
        <v>0</v>
      </c>
      <c r="AT765" s="154">
        <v>13742</v>
      </c>
      <c r="AU765" s="183">
        <f t="shared" ref="AU765" si="11572">+AV765-AV764</f>
        <v>0</v>
      </c>
      <c r="AV765" s="187">
        <v>851</v>
      </c>
      <c r="AW765" s="237">
        <f t="shared" si="11012"/>
        <v>604</v>
      </c>
      <c r="AX765" s="236">
        <f t="shared" ref="AX765" si="11573">+A765</f>
        <v>44589</v>
      </c>
      <c r="AY765" s="6">
        <v>5</v>
      </c>
      <c r="AZ765" s="237">
        <f t="shared" ref="AZ765" si="11574">+AZ764+AY765</f>
        <v>541</v>
      </c>
      <c r="BA765" s="237">
        <f t="shared" si="10751"/>
        <v>398</v>
      </c>
      <c r="BB765" s="129">
        <v>1</v>
      </c>
      <c r="BC765" s="27">
        <f t="shared" ref="BC765" si="11575">+BC764+BB765</f>
        <v>1115</v>
      </c>
      <c r="BD765" s="237">
        <f t="shared" si="10753"/>
        <v>433</v>
      </c>
      <c r="BE765" s="228">
        <f t="shared" ref="BE765" si="11576">+Z765</f>
        <v>44589</v>
      </c>
      <c r="BF765" s="131">
        <f t="shared" ref="BF765" si="11577">+B765</f>
        <v>22</v>
      </c>
      <c r="BG765" s="131">
        <f t="shared" ref="BG765" si="11578">+BI765</f>
        <v>12520</v>
      </c>
      <c r="BH765" s="228">
        <f t="shared" ref="BH765" si="11579">+A765</f>
        <v>44589</v>
      </c>
      <c r="BI765" s="131">
        <f t="shared" ref="BI765" si="11580">+C765</f>
        <v>12520</v>
      </c>
      <c r="BJ765" s="1">
        <f t="shared" ref="BJ765" si="11581">+BE765</f>
        <v>44589</v>
      </c>
      <c r="BK765">
        <f t="shared" ref="BK765" si="11582">+BM765-BL765</f>
        <v>3</v>
      </c>
      <c r="BL765">
        <f t="shared" ref="BL765" si="11583">+M765</f>
        <v>29</v>
      </c>
      <c r="BM765">
        <f t="shared" ref="BM765" si="11584">+L765</f>
        <v>32</v>
      </c>
      <c r="BN765" s="1">
        <f t="shared" ref="BN765" si="11585">+BJ765</f>
        <v>44589</v>
      </c>
      <c r="BO765">
        <f t="shared" ref="BO765" si="11586">+BO761+BM765</f>
        <v>11844</v>
      </c>
      <c r="BP765">
        <f t="shared" ref="BP765" si="11587">+BP761+BL765</f>
        <v>7031</v>
      </c>
      <c r="BQ765" s="178">
        <f t="shared" ref="BQ765" si="11588">+A765</f>
        <v>44589</v>
      </c>
      <c r="BR765">
        <f t="shared" ref="BR765" si="11589">+AF765</f>
        <v>13533</v>
      </c>
      <c r="BS765">
        <f t="shared" ref="BS765" si="11590">+AH765</f>
        <v>12710</v>
      </c>
      <c r="BT765">
        <f t="shared" ref="BT765" si="11591">+AJ765</f>
        <v>213</v>
      </c>
      <c r="BU765">
        <v>15</v>
      </c>
      <c r="BV765">
        <f t="shared" ref="BV765" si="11592">+AD765</f>
        <v>83</v>
      </c>
      <c r="BW765">
        <f t="shared" ref="BW765" si="11593">+BW761+BV765</f>
        <v>1198</v>
      </c>
      <c r="BX765" s="178">
        <f t="shared" ref="BX765" si="11594">+A765</f>
        <v>44589</v>
      </c>
      <c r="BY765">
        <f t="shared" ref="BY765" si="11595">+AL765</f>
        <v>79</v>
      </c>
      <c r="BZ765">
        <f t="shared" ref="BZ765" si="11596">+AN765</f>
        <v>79</v>
      </c>
      <c r="CA765">
        <f t="shared" ref="CA765" si="11597">+AP765</f>
        <v>0</v>
      </c>
      <c r="CB765" s="178">
        <f t="shared" ref="CB765" si="11598">+A765</f>
        <v>44589</v>
      </c>
      <c r="CC765">
        <f t="shared" ref="CC765" si="11599">+AR765</f>
        <v>18634</v>
      </c>
      <c r="CD765">
        <f t="shared" ref="CD765" si="11600">+AT765</f>
        <v>13742</v>
      </c>
      <c r="CE765">
        <f t="shared" ref="CE765" si="11601">+AV765</f>
        <v>851</v>
      </c>
      <c r="CF765" s="178">
        <f t="shared" ref="CF765" si="11602">+A765</f>
        <v>44589</v>
      </c>
      <c r="CG765">
        <f t="shared" ref="CG765" si="11603">+AD765</f>
        <v>83</v>
      </c>
      <c r="CH765">
        <f t="shared" ref="CH765" si="11604">+AG765</f>
        <v>23</v>
      </c>
      <c r="CI765" s="178">
        <f t="shared" ref="CI765" si="11605">+A765</f>
        <v>44589</v>
      </c>
      <c r="CJ765">
        <f t="shared" ref="CJ765" si="11606">+AI765</f>
        <v>0</v>
      </c>
      <c r="CK765" s="1">
        <f t="shared" ref="CK765" si="11607">+Z765</f>
        <v>44589</v>
      </c>
      <c r="CL765" s="281">
        <f t="shared" ref="CL765" si="11608">+AD765</f>
        <v>83</v>
      </c>
      <c r="CM765" s="1">
        <f t="shared" ref="CM765" si="11609">+Z765</f>
        <v>44589</v>
      </c>
      <c r="CN765" s="282">
        <f t="shared" ref="CN765" si="11610">+AI765</f>
        <v>0</v>
      </c>
      <c r="CO765" s="178">
        <f t="shared" ref="CO765" si="11611">+A765</f>
        <v>44589</v>
      </c>
      <c r="CP765">
        <f t="shared" ref="CP765" si="11612">+AQ765</f>
        <v>68</v>
      </c>
      <c r="CQ765">
        <f t="shared" ref="CQ765" si="11613">+AU765</f>
        <v>0</v>
      </c>
      <c r="CR765">
        <f t="shared" ref="CR765" si="11614">+AS765</f>
        <v>0</v>
      </c>
    </row>
    <row r="766" spans="1:96" ht="18" customHeight="1" x14ac:dyDescent="0.55000000000000004">
      <c r="A766" s="178">
        <v>44590</v>
      </c>
      <c r="B766" s="239">
        <v>27</v>
      </c>
      <c r="C766" s="153">
        <f t="shared" ref="C766" si="11615">+B766+C765</f>
        <v>12547</v>
      </c>
      <c r="D766" s="153">
        <f t="shared" ref="D766" si="11616">+C766-F766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1005"/>
        <v>578</v>
      </c>
      <c r="Z766" s="75">
        <f t="shared" ref="Z766" si="11617">+A766</f>
        <v>44590</v>
      </c>
      <c r="AA766" s="229">
        <f t="shared" ref="AA766" si="11618">+AF766+AL766+AR766</f>
        <v>32373</v>
      </c>
      <c r="AB766" s="229">
        <f t="shared" ref="AB766" si="11619">+AH766+AN766+AT766</f>
        <v>26551</v>
      </c>
      <c r="AC766" s="230">
        <f t="shared" ref="AC766" si="11620">+AJ766+AP766+AV766</f>
        <v>1064</v>
      </c>
      <c r="AD766" s="182">
        <f t="shared" ref="AD766" si="11621">+AF766-AF765</f>
        <v>80</v>
      </c>
      <c r="AE766" s="242">
        <f t="shared" ref="AE766" si="11622">+AE765+AD766</f>
        <v>12408</v>
      </c>
      <c r="AF766" s="154">
        <v>13613</v>
      </c>
      <c r="AG766" s="183">
        <f t="shared" si="11510"/>
        <v>20</v>
      </c>
      <c r="AH766" s="154">
        <v>12730</v>
      </c>
      <c r="AI766" s="183">
        <v>0</v>
      </c>
      <c r="AJ766" s="184">
        <v>213</v>
      </c>
      <c r="AK766" s="185">
        <f t="shared" ref="AK766" si="11623">+AL766-AL765</f>
        <v>0</v>
      </c>
      <c r="AL766" s="154">
        <v>79</v>
      </c>
      <c r="AM766" s="183">
        <f t="shared" ref="AM766" si="11624">+AN766-AN765</f>
        <v>0</v>
      </c>
      <c r="AN766" s="154">
        <v>79</v>
      </c>
      <c r="AO766" s="183">
        <f t="shared" ref="AO766" si="11625">+AP766-AP765</f>
        <v>0</v>
      </c>
      <c r="AP766" s="186">
        <v>0</v>
      </c>
      <c r="AQ766" s="185">
        <f t="shared" ref="AQ766" si="11626">+AR766-AR765</f>
        <v>47</v>
      </c>
      <c r="AR766" s="154">
        <v>18681</v>
      </c>
      <c r="AS766" s="183">
        <f t="shared" ref="AS766" si="11627">+AT766-AT765</f>
        <v>0</v>
      </c>
      <c r="AT766" s="154">
        <v>13742</v>
      </c>
      <c r="AU766" s="183">
        <f t="shared" ref="AU766" si="11628">+AV766-AV765</f>
        <v>0</v>
      </c>
      <c r="AV766" s="187">
        <v>851</v>
      </c>
      <c r="AW766" s="237">
        <f t="shared" si="11012"/>
        <v>605</v>
      </c>
      <c r="AX766" s="236">
        <f t="shared" ref="AX766" si="11629">+A766</f>
        <v>44590</v>
      </c>
      <c r="AY766" s="6">
        <v>20</v>
      </c>
      <c r="AZ766" s="237">
        <f t="shared" ref="AZ766" si="11630">+AZ765+AY766</f>
        <v>561</v>
      </c>
      <c r="BA766" s="237">
        <f t="shared" si="10751"/>
        <v>399</v>
      </c>
      <c r="BB766" s="129">
        <v>0</v>
      </c>
      <c r="BC766" s="27">
        <f t="shared" ref="BC766" si="11631">+BC765+BB766</f>
        <v>1115</v>
      </c>
      <c r="BD766" s="237">
        <f t="shared" si="10753"/>
        <v>434</v>
      </c>
      <c r="BE766" s="228">
        <f t="shared" ref="BE766" si="11632">+Z766</f>
        <v>44590</v>
      </c>
      <c r="BF766" s="131">
        <f t="shared" ref="BF766" si="11633">+B766</f>
        <v>27</v>
      </c>
      <c r="BG766" s="131">
        <f t="shared" ref="BG766" si="11634">+BI766</f>
        <v>12547</v>
      </c>
      <c r="BH766" s="228">
        <f t="shared" ref="BH766" si="11635">+A766</f>
        <v>44590</v>
      </c>
      <c r="BI766" s="131">
        <f t="shared" ref="BI766" si="11636">+C766</f>
        <v>12547</v>
      </c>
      <c r="BJ766" s="1">
        <f t="shared" ref="BJ766" si="11637">+BE766</f>
        <v>44590</v>
      </c>
      <c r="BK766">
        <f t="shared" ref="BK766" si="11638">+BM766-BL766</f>
        <v>16</v>
      </c>
      <c r="BL766">
        <f t="shared" ref="BL766" si="11639">+M766</f>
        <v>49</v>
      </c>
      <c r="BM766">
        <f t="shared" ref="BM766" si="11640">+L766</f>
        <v>65</v>
      </c>
      <c r="BN766" s="1">
        <f t="shared" ref="BN766" si="11641">+BJ766</f>
        <v>44590</v>
      </c>
      <c r="BO766">
        <f t="shared" ref="BO766" si="11642">+BO762+BM766</f>
        <v>11862</v>
      </c>
      <c r="BP766">
        <f t="shared" ref="BP766" si="11643">+BP762+BL766</f>
        <v>7028</v>
      </c>
      <c r="BQ766" s="178">
        <f t="shared" ref="BQ766" si="11644">+A766</f>
        <v>44590</v>
      </c>
      <c r="BR766">
        <f t="shared" ref="BR766" si="11645">+AF766</f>
        <v>13613</v>
      </c>
      <c r="BS766">
        <f t="shared" ref="BS766" si="11646">+AH766</f>
        <v>12730</v>
      </c>
      <c r="BT766">
        <f t="shared" ref="BT766" si="11647">+AJ766</f>
        <v>213</v>
      </c>
      <c r="BU766">
        <v>15</v>
      </c>
      <c r="BV766">
        <f t="shared" ref="BV766" si="11648">+AD766</f>
        <v>80</v>
      </c>
      <c r="BW766">
        <f t="shared" ref="BW766" si="11649">+BW762+BV766</f>
        <v>1218</v>
      </c>
      <c r="BX766" s="178">
        <f t="shared" ref="BX766" si="11650">+A766</f>
        <v>44590</v>
      </c>
      <c r="BY766">
        <f t="shared" ref="BY766" si="11651">+AL766</f>
        <v>79</v>
      </c>
      <c r="BZ766">
        <f t="shared" ref="BZ766" si="11652">+AN766</f>
        <v>79</v>
      </c>
      <c r="CA766">
        <f t="shared" ref="CA766" si="11653">+AP766</f>
        <v>0</v>
      </c>
      <c r="CB766" s="178">
        <f t="shared" ref="CB766" si="11654">+A766</f>
        <v>44590</v>
      </c>
      <c r="CC766">
        <f t="shared" ref="CC766" si="11655">+AR766</f>
        <v>18681</v>
      </c>
      <c r="CD766">
        <f t="shared" ref="CD766" si="11656">+AT766</f>
        <v>13742</v>
      </c>
      <c r="CE766">
        <f t="shared" ref="CE766" si="11657">+AV766</f>
        <v>851</v>
      </c>
      <c r="CF766" s="178">
        <f t="shared" ref="CF766" si="11658">+A766</f>
        <v>44590</v>
      </c>
      <c r="CG766">
        <f t="shared" ref="CG766" si="11659">+AD766</f>
        <v>80</v>
      </c>
      <c r="CH766">
        <f t="shared" ref="CH766" si="11660">+AG766</f>
        <v>20</v>
      </c>
      <c r="CI766" s="178">
        <f t="shared" ref="CI766" si="11661">+A766</f>
        <v>44590</v>
      </c>
      <c r="CJ766">
        <f t="shared" ref="CJ766" si="11662">+AI766</f>
        <v>0</v>
      </c>
      <c r="CK766" s="1">
        <f t="shared" ref="CK766" si="11663">+Z766</f>
        <v>44590</v>
      </c>
      <c r="CL766" s="281">
        <f t="shared" ref="CL766" si="11664">+AD766</f>
        <v>80</v>
      </c>
      <c r="CM766" s="1">
        <f t="shared" ref="CM766" si="11665">+Z766</f>
        <v>44590</v>
      </c>
      <c r="CN766" s="282">
        <f t="shared" ref="CN766" si="11666">+AI766</f>
        <v>0</v>
      </c>
      <c r="CO766" s="178">
        <f t="shared" ref="CO766" si="11667">+A766</f>
        <v>44590</v>
      </c>
      <c r="CP766">
        <f t="shared" ref="CP766" si="11668">+AQ766</f>
        <v>47</v>
      </c>
      <c r="CQ766">
        <f t="shared" ref="CQ766" si="11669">+AU766</f>
        <v>0</v>
      </c>
      <c r="CR766">
        <f t="shared" ref="CR766" si="11670">+AS766</f>
        <v>0</v>
      </c>
    </row>
    <row r="767" spans="1:96" ht="18" customHeight="1" x14ac:dyDescent="0.55000000000000004">
      <c r="A767" s="178">
        <v>44591</v>
      </c>
      <c r="B767" s="239">
        <v>18</v>
      </c>
      <c r="C767" s="153">
        <f t="shared" ref="C767" si="11671">+B767+C766</f>
        <v>12565</v>
      </c>
      <c r="D767" s="153">
        <f t="shared" ref="D767" si="11672">+C767-F767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1005"/>
        <v>579</v>
      </c>
      <c r="Z767" s="75">
        <f t="shared" ref="Z767" si="11673">+A767</f>
        <v>44591</v>
      </c>
      <c r="AA767" s="229">
        <f t="shared" ref="AA767" si="11674">+AF767+AL767+AR767</f>
        <v>32493</v>
      </c>
      <c r="AB767" s="229">
        <f t="shared" ref="AB767" si="11675">+AH767+AN767+AT767</f>
        <v>26574</v>
      </c>
      <c r="AC767" s="230">
        <f t="shared" ref="AC767" si="11676">+AJ767+AP767+AV767</f>
        <v>1064</v>
      </c>
      <c r="AD767" s="182">
        <f t="shared" ref="AD767" si="11677">+AF767-AF766</f>
        <v>66</v>
      </c>
      <c r="AE767" s="242">
        <f t="shared" ref="AE767" si="11678">+AE766+AD767</f>
        <v>12474</v>
      </c>
      <c r="AF767" s="154">
        <v>13679</v>
      </c>
      <c r="AG767" s="183">
        <f t="shared" ref="AG767" si="11679">+AH767-AH766</f>
        <v>23</v>
      </c>
      <c r="AH767" s="154">
        <v>12753</v>
      </c>
      <c r="AI767" s="183">
        <v>0</v>
      </c>
      <c r="AJ767" s="184">
        <v>213</v>
      </c>
      <c r="AK767" s="185">
        <f t="shared" ref="AK767" si="11680">+AL767-AL766</f>
        <v>0</v>
      </c>
      <c r="AL767" s="154">
        <v>79</v>
      </c>
      <c r="AM767" s="183">
        <f t="shared" ref="AM767" si="11681">+AN767-AN766</f>
        <v>0</v>
      </c>
      <c r="AN767" s="154">
        <v>79</v>
      </c>
      <c r="AO767" s="183">
        <f t="shared" ref="AO767" si="11682">+AP767-AP766</f>
        <v>0</v>
      </c>
      <c r="AP767" s="186">
        <v>0</v>
      </c>
      <c r="AQ767" s="185">
        <f t="shared" ref="AQ767:AQ768" si="11683">+AR767-AR766</f>
        <v>54</v>
      </c>
      <c r="AR767" s="154">
        <v>18735</v>
      </c>
      <c r="AS767" s="183">
        <f t="shared" ref="AS767" si="11684">+AT767-AT766</f>
        <v>0</v>
      </c>
      <c r="AT767" s="154">
        <v>13742</v>
      </c>
      <c r="AU767" s="183">
        <f t="shared" ref="AU767" si="11685">+AV767-AV766</f>
        <v>0</v>
      </c>
      <c r="AV767" s="187">
        <v>851</v>
      </c>
      <c r="AW767" s="237">
        <f t="shared" si="11012"/>
        <v>606</v>
      </c>
      <c r="AX767" s="236">
        <f t="shared" ref="AX767" si="11686">+A767</f>
        <v>44591</v>
      </c>
      <c r="AY767" s="6">
        <v>3</v>
      </c>
      <c r="AZ767" s="237">
        <f t="shared" ref="AZ767" si="11687">+AZ766+AY767</f>
        <v>564</v>
      </c>
      <c r="BA767" s="237">
        <f t="shared" si="10751"/>
        <v>397</v>
      </c>
      <c r="BB767" s="129">
        <v>0</v>
      </c>
      <c r="BC767" s="27">
        <f t="shared" ref="BC767" si="11688">+BC766+BB767</f>
        <v>1115</v>
      </c>
      <c r="BD767" s="237">
        <f t="shared" si="10753"/>
        <v>432</v>
      </c>
      <c r="BE767" s="228">
        <f t="shared" ref="BE767" si="11689">+Z767</f>
        <v>44591</v>
      </c>
      <c r="BF767" s="131">
        <f t="shared" ref="BF767" si="11690">+B767</f>
        <v>18</v>
      </c>
      <c r="BG767" s="131">
        <f t="shared" ref="BG767" si="11691">+BI767</f>
        <v>12565</v>
      </c>
      <c r="BH767" s="228">
        <f t="shared" ref="BH767" si="11692">+A767</f>
        <v>44591</v>
      </c>
      <c r="BI767" s="131">
        <f t="shared" ref="BI767" si="11693">+C767</f>
        <v>12565</v>
      </c>
      <c r="BJ767" s="1">
        <f t="shared" ref="BJ767" si="11694">+BE767</f>
        <v>44591</v>
      </c>
      <c r="BK767">
        <f t="shared" ref="BK767" si="11695">+BM767-BL767</f>
        <v>4</v>
      </c>
      <c r="BL767">
        <f t="shared" ref="BL767" si="11696">+M767</f>
        <v>48</v>
      </c>
      <c r="BM767">
        <f t="shared" ref="BM767" si="11697">+L767</f>
        <v>52</v>
      </c>
      <c r="BN767" s="1">
        <f t="shared" ref="BN767" si="11698">+BJ767</f>
        <v>44591</v>
      </c>
      <c r="BO767">
        <f t="shared" ref="BO767" si="11699">+BO763+BM767</f>
        <v>11788</v>
      </c>
      <c r="BP767">
        <f t="shared" ref="BP767" si="11700">+BP763+BL767</f>
        <v>6972</v>
      </c>
      <c r="BQ767" s="178">
        <f t="shared" ref="BQ767" si="11701">+A767</f>
        <v>44591</v>
      </c>
      <c r="BR767">
        <f t="shared" ref="BR767" si="11702">+AF767</f>
        <v>13679</v>
      </c>
      <c r="BS767">
        <f t="shared" ref="BS767" si="11703">+AH767</f>
        <v>12753</v>
      </c>
      <c r="BT767">
        <f t="shared" ref="BT767" si="11704">+AJ767</f>
        <v>213</v>
      </c>
      <c r="BU767">
        <v>15</v>
      </c>
      <c r="BV767">
        <f t="shared" ref="BV767" si="11705">+AD767</f>
        <v>66</v>
      </c>
      <c r="BW767">
        <f t="shared" ref="BW767" si="11706">+BW763+BV767</f>
        <v>1200</v>
      </c>
      <c r="BX767" s="178">
        <f t="shared" ref="BX767" si="11707">+A767</f>
        <v>44591</v>
      </c>
      <c r="BY767">
        <f t="shared" ref="BY767" si="11708">+AL767</f>
        <v>79</v>
      </c>
      <c r="BZ767">
        <f t="shared" ref="BZ767" si="11709">+AN767</f>
        <v>79</v>
      </c>
      <c r="CA767">
        <f t="shared" ref="CA767" si="11710">+AP767</f>
        <v>0</v>
      </c>
      <c r="CB767" s="178">
        <f t="shared" ref="CB767" si="11711">+A767</f>
        <v>44591</v>
      </c>
      <c r="CC767">
        <f t="shared" ref="CC767" si="11712">+AR767</f>
        <v>18735</v>
      </c>
      <c r="CD767">
        <f t="shared" ref="CD767" si="11713">+AT767</f>
        <v>13742</v>
      </c>
      <c r="CE767">
        <f t="shared" ref="CE767" si="11714">+AV767</f>
        <v>851</v>
      </c>
      <c r="CF767" s="178">
        <f t="shared" ref="CF767" si="11715">+A767</f>
        <v>44591</v>
      </c>
      <c r="CG767">
        <f t="shared" ref="CG767" si="11716">+AD767</f>
        <v>66</v>
      </c>
      <c r="CH767">
        <f t="shared" ref="CH767" si="11717">+AG767</f>
        <v>23</v>
      </c>
      <c r="CI767" s="178">
        <f t="shared" ref="CI767" si="11718">+A767</f>
        <v>44591</v>
      </c>
      <c r="CJ767">
        <f t="shared" ref="CJ767" si="11719">+AI767</f>
        <v>0</v>
      </c>
      <c r="CK767" s="1">
        <f t="shared" ref="CK767" si="11720">+Z767</f>
        <v>44591</v>
      </c>
      <c r="CL767" s="281">
        <f t="shared" ref="CL767" si="11721">+AD767</f>
        <v>66</v>
      </c>
      <c r="CM767" s="1">
        <f t="shared" ref="CM767" si="11722">+Z767</f>
        <v>44591</v>
      </c>
      <c r="CN767" s="282">
        <f t="shared" ref="CN767" si="11723">+AI767</f>
        <v>0</v>
      </c>
      <c r="CO767" s="178">
        <f t="shared" ref="CO767" si="11724">+A767</f>
        <v>44591</v>
      </c>
      <c r="CP767">
        <f t="shared" ref="CP767" si="11725">+AQ767</f>
        <v>54</v>
      </c>
      <c r="CQ767">
        <f t="shared" ref="CQ767" si="11726">+AU767</f>
        <v>0</v>
      </c>
      <c r="CR767">
        <f t="shared" ref="CR767" si="11727">+AS767</f>
        <v>0</v>
      </c>
    </row>
    <row r="768" spans="1:96" ht="18" customHeight="1" x14ac:dyDescent="0.55000000000000004">
      <c r="A768" s="178">
        <v>44592</v>
      </c>
      <c r="B768" s="239">
        <v>39</v>
      </c>
      <c r="C768" s="153">
        <f t="shared" ref="C768" si="11728">+B768+C767</f>
        <v>12604</v>
      </c>
      <c r="D768" s="153">
        <f t="shared" ref="D768" si="11729">+C768-F768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1005"/>
        <v>580</v>
      </c>
      <c r="Z768" s="75">
        <f t="shared" ref="Z768" si="11730">+A768</f>
        <v>44592</v>
      </c>
      <c r="AA768" s="229">
        <f t="shared" ref="AA768" si="11731">+AF768+AL768+AR768</f>
        <v>32614</v>
      </c>
      <c r="AB768" s="229">
        <f t="shared" ref="AB768" si="11732">+AH768+AN768+AT768</f>
        <v>26601</v>
      </c>
      <c r="AC768" s="230">
        <f t="shared" ref="AC768" si="11733">+AJ768+AP768+AV768</f>
        <v>1064</v>
      </c>
      <c r="AD768" s="182">
        <f t="shared" ref="AD768" si="11734">+AF768-AF767</f>
        <v>66</v>
      </c>
      <c r="AE768" s="242">
        <f t="shared" ref="AE768" si="11735">+AE767+AD768</f>
        <v>12540</v>
      </c>
      <c r="AF768" s="154">
        <v>13745</v>
      </c>
      <c r="AG768" s="183">
        <f t="shared" ref="AG768" si="11736">+AH768-AH767</f>
        <v>27</v>
      </c>
      <c r="AH768" s="154">
        <v>12780</v>
      </c>
      <c r="AI768" s="183">
        <v>0</v>
      </c>
      <c r="AJ768" s="184">
        <v>213</v>
      </c>
      <c r="AK768" s="185">
        <f t="shared" ref="AK768" si="11737">+AL768-AL767</f>
        <v>0</v>
      </c>
      <c r="AL768" s="154">
        <v>79</v>
      </c>
      <c r="AM768" s="183">
        <f t="shared" ref="AM768" si="11738">+AN768-AN767</f>
        <v>0</v>
      </c>
      <c r="AN768" s="154">
        <v>79</v>
      </c>
      <c r="AO768" s="183">
        <f t="shared" ref="AO768" si="11739">+AP768-AP767</f>
        <v>0</v>
      </c>
      <c r="AP768" s="186">
        <v>0</v>
      </c>
      <c r="AQ768" s="185">
        <f t="shared" si="11683"/>
        <v>55</v>
      </c>
      <c r="AR768" s="154">
        <v>18790</v>
      </c>
      <c r="AS768" s="183">
        <f t="shared" ref="AS768" si="11740">+AT768-AT767</f>
        <v>0</v>
      </c>
      <c r="AT768" s="154">
        <v>13742</v>
      </c>
      <c r="AU768" s="183">
        <f t="shared" ref="AU768" si="11741">+AV768-AV767</f>
        <v>0</v>
      </c>
      <c r="AV768" s="187">
        <v>851</v>
      </c>
      <c r="AW768" s="237">
        <f t="shared" si="11012"/>
        <v>607</v>
      </c>
      <c r="AX768" s="236">
        <f t="shared" ref="AX768" si="11742">+A768</f>
        <v>44592</v>
      </c>
      <c r="AY768" s="6">
        <v>0</v>
      </c>
      <c r="AZ768" s="237">
        <f t="shared" ref="AZ768" si="11743">+AZ767+AY768</f>
        <v>564</v>
      </c>
      <c r="BA768" s="237">
        <f t="shared" si="10751"/>
        <v>398</v>
      </c>
      <c r="BB768" s="129">
        <v>0</v>
      </c>
      <c r="BC768" s="27">
        <f t="shared" ref="BC768" si="11744">+BC767+BB768</f>
        <v>1115</v>
      </c>
      <c r="BD768" s="237">
        <f t="shared" si="10753"/>
        <v>433</v>
      </c>
      <c r="BE768" s="228">
        <f t="shared" ref="BE768" si="11745">+Z768</f>
        <v>44592</v>
      </c>
      <c r="BF768" s="131">
        <f t="shared" ref="BF768" si="11746">+B768</f>
        <v>39</v>
      </c>
      <c r="BG768" s="131">
        <f t="shared" ref="BG768" si="11747">+BI768</f>
        <v>12604</v>
      </c>
      <c r="BH768" s="228">
        <f t="shared" ref="BH768" si="11748">+A768</f>
        <v>44592</v>
      </c>
      <c r="BI768" s="131">
        <f t="shared" ref="BI768" si="11749">+C768</f>
        <v>12604</v>
      </c>
      <c r="BJ768" s="1">
        <f t="shared" ref="BJ768" si="11750">+BE768</f>
        <v>44592</v>
      </c>
      <c r="BK768">
        <f t="shared" ref="BK768" si="11751">+BM768-BL768</f>
        <v>1</v>
      </c>
      <c r="BL768">
        <f t="shared" ref="BL768" si="11752">+M768</f>
        <v>31</v>
      </c>
      <c r="BM768">
        <f t="shared" ref="BM768" si="11753">+L768</f>
        <v>32</v>
      </c>
      <c r="BN768" s="1">
        <f t="shared" ref="BN768" si="11754">+BJ768</f>
        <v>44592</v>
      </c>
      <c r="BO768">
        <f t="shared" ref="BO768" si="11755">+BO764+BM768</f>
        <v>11899</v>
      </c>
      <c r="BP768">
        <f t="shared" ref="BP768" si="11756">+BP764+BL768</f>
        <v>7045</v>
      </c>
      <c r="BQ768" s="178">
        <f t="shared" ref="BQ768" si="11757">+A768</f>
        <v>44592</v>
      </c>
      <c r="BR768">
        <f t="shared" ref="BR768" si="11758">+AF768</f>
        <v>13745</v>
      </c>
      <c r="BS768">
        <f t="shared" ref="BS768" si="11759">+AH768</f>
        <v>12780</v>
      </c>
      <c r="BT768">
        <f t="shared" ref="BT768" si="11760">+AJ768</f>
        <v>213</v>
      </c>
      <c r="BU768">
        <v>15</v>
      </c>
      <c r="BV768">
        <f t="shared" ref="BV768" si="11761">+AD768</f>
        <v>66</v>
      </c>
      <c r="BW768">
        <f t="shared" ref="BW768" si="11762">+BW764+BV768</f>
        <v>1381</v>
      </c>
      <c r="BX768" s="178">
        <f t="shared" ref="BX768" si="11763">+A768</f>
        <v>44592</v>
      </c>
      <c r="BY768">
        <f t="shared" ref="BY768" si="11764">+AL768</f>
        <v>79</v>
      </c>
      <c r="BZ768">
        <f t="shared" ref="BZ768" si="11765">+AN768</f>
        <v>79</v>
      </c>
      <c r="CA768">
        <f t="shared" ref="CA768" si="11766">+AP768</f>
        <v>0</v>
      </c>
      <c r="CB768" s="178">
        <f t="shared" ref="CB768" si="11767">+A768</f>
        <v>44592</v>
      </c>
      <c r="CC768">
        <f t="shared" ref="CC768" si="11768">+AR768</f>
        <v>18790</v>
      </c>
      <c r="CD768">
        <f t="shared" ref="CD768" si="11769">+AT768</f>
        <v>13742</v>
      </c>
      <c r="CE768">
        <f t="shared" ref="CE768" si="11770">+AV768</f>
        <v>851</v>
      </c>
      <c r="CF768" s="178">
        <f t="shared" ref="CF768" si="11771">+A768</f>
        <v>44592</v>
      </c>
      <c r="CG768">
        <f t="shared" ref="CG768" si="11772">+AD768</f>
        <v>66</v>
      </c>
      <c r="CH768">
        <f t="shared" ref="CH768" si="11773">+AG768</f>
        <v>27</v>
      </c>
      <c r="CI768" s="178">
        <f t="shared" ref="CI768" si="11774">+A768</f>
        <v>44592</v>
      </c>
      <c r="CJ768">
        <f t="shared" ref="CJ768" si="11775">+AI768</f>
        <v>0</v>
      </c>
      <c r="CK768" s="1">
        <f t="shared" ref="CK768" si="11776">+Z768</f>
        <v>44592</v>
      </c>
      <c r="CL768" s="281">
        <f t="shared" ref="CL768" si="11777">+AD768</f>
        <v>66</v>
      </c>
      <c r="CM768" s="1">
        <f t="shared" ref="CM768" si="11778">+Z768</f>
        <v>44592</v>
      </c>
      <c r="CN768" s="282">
        <f t="shared" ref="CN768" si="11779">+AI768</f>
        <v>0</v>
      </c>
      <c r="CO768" s="178">
        <f t="shared" ref="CO768" si="11780">+A768</f>
        <v>44592</v>
      </c>
      <c r="CP768">
        <f t="shared" ref="CP768" si="11781">+AQ768</f>
        <v>55</v>
      </c>
      <c r="CQ768">
        <f t="shared" ref="CQ768" si="11782">+AU768</f>
        <v>0</v>
      </c>
      <c r="CR768">
        <f t="shared" ref="CR768" si="11783">+AS768</f>
        <v>0</v>
      </c>
    </row>
    <row r="769" spans="1:96" ht="18" customHeight="1" x14ac:dyDescent="0.55000000000000004">
      <c r="A769" s="178">
        <v>44593</v>
      </c>
      <c r="B769" s="239">
        <v>27</v>
      </c>
      <c r="C769" s="153">
        <f t="shared" ref="C769" si="11784">+B769+C768</f>
        <v>12631</v>
      </c>
      <c r="D769" s="153">
        <f t="shared" ref="D769" si="11785">+C769-F769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1005"/>
        <v>581</v>
      </c>
      <c r="Z769" s="75">
        <f t="shared" ref="Z769" si="11786">+A769</f>
        <v>44593</v>
      </c>
      <c r="AA769" s="229">
        <f t="shared" ref="AA769" si="11787">+AF769+AL769+AR769</f>
        <v>32758</v>
      </c>
      <c r="AB769" s="229">
        <f t="shared" ref="AB769" si="11788">+AH769+AN769+AT769</f>
        <v>26627</v>
      </c>
      <c r="AC769" s="230">
        <f t="shared" ref="AC769" si="11789">+AJ769+AP769+AV769</f>
        <v>1064</v>
      </c>
      <c r="AD769" s="182">
        <f t="shared" ref="AD769" si="11790">+AF769-AF768</f>
        <v>84</v>
      </c>
      <c r="AE769" s="242">
        <f t="shared" ref="AE769" si="11791">+AE768+AD769</f>
        <v>12624</v>
      </c>
      <c r="AF769" s="154">
        <v>13829</v>
      </c>
      <c r="AG769" s="183">
        <f t="shared" ref="AG769:AG771" si="11792">+AH769-AH768</f>
        <v>26</v>
      </c>
      <c r="AH769" s="154">
        <v>12806</v>
      </c>
      <c r="AI769" s="183">
        <v>0</v>
      </c>
      <c r="AJ769" s="184">
        <v>213</v>
      </c>
      <c r="AK769" s="185">
        <f t="shared" ref="AK769" si="11793">+AL769-AL768</f>
        <v>0</v>
      </c>
      <c r="AL769" s="154">
        <v>79</v>
      </c>
      <c r="AM769" s="183">
        <f t="shared" ref="AM769" si="11794">+AN769-AN768</f>
        <v>0</v>
      </c>
      <c r="AN769" s="154">
        <v>79</v>
      </c>
      <c r="AO769" s="183">
        <f t="shared" ref="AO769" si="11795">+AP769-AP768</f>
        <v>0</v>
      </c>
      <c r="AP769" s="186">
        <v>0</v>
      </c>
      <c r="AQ769" s="185">
        <f t="shared" ref="AQ769:AQ771" si="11796">+AR769-AR768</f>
        <v>60</v>
      </c>
      <c r="AR769" s="154">
        <v>18850</v>
      </c>
      <c r="AS769" s="183">
        <f t="shared" ref="AS769" si="11797">+AT769-AT768</f>
        <v>0</v>
      </c>
      <c r="AT769" s="154">
        <v>13742</v>
      </c>
      <c r="AU769" s="183">
        <f t="shared" ref="AU769" si="11798">+AV769-AV768</f>
        <v>0</v>
      </c>
      <c r="AV769" s="187">
        <v>851</v>
      </c>
      <c r="AW769" s="237">
        <f t="shared" si="11012"/>
        <v>608</v>
      </c>
      <c r="AX769" s="236">
        <f t="shared" ref="AX769" si="11799">+A769</f>
        <v>44593</v>
      </c>
      <c r="AY769" s="6">
        <v>2</v>
      </c>
      <c r="AZ769" s="237">
        <f t="shared" ref="AZ769" si="11800">+AZ768+AY769</f>
        <v>566</v>
      </c>
      <c r="BA769" s="237">
        <f t="shared" si="10751"/>
        <v>399</v>
      </c>
      <c r="BB769" s="129">
        <v>1</v>
      </c>
      <c r="BC769" s="27">
        <f t="shared" ref="BC769" si="11801">+BC768+BB769</f>
        <v>1116</v>
      </c>
      <c r="BD769" s="237">
        <f t="shared" si="10753"/>
        <v>434</v>
      </c>
      <c r="BE769" s="228">
        <f t="shared" ref="BE769" si="11802">+Z769</f>
        <v>44593</v>
      </c>
      <c r="BF769" s="131">
        <f t="shared" ref="BF769" si="11803">+B769</f>
        <v>27</v>
      </c>
      <c r="BG769" s="131">
        <f t="shared" ref="BG769" si="11804">+BI769</f>
        <v>12631</v>
      </c>
      <c r="BH769" s="228">
        <f t="shared" ref="BH769" si="11805">+A769</f>
        <v>44593</v>
      </c>
      <c r="BI769" s="131">
        <f t="shared" ref="BI769" si="11806">+C769</f>
        <v>12631</v>
      </c>
      <c r="BJ769" s="1">
        <f t="shared" ref="BJ769" si="11807">+BE769</f>
        <v>44593</v>
      </c>
      <c r="BK769">
        <f t="shared" ref="BK769" si="11808">+BM769-BL769</f>
        <v>4</v>
      </c>
      <c r="BL769">
        <f t="shared" ref="BL769" si="11809">+M769</f>
        <v>24</v>
      </c>
      <c r="BM769">
        <f t="shared" ref="BM769" si="11810">+L769</f>
        <v>28</v>
      </c>
      <c r="BN769" s="1">
        <f t="shared" ref="BN769" si="11811">+BJ769</f>
        <v>44593</v>
      </c>
      <c r="BO769">
        <f t="shared" ref="BO769" si="11812">+BO765+BM769</f>
        <v>11872</v>
      </c>
      <c r="BP769">
        <f t="shared" ref="BP769" si="11813">+BP765+BL769</f>
        <v>7055</v>
      </c>
      <c r="BQ769" s="178">
        <f t="shared" ref="BQ769" si="11814">+A769</f>
        <v>44593</v>
      </c>
      <c r="BR769">
        <f t="shared" ref="BR769" si="11815">+AF769</f>
        <v>13829</v>
      </c>
      <c r="BS769">
        <f t="shared" ref="BS769" si="11816">+AH769</f>
        <v>12806</v>
      </c>
      <c r="BT769">
        <f t="shared" ref="BT769" si="11817">+AJ769</f>
        <v>213</v>
      </c>
      <c r="BU769">
        <v>15</v>
      </c>
      <c r="BV769">
        <f t="shared" ref="BV769" si="11818">+AD769</f>
        <v>84</v>
      </c>
      <c r="BW769">
        <f t="shared" ref="BW769" si="11819">+BW765+BV769</f>
        <v>1282</v>
      </c>
      <c r="BX769" s="178">
        <f t="shared" ref="BX769" si="11820">+A769</f>
        <v>44593</v>
      </c>
      <c r="BY769">
        <f t="shared" ref="BY769" si="11821">+AL769</f>
        <v>79</v>
      </c>
      <c r="BZ769">
        <f t="shared" ref="BZ769" si="11822">+AN769</f>
        <v>79</v>
      </c>
      <c r="CA769">
        <f t="shared" ref="CA769" si="11823">+AP769</f>
        <v>0</v>
      </c>
      <c r="CB769" s="178">
        <f t="shared" ref="CB769" si="11824">+A769</f>
        <v>44593</v>
      </c>
      <c r="CC769">
        <f t="shared" ref="CC769" si="11825">+AR769</f>
        <v>18850</v>
      </c>
      <c r="CD769">
        <f t="shared" ref="CD769" si="11826">+AT769</f>
        <v>13742</v>
      </c>
      <c r="CE769">
        <f t="shared" ref="CE769" si="11827">+AV769</f>
        <v>851</v>
      </c>
      <c r="CF769" s="178">
        <f t="shared" ref="CF769" si="11828">+A769</f>
        <v>44593</v>
      </c>
      <c r="CG769">
        <f t="shared" ref="CG769" si="11829">+AD769</f>
        <v>84</v>
      </c>
      <c r="CH769">
        <f t="shared" ref="CH769" si="11830">+AG769</f>
        <v>26</v>
      </c>
      <c r="CI769" s="178">
        <f t="shared" ref="CI769" si="11831">+A769</f>
        <v>44593</v>
      </c>
      <c r="CJ769">
        <f t="shared" ref="CJ769" si="11832">+AI769</f>
        <v>0</v>
      </c>
      <c r="CK769" s="1">
        <f t="shared" ref="CK769" si="11833">+Z769</f>
        <v>44593</v>
      </c>
      <c r="CL769" s="281">
        <f t="shared" ref="CL769" si="11834">+AD769</f>
        <v>84</v>
      </c>
      <c r="CM769" s="1">
        <f t="shared" ref="CM769" si="11835">+Z769</f>
        <v>44593</v>
      </c>
      <c r="CN769" s="282">
        <f t="shared" ref="CN769" si="11836">+AI769</f>
        <v>0</v>
      </c>
      <c r="CO769" s="178">
        <f t="shared" ref="CO769" si="11837">+A769</f>
        <v>44593</v>
      </c>
      <c r="CP769">
        <f t="shared" ref="CP769" si="11838">+AQ769</f>
        <v>60</v>
      </c>
      <c r="CQ769">
        <f t="shared" ref="CQ769" si="11839">+AU769</f>
        <v>0</v>
      </c>
      <c r="CR769">
        <f t="shared" ref="CR769" si="11840">+AS769</f>
        <v>0</v>
      </c>
    </row>
    <row r="770" spans="1:96" ht="18" customHeight="1" x14ac:dyDescent="0.55000000000000004">
      <c r="A770" s="178">
        <v>44594</v>
      </c>
      <c r="B770" s="239">
        <v>18</v>
      </c>
      <c r="C770" s="153">
        <f t="shared" ref="C770:C771" si="11841">+B770+C769</f>
        <v>12649</v>
      </c>
      <c r="D770" s="153">
        <f t="shared" ref="D770:D771" si="11842">+C770-F770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1005"/>
        <v>582</v>
      </c>
      <c r="Z770" s="75">
        <f t="shared" ref="Z770:Z771" si="11843">+A770</f>
        <v>44594</v>
      </c>
      <c r="AA770" s="229">
        <f t="shared" ref="AA770:AA771" si="11844">+AF770+AL770+AR770</f>
        <v>32894</v>
      </c>
      <c r="AB770" s="229">
        <f t="shared" ref="AB770:AB771" si="11845">+AH770+AN770+AT770</f>
        <v>26647</v>
      </c>
      <c r="AC770" s="230">
        <f t="shared" ref="AC770:AC771" si="11846">+AJ770+AP770+AV770</f>
        <v>1064</v>
      </c>
      <c r="AD770" s="182">
        <f t="shared" ref="AD770:AD771" si="11847">+AF770-AF769</f>
        <v>83</v>
      </c>
      <c r="AE770" s="242">
        <f t="shared" ref="AE770:AE771" si="11848">+AE769+AD770</f>
        <v>12707</v>
      </c>
      <c r="AF770" s="154">
        <v>13912</v>
      </c>
      <c r="AG770" s="183">
        <f t="shared" si="11792"/>
        <v>20</v>
      </c>
      <c r="AH770" s="154">
        <v>12826</v>
      </c>
      <c r="AI770" s="183">
        <v>0</v>
      </c>
      <c r="AJ770" s="184">
        <v>213</v>
      </c>
      <c r="AK770" s="185">
        <f t="shared" ref="AK770:AK771" si="11849">+AL770-AL769</f>
        <v>0</v>
      </c>
      <c r="AL770" s="154">
        <v>79</v>
      </c>
      <c r="AM770" s="183">
        <f t="shared" ref="AM770:AM771" si="11850">+AN770-AN769</f>
        <v>0</v>
      </c>
      <c r="AN770" s="154">
        <v>79</v>
      </c>
      <c r="AO770" s="183">
        <f t="shared" ref="AO770:AO771" si="11851">+AP770-AP769</f>
        <v>0</v>
      </c>
      <c r="AP770" s="186">
        <v>0</v>
      </c>
      <c r="AQ770" s="185">
        <f t="shared" si="11796"/>
        <v>53</v>
      </c>
      <c r="AR770" s="154">
        <v>18903</v>
      </c>
      <c r="AS770" s="183">
        <f t="shared" ref="AS770:AS772" si="11852">+AT770-AT769</f>
        <v>0</v>
      </c>
      <c r="AT770" s="154">
        <v>13742</v>
      </c>
      <c r="AU770" s="183">
        <f t="shared" ref="AU770:AU771" si="11853">+AV770-AV769</f>
        <v>0</v>
      </c>
      <c r="AV770" s="187">
        <v>851</v>
      </c>
      <c r="AW770" s="237">
        <f t="shared" si="11012"/>
        <v>609</v>
      </c>
      <c r="AX770" s="236">
        <f t="shared" ref="AX770:AX771" si="11854">+A770</f>
        <v>44594</v>
      </c>
      <c r="AY770" s="6">
        <v>2</v>
      </c>
      <c r="AZ770" s="237">
        <f t="shared" ref="AZ770:AZ771" si="11855">+AZ769+AY770</f>
        <v>568</v>
      </c>
      <c r="BA770" s="237">
        <f t="shared" si="10751"/>
        <v>400</v>
      </c>
      <c r="BB770" s="129">
        <v>0</v>
      </c>
      <c r="BC770" s="27">
        <f t="shared" ref="BC770:BC771" si="11856">+BC769+BB770</f>
        <v>1116</v>
      </c>
      <c r="BD770" s="237">
        <f t="shared" si="10753"/>
        <v>435</v>
      </c>
      <c r="BE770" s="228">
        <f t="shared" ref="BE770:BE771" si="11857">+Z770</f>
        <v>44594</v>
      </c>
      <c r="BF770" s="131">
        <f t="shared" ref="BF770:BF771" si="11858">+B770</f>
        <v>18</v>
      </c>
      <c r="BG770" s="131">
        <f t="shared" ref="BG770:BG771" si="11859">+BI770</f>
        <v>12649</v>
      </c>
      <c r="BH770" s="228">
        <f t="shared" ref="BH770:BH771" si="11860">+A770</f>
        <v>44594</v>
      </c>
      <c r="BI770" s="131">
        <f t="shared" ref="BI770:BI771" si="11861">+C770</f>
        <v>12649</v>
      </c>
      <c r="BJ770" s="1">
        <f t="shared" ref="BJ770:BJ771" si="11862">+BE770</f>
        <v>44594</v>
      </c>
      <c r="BK770">
        <f t="shared" ref="BK770:BK771" si="11863">+BM770-BL770</f>
        <v>1</v>
      </c>
      <c r="BL770">
        <f t="shared" ref="BL770:BL771" si="11864">+M770</f>
        <v>95</v>
      </c>
      <c r="BM770">
        <f t="shared" ref="BM770:BM771" si="11865">+L770</f>
        <v>96</v>
      </c>
      <c r="BN770" s="1">
        <f t="shared" ref="BN770:BN771" si="11866">+BJ770</f>
        <v>44594</v>
      </c>
      <c r="BO770">
        <f t="shared" ref="BO770:BO771" si="11867">+BO766+BM770</f>
        <v>11958</v>
      </c>
      <c r="BP770">
        <f t="shared" ref="BP770:BP771" si="11868">+BP766+BL770</f>
        <v>7123</v>
      </c>
      <c r="BQ770" s="178">
        <f t="shared" ref="BQ770:BQ771" si="11869">+A770</f>
        <v>44594</v>
      </c>
      <c r="BR770">
        <f t="shared" ref="BR770:BR771" si="11870">+AF770</f>
        <v>13912</v>
      </c>
      <c r="BS770">
        <f t="shared" ref="BS770:BS771" si="11871">+AH770</f>
        <v>12826</v>
      </c>
      <c r="BT770">
        <f t="shared" ref="BT770:BT771" si="11872">+AJ770</f>
        <v>213</v>
      </c>
      <c r="BU770">
        <v>15</v>
      </c>
      <c r="BV770">
        <f t="shared" ref="BV770:BV771" si="11873">+AD770</f>
        <v>83</v>
      </c>
      <c r="BW770">
        <f t="shared" ref="BW770:BW771" si="11874">+BW766+BV770</f>
        <v>1301</v>
      </c>
      <c r="BX770" s="178">
        <f t="shared" ref="BX770:BX771" si="11875">+A770</f>
        <v>44594</v>
      </c>
      <c r="BY770">
        <f t="shared" ref="BY770:BY771" si="11876">+AL770</f>
        <v>79</v>
      </c>
      <c r="BZ770">
        <f t="shared" ref="BZ770:BZ771" si="11877">+AN770</f>
        <v>79</v>
      </c>
      <c r="CA770">
        <f t="shared" ref="CA770:CA771" si="11878">+AP770</f>
        <v>0</v>
      </c>
      <c r="CB770" s="178">
        <f t="shared" ref="CB770:CB771" si="11879">+A770</f>
        <v>44594</v>
      </c>
      <c r="CC770">
        <f t="shared" ref="CC770:CC771" si="11880">+AR770</f>
        <v>18903</v>
      </c>
      <c r="CD770">
        <f t="shared" ref="CD770:CD771" si="11881">+AT770</f>
        <v>13742</v>
      </c>
      <c r="CE770">
        <f t="shared" ref="CE770:CE771" si="11882">+AV770</f>
        <v>851</v>
      </c>
      <c r="CF770" s="178">
        <f t="shared" ref="CF770:CF771" si="11883">+A770</f>
        <v>44594</v>
      </c>
      <c r="CG770">
        <f t="shared" ref="CG770:CG771" si="11884">+AD770</f>
        <v>83</v>
      </c>
      <c r="CH770">
        <f t="shared" ref="CH770:CH771" si="11885">+AG770</f>
        <v>20</v>
      </c>
      <c r="CI770" s="178">
        <f t="shared" ref="CI770:CI771" si="11886">+A770</f>
        <v>44594</v>
      </c>
      <c r="CJ770">
        <f t="shared" ref="CJ770:CJ771" si="11887">+AI770</f>
        <v>0</v>
      </c>
      <c r="CK770" s="1">
        <f t="shared" ref="CK770:CK771" si="11888">+Z770</f>
        <v>44594</v>
      </c>
      <c r="CL770" s="281">
        <f t="shared" ref="CL770:CL771" si="11889">+AD770</f>
        <v>83</v>
      </c>
      <c r="CM770" s="1">
        <f t="shared" ref="CM770:CM771" si="11890">+Z770</f>
        <v>44594</v>
      </c>
      <c r="CN770" s="282">
        <f t="shared" ref="CN770:CN771" si="11891">+AI770</f>
        <v>0</v>
      </c>
      <c r="CO770" s="178">
        <f t="shared" ref="CO770:CO771" si="11892">+A770</f>
        <v>44594</v>
      </c>
      <c r="CP770">
        <f t="shared" ref="CP770:CP771" si="11893">+AQ770</f>
        <v>53</v>
      </c>
      <c r="CQ770">
        <f t="shared" ref="CQ770:CQ771" si="11894">+AU770</f>
        <v>0</v>
      </c>
      <c r="CR770">
        <f t="shared" ref="CR770:CR771" si="11895">+AS770</f>
        <v>0</v>
      </c>
    </row>
    <row r="771" spans="1:96" ht="18" customHeight="1" x14ac:dyDescent="0.55000000000000004">
      <c r="A771" s="178">
        <v>44595</v>
      </c>
      <c r="B771" s="239">
        <v>17</v>
      </c>
      <c r="C771" s="153">
        <f t="shared" si="11841"/>
        <v>12666</v>
      </c>
      <c r="D771" s="153">
        <f t="shared" si="11842"/>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1005"/>
        <v>583</v>
      </c>
      <c r="Z771" s="75">
        <f t="shared" si="11843"/>
        <v>44595</v>
      </c>
      <c r="AA771" s="229">
        <f t="shared" si="11844"/>
        <v>33050</v>
      </c>
      <c r="AB771" s="229">
        <f t="shared" si="11845"/>
        <v>26701</v>
      </c>
      <c r="AC771" s="230">
        <f t="shared" si="11846"/>
        <v>1064</v>
      </c>
      <c r="AD771" s="182">
        <f t="shared" si="11847"/>
        <v>101</v>
      </c>
      <c r="AE771" s="242">
        <f t="shared" si="11848"/>
        <v>12808</v>
      </c>
      <c r="AF771" s="154">
        <v>14013</v>
      </c>
      <c r="AG771" s="183">
        <f t="shared" si="11792"/>
        <v>54</v>
      </c>
      <c r="AH771" s="154">
        <v>12880</v>
      </c>
      <c r="AI771" s="183">
        <v>0</v>
      </c>
      <c r="AJ771" s="184">
        <v>213</v>
      </c>
      <c r="AK771" s="185">
        <f t="shared" si="11849"/>
        <v>0</v>
      </c>
      <c r="AL771" s="154">
        <v>79</v>
      </c>
      <c r="AM771" s="183">
        <f t="shared" si="11850"/>
        <v>0</v>
      </c>
      <c r="AN771" s="154">
        <v>79</v>
      </c>
      <c r="AO771" s="183">
        <f t="shared" si="11851"/>
        <v>0</v>
      </c>
      <c r="AP771" s="186">
        <v>0</v>
      </c>
      <c r="AQ771" s="185">
        <f t="shared" si="11796"/>
        <v>55</v>
      </c>
      <c r="AR771" s="154">
        <v>18958</v>
      </c>
      <c r="AS771" s="183">
        <f t="shared" si="11852"/>
        <v>0</v>
      </c>
      <c r="AT771" s="154">
        <v>13742</v>
      </c>
      <c r="AU771" s="183">
        <f t="shared" si="11853"/>
        <v>0</v>
      </c>
      <c r="AV771" s="187">
        <v>851</v>
      </c>
      <c r="AW771" s="237">
        <f t="shared" si="11012"/>
        <v>610</v>
      </c>
      <c r="AX771" s="236">
        <f t="shared" si="11854"/>
        <v>44595</v>
      </c>
      <c r="AY771" s="6">
        <v>1</v>
      </c>
      <c r="AZ771" s="237">
        <f t="shared" si="11855"/>
        <v>569</v>
      </c>
      <c r="BA771" s="237">
        <f t="shared" si="10751"/>
        <v>398</v>
      </c>
      <c r="BB771" s="129">
        <v>0</v>
      </c>
      <c r="BC771" s="27">
        <f t="shared" si="11856"/>
        <v>1116</v>
      </c>
      <c r="BD771" s="237">
        <f t="shared" si="10753"/>
        <v>433</v>
      </c>
      <c r="BE771" s="228">
        <f t="shared" si="11857"/>
        <v>44595</v>
      </c>
      <c r="BF771" s="131">
        <f t="shared" si="11858"/>
        <v>17</v>
      </c>
      <c r="BG771" s="131">
        <f t="shared" si="11859"/>
        <v>12666</v>
      </c>
      <c r="BH771" s="228">
        <f t="shared" si="11860"/>
        <v>44595</v>
      </c>
      <c r="BI771" s="131">
        <f t="shared" si="11861"/>
        <v>12666</v>
      </c>
      <c r="BJ771" s="1">
        <f t="shared" si="11862"/>
        <v>44595</v>
      </c>
      <c r="BK771">
        <f t="shared" si="11863"/>
        <v>1</v>
      </c>
      <c r="BL771">
        <f t="shared" si="11864"/>
        <v>51</v>
      </c>
      <c r="BM771">
        <f t="shared" si="11865"/>
        <v>52</v>
      </c>
      <c r="BN771" s="1">
        <f t="shared" si="11866"/>
        <v>44595</v>
      </c>
      <c r="BO771">
        <f t="shared" si="11867"/>
        <v>11840</v>
      </c>
      <c r="BP771">
        <f t="shared" si="11868"/>
        <v>7023</v>
      </c>
      <c r="BQ771" s="178">
        <f t="shared" si="11869"/>
        <v>44595</v>
      </c>
      <c r="BR771">
        <f t="shared" si="11870"/>
        <v>14013</v>
      </c>
      <c r="BS771">
        <f t="shared" si="11871"/>
        <v>12880</v>
      </c>
      <c r="BT771">
        <f t="shared" si="11872"/>
        <v>213</v>
      </c>
      <c r="BU771">
        <v>15</v>
      </c>
      <c r="BV771">
        <f t="shared" si="11873"/>
        <v>101</v>
      </c>
      <c r="BW771">
        <f t="shared" si="11874"/>
        <v>1301</v>
      </c>
      <c r="BX771" s="178">
        <f t="shared" si="11875"/>
        <v>44595</v>
      </c>
      <c r="BY771">
        <f t="shared" si="11876"/>
        <v>79</v>
      </c>
      <c r="BZ771">
        <f t="shared" si="11877"/>
        <v>79</v>
      </c>
      <c r="CA771">
        <f t="shared" si="11878"/>
        <v>0</v>
      </c>
      <c r="CB771" s="178">
        <f t="shared" si="11879"/>
        <v>44595</v>
      </c>
      <c r="CC771">
        <f t="shared" si="11880"/>
        <v>18958</v>
      </c>
      <c r="CD771">
        <f t="shared" si="11881"/>
        <v>13742</v>
      </c>
      <c r="CE771">
        <f t="shared" si="11882"/>
        <v>851</v>
      </c>
      <c r="CF771" s="178">
        <f t="shared" si="11883"/>
        <v>44595</v>
      </c>
      <c r="CG771">
        <f t="shared" si="11884"/>
        <v>101</v>
      </c>
      <c r="CH771">
        <f t="shared" si="11885"/>
        <v>54</v>
      </c>
      <c r="CI771" s="178">
        <f t="shared" si="11886"/>
        <v>44595</v>
      </c>
      <c r="CJ771">
        <f t="shared" si="11887"/>
        <v>0</v>
      </c>
      <c r="CK771" s="1">
        <f t="shared" si="11888"/>
        <v>44595</v>
      </c>
      <c r="CL771" s="281">
        <f t="shared" si="11889"/>
        <v>101</v>
      </c>
      <c r="CM771" s="1">
        <f t="shared" si="11890"/>
        <v>44595</v>
      </c>
      <c r="CN771" s="282">
        <f t="shared" si="11891"/>
        <v>0</v>
      </c>
      <c r="CO771" s="178">
        <f t="shared" si="11892"/>
        <v>44595</v>
      </c>
      <c r="CP771">
        <f t="shared" si="11893"/>
        <v>55</v>
      </c>
      <c r="CQ771">
        <f t="shared" si="11894"/>
        <v>0</v>
      </c>
      <c r="CR771">
        <f t="shared" si="11895"/>
        <v>0</v>
      </c>
    </row>
    <row r="772" spans="1:96" ht="18" customHeight="1" x14ac:dyDescent="0.55000000000000004">
      <c r="A772" s="178">
        <v>44596</v>
      </c>
      <c r="B772" s="239">
        <v>18</v>
      </c>
      <c r="C772" s="153">
        <f t="shared" ref="C772" si="11896">+B772+C771</f>
        <v>12684</v>
      </c>
      <c r="D772" s="153">
        <f t="shared" ref="D772" si="11897">+C772-F772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1005"/>
        <v>584</v>
      </c>
      <c r="Z772" s="75">
        <f t="shared" ref="Z772" si="11898">+A772</f>
        <v>44596</v>
      </c>
      <c r="AA772" s="229">
        <f t="shared" ref="AA772" si="11899">+AF772+AL772+AR772</f>
        <v>33343</v>
      </c>
      <c r="AB772" s="229">
        <f t="shared" ref="AB772" si="11900">+AH772+AN772+AT772</f>
        <v>26737</v>
      </c>
      <c r="AC772" s="230">
        <f t="shared" ref="AC772" si="11901">+AJ772+AP772+AV772</f>
        <v>1064</v>
      </c>
      <c r="AD772" s="182">
        <f t="shared" ref="AD772" si="11902">+AF772-AF771</f>
        <v>222</v>
      </c>
      <c r="AE772" s="242">
        <f t="shared" ref="AE772" si="11903">+AE771+AD772</f>
        <v>13030</v>
      </c>
      <c r="AF772" s="154">
        <v>14235</v>
      </c>
      <c r="AG772" s="183">
        <f t="shared" ref="AG772:AG774" si="11904">+AH772-AH771</f>
        <v>36</v>
      </c>
      <c r="AH772" s="154">
        <v>12916</v>
      </c>
      <c r="AI772" s="183">
        <v>0</v>
      </c>
      <c r="AJ772" s="184">
        <v>213</v>
      </c>
      <c r="AK772" s="185">
        <f t="shared" ref="AK772" si="11905">+AL772-AL771</f>
        <v>0</v>
      </c>
      <c r="AL772" s="154">
        <v>79</v>
      </c>
      <c r="AM772" s="183">
        <f t="shared" ref="AM772" si="11906">+AN772-AN771</f>
        <v>0</v>
      </c>
      <c r="AN772" s="154">
        <v>79</v>
      </c>
      <c r="AO772" s="183">
        <f t="shared" ref="AO772" si="11907">+AP772-AP771</f>
        <v>0</v>
      </c>
      <c r="AP772" s="186">
        <v>0</v>
      </c>
      <c r="AQ772" s="185">
        <f t="shared" ref="AQ772" si="11908">+AR772-AR771</f>
        <v>71</v>
      </c>
      <c r="AR772" s="154">
        <v>19029</v>
      </c>
      <c r="AS772" s="183">
        <f t="shared" si="11852"/>
        <v>0</v>
      </c>
      <c r="AT772" s="154">
        <v>13742</v>
      </c>
      <c r="AU772" s="183">
        <f t="shared" ref="AU772" si="11909">+AV772-AV771</f>
        <v>0</v>
      </c>
      <c r="AV772" s="187">
        <v>851</v>
      </c>
      <c r="AW772" s="237">
        <f t="shared" si="11012"/>
        <v>611</v>
      </c>
      <c r="AX772" s="236">
        <f t="shared" ref="AX772" si="11910">+A772</f>
        <v>44596</v>
      </c>
      <c r="AY772" s="6">
        <v>1</v>
      </c>
      <c r="AZ772" s="237">
        <f t="shared" ref="AZ772" si="11911">+AZ771+AY772</f>
        <v>570</v>
      </c>
      <c r="BA772" s="237">
        <f t="shared" si="10751"/>
        <v>399</v>
      </c>
      <c r="BB772" s="129">
        <v>0</v>
      </c>
      <c r="BC772" s="27">
        <f t="shared" ref="BC772" si="11912">+BC771+BB772</f>
        <v>1116</v>
      </c>
      <c r="BD772" s="237">
        <f t="shared" si="10753"/>
        <v>434</v>
      </c>
      <c r="BE772" s="228">
        <f t="shared" ref="BE772" si="11913">+Z772</f>
        <v>44596</v>
      </c>
      <c r="BF772" s="131">
        <f t="shared" ref="BF772" si="11914">+B772</f>
        <v>18</v>
      </c>
      <c r="BG772" s="131">
        <f t="shared" ref="BG772" si="11915">+BI772</f>
        <v>12684</v>
      </c>
      <c r="BH772" s="228">
        <f t="shared" ref="BH772" si="11916">+A772</f>
        <v>44596</v>
      </c>
      <c r="BI772" s="131">
        <f t="shared" ref="BI772" si="11917">+C772</f>
        <v>12684</v>
      </c>
      <c r="BJ772" s="1">
        <f t="shared" ref="BJ772" si="11918">+BE772</f>
        <v>44596</v>
      </c>
      <c r="BK772">
        <f t="shared" ref="BK772" si="11919">+BM772-BL772</f>
        <v>0</v>
      </c>
      <c r="BL772">
        <f t="shared" ref="BL772" si="11920">+M772</f>
        <v>60</v>
      </c>
      <c r="BM772">
        <f t="shared" ref="BM772" si="11921">+L772</f>
        <v>60</v>
      </c>
      <c r="BN772" s="1">
        <f t="shared" ref="BN772" si="11922">+BJ772</f>
        <v>44596</v>
      </c>
      <c r="BO772">
        <f t="shared" ref="BO772" si="11923">+BO768+BM772</f>
        <v>11959</v>
      </c>
      <c r="BP772">
        <f t="shared" ref="BP772" si="11924">+BP768+BL772</f>
        <v>7105</v>
      </c>
      <c r="BQ772" s="178">
        <f t="shared" ref="BQ772" si="11925">+A772</f>
        <v>44596</v>
      </c>
      <c r="BR772">
        <f t="shared" ref="BR772" si="11926">+AF772</f>
        <v>14235</v>
      </c>
      <c r="BS772">
        <f t="shared" ref="BS772" si="11927">+AH772</f>
        <v>12916</v>
      </c>
      <c r="BT772">
        <f t="shared" ref="BT772" si="11928">+AJ772</f>
        <v>213</v>
      </c>
      <c r="BU772">
        <v>15</v>
      </c>
      <c r="BV772">
        <f t="shared" ref="BV772" si="11929">+AD772</f>
        <v>222</v>
      </c>
      <c r="BW772">
        <f t="shared" ref="BW772" si="11930">+BW768+BV772</f>
        <v>1603</v>
      </c>
      <c r="BX772" s="178">
        <f t="shared" ref="BX772" si="11931">+A772</f>
        <v>44596</v>
      </c>
      <c r="BY772">
        <f t="shared" ref="BY772" si="11932">+AL772</f>
        <v>79</v>
      </c>
      <c r="BZ772">
        <f t="shared" ref="BZ772" si="11933">+AN772</f>
        <v>79</v>
      </c>
      <c r="CA772">
        <f t="shared" ref="CA772" si="11934">+AP772</f>
        <v>0</v>
      </c>
      <c r="CB772" s="178">
        <f t="shared" ref="CB772" si="11935">+A772</f>
        <v>44596</v>
      </c>
      <c r="CC772">
        <f t="shared" ref="CC772" si="11936">+AR772</f>
        <v>19029</v>
      </c>
      <c r="CD772">
        <f t="shared" ref="CD772" si="11937">+AT772</f>
        <v>13742</v>
      </c>
      <c r="CE772">
        <f t="shared" ref="CE772" si="11938">+AV772</f>
        <v>851</v>
      </c>
      <c r="CF772" s="178">
        <f t="shared" ref="CF772" si="11939">+A772</f>
        <v>44596</v>
      </c>
      <c r="CG772">
        <f t="shared" ref="CG772" si="11940">+AD772</f>
        <v>222</v>
      </c>
      <c r="CH772">
        <f t="shared" ref="CH772" si="11941">+AG772</f>
        <v>36</v>
      </c>
      <c r="CI772" s="178">
        <f t="shared" ref="CI772" si="11942">+A772</f>
        <v>44596</v>
      </c>
      <c r="CJ772">
        <f t="shared" ref="CJ772" si="11943">+AI772</f>
        <v>0</v>
      </c>
      <c r="CK772" s="1">
        <f t="shared" ref="CK772" si="11944">+Z772</f>
        <v>44596</v>
      </c>
      <c r="CL772" s="281">
        <f t="shared" ref="CL772" si="11945">+AD772</f>
        <v>222</v>
      </c>
      <c r="CM772" s="1">
        <f t="shared" ref="CM772" si="11946">+Z772</f>
        <v>44596</v>
      </c>
      <c r="CN772" s="282">
        <f t="shared" ref="CN772" si="11947">+AI772</f>
        <v>0</v>
      </c>
      <c r="CO772" s="178">
        <f t="shared" ref="CO772" si="11948">+A772</f>
        <v>44596</v>
      </c>
      <c r="CP772">
        <f t="shared" ref="CP772" si="11949">+AQ772</f>
        <v>71</v>
      </c>
      <c r="CQ772">
        <f t="shared" ref="CQ772" si="11950">+AU772</f>
        <v>0</v>
      </c>
      <c r="CR772">
        <f t="shared" ref="CR772" si="11951">+AS772</f>
        <v>0</v>
      </c>
    </row>
    <row r="773" spans="1:96" ht="18" customHeight="1" x14ac:dyDescent="0.55000000000000004">
      <c r="A773" s="178">
        <v>44597</v>
      </c>
      <c r="B773" s="239">
        <v>30</v>
      </c>
      <c r="C773" s="153">
        <f t="shared" ref="C773" si="11952">+B773+C772</f>
        <v>12714</v>
      </c>
      <c r="D773" s="153">
        <f t="shared" ref="D773" si="11953">+C773-F773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1005"/>
        <v>585</v>
      </c>
      <c r="Z773" s="75">
        <f t="shared" ref="Z773" si="11954">+A773</f>
        <v>44597</v>
      </c>
      <c r="AA773" s="229">
        <f t="shared" ref="AA773" si="11955">+AF773+AL773+AR773</f>
        <v>33668</v>
      </c>
      <c r="AB773" s="229">
        <f t="shared" ref="AB773" si="11956">+AH773+AN773+AT773</f>
        <v>26808</v>
      </c>
      <c r="AC773" s="230">
        <f t="shared" ref="AC773" si="11957">+AJ773+AP773+AV773</f>
        <v>1064</v>
      </c>
      <c r="AD773" s="182">
        <f t="shared" ref="AD773" si="11958">+AF773-AF772</f>
        <v>253</v>
      </c>
      <c r="AE773" s="242">
        <f t="shared" ref="AE773" si="11959">+AE772+AD773</f>
        <v>13283</v>
      </c>
      <c r="AF773" s="154">
        <v>14488</v>
      </c>
      <c r="AG773" s="183">
        <f t="shared" si="11904"/>
        <v>71</v>
      </c>
      <c r="AH773" s="154">
        <v>12987</v>
      </c>
      <c r="AI773" s="183">
        <v>0</v>
      </c>
      <c r="AJ773" s="184">
        <v>213</v>
      </c>
      <c r="AK773" s="185">
        <f t="shared" ref="AK773" si="11960">+AL773-AL772</f>
        <v>0</v>
      </c>
      <c r="AL773" s="154">
        <v>79</v>
      </c>
      <c r="AM773" s="183">
        <f t="shared" ref="AM773" si="11961">+AN773-AN772</f>
        <v>0</v>
      </c>
      <c r="AN773" s="154">
        <v>79</v>
      </c>
      <c r="AO773" s="183">
        <f t="shared" ref="AO773" si="11962">+AP773-AP772</f>
        <v>0</v>
      </c>
      <c r="AP773" s="186">
        <v>0</v>
      </c>
      <c r="AQ773" s="185">
        <f t="shared" ref="AQ773" si="11963">+AR773-AR772</f>
        <v>72</v>
      </c>
      <c r="AR773" s="154">
        <v>19101</v>
      </c>
      <c r="AS773" s="183">
        <f t="shared" ref="AS773" si="11964">+AT773-AT772</f>
        <v>0</v>
      </c>
      <c r="AT773" s="154">
        <v>13742</v>
      </c>
      <c r="AU773" s="183">
        <f t="shared" ref="AU773" si="11965">+AV773-AV772</f>
        <v>0</v>
      </c>
      <c r="AV773" s="187">
        <v>851</v>
      </c>
      <c r="AW773" s="237">
        <f t="shared" si="11012"/>
        <v>612</v>
      </c>
      <c r="AX773" s="236">
        <f t="shared" ref="AX773" si="11966">+A773</f>
        <v>44597</v>
      </c>
      <c r="AY773" s="6">
        <v>1</v>
      </c>
      <c r="AZ773" s="237">
        <f t="shared" ref="AZ773" si="11967">+AZ772+AY773</f>
        <v>571</v>
      </c>
      <c r="BA773" s="237">
        <f t="shared" si="10751"/>
        <v>400</v>
      </c>
      <c r="BB773" s="129">
        <v>2</v>
      </c>
      <c r="BC773" s="27">
        <f t="shared" ref="BC773" si="11968">+BC772+BB773</f>
        <v>1118</v>
      </c>
      <c r="BD773" s="237">
        <f t="shared" si="10753"/>
        <v>435</v>
      </c>
      <c r="BE773" s="228">
        <f t="shared" ref="BE773" si="11969">+Z773</f>
        <v>44597</v>
      </c>
      <c r="BF773" s="131">
        <f t="shared" ref="BF773" si="11970">+B773</f>
        <v>30</v>
      </c>
      <c r="BG773" s="131">
        <f t="shared" ref="BG773" si="11971">+BI773</f>
        <v>12714</v>
      </c>
      <c r="BH773" s="228">
        <f t="shared" ref="BH773" si="11972">+A773</f>
        <v>44597</v>
      </c>
      <c r="BI773" s="131">
        <f t="shared" ref="BI773" si="11973">+C773</f>
        <v>12714</v>
      </c>
      <c r="BJ773" s="1">
        <f t="shared" ref="BJ773" si="11974">+BE773</f>
        <v>44597</v>
      </c>
      <c r="BK773">
        <f t="shared" ref="BK773" si="11975">+BM773-BL773</f>
        <v>0</v>
      </c>
      <c r="BL773">
        <f t="shared" ref="BL773" si="11976">+M773</f>
        <v>40</v>
      </c>
      <c r="BM773">
        <f t="shared" ref="BM773" si="11977">+L773</f>
        <v>40</v>
      </c>
      <c r="BN773" s="1">
        <f t="shared" ref="BN773" si="11978">+BJ773</f>
        <v>44597</v>
      </c>
      <c r="BO773">
        <f t="shared" ref="BO773" si="11979">+BO769+BM773</f>
        <v>11912</v>
      </c>
      <c r="BP773">
        <f t="shared" ref="BP773" si="11980">+BP769+BL773</f>
        <v>7095</v>
      </c>
      <c r="BQ773" s="178">
        <f t="shared" ref="BQ773" si="11981">+A773</f>
        <v>44597</v>
      </c>
      <c r="BR773">
        <f t="shared" ref="BR773" si="11982">+AF773</f>
        <v>14488</v>
      </c>
      <c r="BS773">
        <f t="shared" ref="BS773" si="11983">+AH773</f>
        <v>12987</v>
      </c>
      <c r="BT773">
        <f t="shared" ref="BT773" si="11984">+AJ773</f>
        <v>213</v>
      </c>
      <c r="BU773">
        <v>15</v>
      </c>
      <c r="BV773">
        <f t="shared" ref="BV773" si="11985">+AD773</f>
        <v>253</v>
      </c>
      <c r="BW773">
        <f t="shared" ref="BW773" si="11986">+BW769+BV773</f>
        <v>1535</v>
      </c>
      <c r="BX773" s="178">
        <f t="shared" ref="BX773" si="11987">+A773</f>
        <v>44597</v>
      </c>
      <c r="BY773">
        <f t="shared" ref="BY773" si="11988">+AL773</f>
        <v>79</v>
      </c>
      <c r="BZ773">
        <f t="shared" ref="BZ773" si="11989">+AN773</f>
        <v>79</v>
      </c>
      <c r="CA773">
        <f t="shared" ref="CA773" si="11990">+AP773</f>
        <v>0</v>
      </c>
      <c r="CB773" s="178">
        <f t="shared" ref="CB773" si="11991">+A773</f>
        <v>44597</v>
      </c>
      <c r="CC773">
        <f t="shared" ref="CC773" si="11992">+AR773</f>
        <v>19101</v>
      </c>
      <c r="CD773">
        <f t="shared" ref="CD773" si="11993">+AT773</f>
        <v>13742</v>
      </c>
      <c r="CE773">
        <f t="shared" ref="CE773" si="11994">+AV773</f>
        <v>851</v>
      </c>
      <c r="CF773" s="178">
        <f t="shared" ref="CF773" si="11995">+A773</f>
        <v>44597</v>
      </c>
      <c r="CG773">
        <f t="shared" ref="CG773" si="11996">+AD773</f>
        <v>253</v>
      </c>
      <c r="CH773">
        <f t="shared" ref="CH773" si="11997">+AG773</f>
        <v>71</v>
      </c>
      <c r="CI773" s="178">
        <f t="shared" ref="CI773" si="11998">+A773</f>
        <v>44597</v>
      </c>
      <c r="CJ773">
        <f t="shared" ref="CJ773" si="11999">+AI773</f>
        <v>0</v>
      </c>
      <c r="CK773" s="1">
        <f t="shared" ref="CK773" si="12000">+Z773</f>
        <v>44597</v>
      </c>
      <c r="CL773" s="281">
        <f t="shared" ref="CL773" si="12001">+AD773</f>
        <v>253</v>
      </c>
      <c r="CM773" s="1">
        <f t="shared" ref="CM773" si="12002">+Z773</f>
        <v>44597</v>
      </c>
      <c r="CN773" s="282">
        <f t="shared" ref="CN773" si="12003">+AI773</f>
        <v>0</v>
      </c>
      <c r="CO773" s="178">
        <f t="shared" ref="CO773" si="12004">+A773</f>
        <v>44597</v>
      </c>
      <c r="CP773">
        <f t="shared" ref="CP773" si="12005">+AQ773</f>
        <v>72</v>
      </c>
      <c r="CQ773">
        <f t="shared" ref="CQ773" si="12006">+AU773</f>
        <v>0</v>
      </c>
      <c r="CR773">
        <f t="shared" ref="CR773" si="12007">+AS773</f>
        <v>0</v>
      </c>
    </row>
    <row r="774" spans="1:96" ht="18" customHeight="1" x14ac:dyDescent="0.55000000000000004">
      <c r="A774" s="178">
        <v>44598</v>
      </c>
      <c r="B774" s="239">
        <v>34</v>
      </c>
      <c r="C774" s="153">
        <f t="shared" ref="C774" si="12008">+B774+C773</f>
        <v>12748</v>
      </c>
      <c r="D774" s="153">
        <f t="shared" ref="D774" si="12009">+C774-F774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1005"/>
        <v>586</v>
      </c>
      <c r="Z774" s="75">
        <f t="shared" ref="Z774" si="12010">+A774</f>
        <v>44598</v>
      </c>
      <c r="AA774" s="229">
        <f t="shared" ref="AA774" si="12011">+AF774+AL774+AR774</f>
        <v>33888</v>
      </c>
      <c r="AB774" s="229">
        <f t="shared" ref="AB774" si="12012">+AH774+AN774+AT774</f>
        <v>26946</v>
      </c>
      <c r="AC774" s="230">
        <f t="shared" ref="AC774" si="12013">+AJ774+AP774+AV774</f>
        <v>1064</v>
      </c>
      <c r="AD774" s="182">
        <f t="shared" ref="AD774" si="12014">+AF774-AF773</f>
        <v>177</v>
      </c>
      <c r="AE774" s="242">
        <f t="shared" ref="AE774" si="12015">+AE773+AD774</f>
        <v>13460</v>
      </c>
      <c r="AF774" s="154">
        <v>14665</v>
      </c>
      <c r="AG774" s="183">
        <f t="shared" si="11904"/>
        <v>138</v>
      </c>
      <c r="AH774" s="154">
        <v>13125</v>
      </c>
      <c r="AI774" s="183">
        <v>0</v>
      </c>
      <c r="AJ774" s="184">
        <v>213</v>
      </c>
      <c r="AK774" s="185">
        <f t="shared" ref="AK774" si="12016">+AL774-AL773</f>
        <v>0</v>
      </c>
      <c r="AL774" s="154">
        <v>79</v>
      </c>
      <c r="AM774" s="183">
        <f t="shared" ref="AM774" si="12017">+AN774-AN773</f>
        <v>0</v>
      </c>
      <c r="AN774" s="154">
        <v>79</v>
      </c>
      <c r="AO774" s="183">
        <f t="shared" ref="AO774" si="12018">+AP774-AP773</f>
        <v>0</v>
      </c>
      <c r="AP774" s="186">
        <v>0</v>
      </c>
      <c r="AQ774" s="185">
        <f t="shared" ref="AQ774" si="12019">+AR774-AR773</f>
        <v>43</v>
      </c>
      <c r="AR774" s="154">
        <v>19144</v>
      </c>
      <c r="AS774" s="183">
        <f t="shared" ref="AS774" si="12020">+AT774-AT773</f>
        <v>0</v>
      </c>
      <c r="AT774" s="154">
        <v>13742</v>
      </c>
      <c r="AU774" s="183">
        <f t="shared" ref="AU774" si="12021">+AV774-AV773</f>
        <v>0</v>
      </c>
      <c r="AV774" s="187">
        <v>851</v>
      </c>
      <c r="AW774" s="237">
        <f t="shared" si="11012"/>
        <v>613</v>
      </c>
      <c r="AX774" s="236">
        <f t="shared" ref="AX774" si="12022">+A774</f>
        <v>44598</v>
      </c>
      <c r="AY774" s="6">
        <v>3</v>
      </c>
      <c r="AZ774" s="237">
        <f t="shared" ref="AZ774" si="12023">+AZ773+AY774</f>
        <v>574</v>
      </c>
      <c r="BA774" s="237">
        <f t="shared" si="10751"/>
        <v>401</v>
      </c>
      <c r="BB774" s="129">
        <v>0</v>
      </c>
      <c r="BC774" s="27">
        <f t="shared" ref="BC774" si="12024">+BC773+BB774</f>
        <v>1118</v>
      </c>
      <c r="BD774" s="237">
        <f t="shared" si="10753"/>
        <v>436</v>
      </c>
      <c r="BE774" s="228">
        <f t="shared" ref="BE774" si="12025">+Z774</f>
        <v>44598</v>
      </c>
      <c r="BF774" s="131">
        <f t="shared" ref="BF774" si="12026">+B774</f>
        <v>34</v>
      </c>
      <c r="BG774" s="131">
        <f t="shared" ref="BG774" si="12027">+BI774</f>
        <v>12748</v>
      </c>
      <c r="BH774" s="228">
        <f t="shared" ref="BH774" si="12028">+A774</f>
        <v>44598</v>
      </c>
      <c r="BI774" s="131">
        <f t="shared" ref="BI774" si="12029">+C774</f>
        <v>12748</v>
      </c>
      <c r="BJ774" s="1">
        <f t="shared" ref="BJ774" si="12030">+BE774</f>
        <v>44598</v>
      </c>
      <c r="BK774">
        <f t="shared" ref="BK774" si="12031">+BM774-BL774</f>
        <v>10</v>
      </c>
      <c r="BL774">
        <f t="shared" ref="BL774" si="12032">+M774</f>
        <v>41</v>
      </c>
      <c r="BM774">
        <f t="shared" ref="BM774" si="12033">+L774</f>
        <v>51</v>
      </c>
      <c r="BN774" s="1">
        <f t="shared" ref="BN774" si="12034">+BJ774</f>
        <v>44598</v>
      </c>
      <c r="BO774">
        <f t="shared" ref="BO774" si="12035">+BO770+BM774</f>
        <v>12009</v>
      </c>
      <c r="BP774">
        <f t="shared" ref="BP774" si="12036">+BP770+BL774</f>
        <v>7164</v>
      </c>
      <c r="BQ774" s="178">
        <f t="shared" ref="BQ774" si="12037">+A774</f>
        <v>44598</v>
      </c>
      <c r="BR774">
        <f t="shared" ref="BR774" si="12038">+AF774</f>
        <v>14665</v>
      </c>
      <c r="BS774">
        <f t="shared" ref="BS774" si="12039">+AH774</f>
        <v>13125</v>
      </c>
      <c r="BT774">
        <f t="shared" ref="BT774" si="12040">+AJ774</f>
        <v>213</v>
      </c>
      <c r="BU774">
        <v>15</v>
      </c>
      <c r="BV774">
        <f t="shared" ref="BV774" si="12041">+AD774</f>
        <v>177</v>
      </c>
      <c r="BW774">
        <f t="shared" ref="BW774" si="12042">+BW770+BV774</f>
        <v>1478</v>
      </c>
      <c r="BX774" s="178">
        <f t="shared" ref="BX774" si="12043">+A774</f>
        <v>44598</v>
      </c>
      <c r="BY774">
        <f t="shared" ref="BY774" si="12044">+AL774</f>
        <v>79</v>
      </c>
      <c r="BZ774">
        <f t="shared" ref="BZ774" si="12045">+AN774</f>
        <v>79</v>
      </c>
      <c r="CA774">
        <f t="shared" ref="CA774" si="12046">+AP774</f>
        <v>0</v>
      </c>
      <c r="CB774" s="178">
        <f t="shared" ref="CB774" si="12047">+A774</f>
        <v>44598</v>
      </c>
      <c r="CC774">
        <f t="shared" ref="CC774" si="12048">+AR774</f>
        <v>19144</v>
      </c>
      <c r="CD774">
        <f t="shared" ref="CD774" si="12049">+AT774</f>
        <v>13742</v>
      </c>
      <c r="CE774">
        <f t="shared" ref="CE774" si="12050">+AV774</f>
        <v>851</v>
      </c>
      <c r="CF774" s="178">
        <f t="shared" ref="CF774" si="12051">+A774</f>
        <v>44598</v>
      </c>
      <c r="CG774">
        <f t="shared" ref="CG774" si="12052">+AD774</f>
        <v>177</v>
      </c>
      <c r="CH774">
        <f t="shared" ref="CH774" si="12053">+AG774</f>
        <v>138</v>
      </c>
      <c r="CI774" s="178">
        <f t="shared" ref="CI774" si="12054">+A774</f>
        <v>44598</v>
      </c>
      <c r="CJ774">
        <f t="shared" ref="CJ774" si="12055">+AI774</f>
        <v>0</v>
      </c>
      <c r="CK774" s="1">
        <f t="shared" ref="CK774" si="12056">+Z774</f>
        <v>44598</v>
      </c>
      <c r="CL774" s="281">
        <f t="shared" ref="CL774" si="12057">+AD774</f>
        <v>177</v>
      </c>
      <c r="CM774" s="1">
        <f t="shared" ref="CM774" si="12058">+Z774</f>
        <v>44598</v>
      </c>
      <c r="CN774" s="282">
        <f t="shared" ref="CN774" si="12059">+AI774</f>
        <v>0</v>
      </c>
      <c r="CO774" s="178">
        <f t="shared" ref="CO774" si="12060">+A774</f>
        <v>44598</v>
      </c>
      <c r="CP774">
        <f t="shared" ref="CP774" si="12061">+AQ774</f>
        <v>43</v>
      </c>
      <c r="CQ774">
        <f t="shared" ref="CQ774" si="12062">+AU774</f>
        <v>0</v>
      </c>
      <c r="CR774">
        <f t="shared" ref="CR774" si="12063">+AS774</f>
        <v>0</v>
      </c>
    </row>
    <row r="775" spans="1:96" ht="18" customHeight="1" x14ac:dyDescent="0.55000000000000004">
      <c r="A775" s="178"/>
      <c r="B775" s="239"/>
      <c r="C775" s="153"/>
      <c r="D775" s="153"/>
      <c r="E775" s="146"/>
      <c r="F775" s="146"/>
      <c r="G775" s="146"/>
      <c r="H775" s="134"/>
      <c r="I775" s="146"/>
      <c r="J775" s="134"/>
      <c r="K775" s="42"/>
      <c r="L775" s="145"/>
      <c r="M775" s="146"/>
      <c r="N775" s="134"/>
      <c r="O775" s="134"/>
      <c r="P775" s="146"/>
      <c r="Q775" s="146"/>
      <c r="R775" s="134"/>
      <c r="S775" s="134"/>
      <c r="T775" s="146"/>
      <c r="U775" s="146"/>
      <c r="V775" s="134"/>
      <c r="W775" s="42"/>
      <c r="X775" s="147"/>
      <c r="Y775" s="5"/>
      <c r="Z775" s="75"/>
      <c r="AA775" s="229"/>
      <c r="AB775" s="229"/>
      <c r="AC775" s="230"/>
      <c r="AD775" s="182"/>
      <c r="AE775" s="242"/>
      <c r="AF775" s="154"/>
      <c r="AG775" s="183"/>
      <c r="AH775" s="154"/>
      <c r="AI775" s="183"/>
      <c r="AJ775" s="184"/>
      <c r="AK775" s="185"/>
      <c r="AL775" s="154"/>
      <c r="AM775" s="183"/>
      <c r="AN775" s="154"/>
      <c r="AO775" s="183"/>
      <c r="AP775" s="186"/>
      <c r="AQ775" s="185"/>
      <c r="AR775" s="154"/>
      <c r="AS775" s="183"/>
      <c r="AT775" s="154"/>
      <c r="AU775" s="183"/>
      <c r="AV775" s="187"/>
      <c r="AW775" s="237"/>
      <c r="AX775" s="236"/>
      <c r="AY775" s="6"/>
      <c r="AZ775" s="237"/>
      <c r="BA775" s="237"/>
      <c r="BB775" s="129"/>
      <c r="BC775" s="27"/>
      <c r="BD775" s="237"/>
      <c r="BE775" s="228"/>
      <c r="BF775" s="131"/>
      <c r="BG775" s="131"/>
      <c r="BH775" s="228"/>
      <c r="BI775" s="131"/>
      <c r="BJ775" s="1"/>
      <c r="BN775" s="1"/>
      <c r="BQ775" s="178"/>
      <c r="BX775" s="178"/>
      <c r="CB775" s="178"/>
      <c r="CF775" s="178"/>
      <c r="CI775" s="178"/>
      <c r="CK775" s="1"/>
      <c r="CL775" s="281"/>
      <c r="CM775" s="1"/>
      <c r="CN775" s="282"/>
      <c r="CO775" s="178"/>
    </row>
    <row r="776" spans="1:96" ht="7" customHeight="1" thickBot="1" x14ac:dyDescent="0.6">
      <c r="A776" s="66"/>
      <c r="B776" s="145"/>
      <c r="C776" s="153"/>
      <c r="D776" s="146"/>
      <c r="E776" s="146"/>
      <c r="F776" s="146"/>
      <c r="G776" s="146"/>
      <c r="H776" s="134"/>
      <c r="I776" s="146"/>
      <c r="J776" s="134"/>
      <c r="K776" s="147"/>
      <c r="L776" s="145"/>
      <c r="M776" s="146"/>
      <c r="N776" s="134"/>
      <c r="O776" s="134"/>
      <c r="P776" s="146"/>
      <c r="Q776" s="146"/>
      <c r="R776" s="134"/>
      <c r="S776" s="134"/>
      <c r="T776" s="146"/>
      <c r="U776" s="146"/>
      <c r="V776" s="134"/>
      <c r="W776" s="42"/>
      <c r="X776" s="147"/>
      <c r="Z776" s="66"/>
      <c r="AA776" s="64"/>
      <c r="AB776" s="64"/>
      <c r="AC776" s="64"/>
      <c r="AD776" s="182"/>
      <c r="AE776" s="242"/>
      <c r="AF776" s="154"/>
      <c r="AG776" s="183"/>
      <c r="AH776" s="154"/>
      <c r="AI776" s="183"/>
      <c r="AJ776" s="184"/>
      <c r="AK776" s="185"/>
      <c r="AL776" s="154"/>
      <c r="AM776" s="183"/>
      <c r="AN776" s="154"/>
      <c r="AO776" s="183"/>
      <c r="AP776" s="186"/>
      <c r="AQ776" s="185"/>
      <c r="AR776" s="154"/>
      <c r="AS776" s="183"/>
      <c r="AT776" s="154"/>
      <c r="AU776" s="183"/>
      <c r="AV776" s="187"/>
    </row>
    <row r="777" spans="1:96" x14ac:dyDescent="0.55000000000000004">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AE777">
        <f>SUM(AD443:AD448)</f>
        <v>190</v>
      </c>
      <c r="AY777" s="45" t="s">
        <v>475</v>
      </c>
      <c r="BB777" s="45" t="s">
        <v>474</v>
      </c>
      <c r="BV777">
        <f>SUM(BV442:BV776)</f>
        <v>3515</v>
      </c>
    </row>
    <row r="778" spans="1:96" x14ac:dyDescent="0.55000000000000004">
      <c r="B778">
        <f>SUM(B554:B584)</f>
        <v>832</v>
      </c>
      <c r="AI778" s="258">
        <f>SUM(AI189:AI558)</f>
        <v>205</v>
      </c>
      <c r="AY778" s="45">
        <f>SUM(AY359:AY413)</f>
        <v>69</v>
      </c>
      <c r="BB778" s="45">
        <f>SUM(BB374:BB413)</f>
        <v>941</v>
      </c>
    </row>
    <row r="779" spans="1:96" x14ac:dyDescent="0.55000000000000004">
      <c r="L779">
        <f>SUM(L97:L778)</f>
        <v>16105</v>
      </c>
      <c r="P779">
        <f>SUM(P97:P778)</f>
        <v>3341</v>
      </c>
      <c r="AD779">
        <f>SUM(AD188:AD194)</f>
        <v>82</v>
      </c>
      <c r="AY779" s="45" t="s">
        <v>686</v>
      </c>
    </row>
    <row r="780" spans="1:96" ht="15" customHeight="1" x14ac:dyDescent="0.55000000000000004">
      <c r="A780" s="129"/>
      <c r="D780">
        <f>SUM(B229:B259)</f>
        <v>435</v>
      </c>
      <c r="Z780" s="129"/>
      <c r="AA780" s="129"/>
      <c r="AB780" s="129"/>
      <c r="AC780" s="129"/>
      <c r="AF780">
        <f>SUM(AD188:AD558)</f>
        <v>10740</v>
      </c>
      <c r="AY780" s="45">
        <f>SUM(AY581:AY776)</f>
        <v>164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47"/>
  <sheetViews>
    <sheetView zoomScaleNormal="100" workbookViewId="0">
      <pane xSplit="3" ySplit="1" topLeftCell="H528" activePane="bottomRight" state="frozen"/>
      <selection pane="topRight" activeCell="C1" sqref="C1"/>
      <selection pane="bottomLeft" activeCell="A2" sqref="A2"/>
      <selection pane="bottomRight" activeCell="J546" sqref="J54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8"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8"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8"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8"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8"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8"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8" ht="17.5" customHeight="1" x14ac:dyDescent="0.55000000000000004">
      <c r="B535" s="264">
        <f t="shared" ref="B535" si="431">SUM(D535:AF535)-J535</f>
        <v>18</v>
      </c>
      <c r="C535" s="1">
        <v>44596</v>
      </c>
      <c r="D535">
        <v>7</v>
      </c>
      <c r="E535">
        <v>4</v>
      </c>
      <c r="H535">
        <v>2</v>
      </c>
      <c r="J535" s="264">
        <f t="shared" ref="J535:J537"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8"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8"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8" ht="17.5" customHeight="1" x14ac:dyDescent="0.55000000000000004">
      <c r="B538" s="264"/>
      <c r="C538" s="1"/>
      <c r="E538" s="292"/>
      <c r="J538" s="264"/>
      <c r="AG538" s="1"/>
      <c r="AH538" s="265"/>
      <c r="AI538" s="265"/>
    </row>
    <row r="539" spans="2:38" x14ac:dyDescent="0.55000000000000004">
      <c r="B539" s="239"/>
      <c r="C539" s="1"/>
      <c r="AG539" s="277">
        <v>1</v>
      </c>
    </row>
    <row r="540" spans="2:38" s="263" customFormat="1" ht="5" customHeight="1" x14ac:dyDescent="0.55000000000000004">
      <c r="B540" s="262"/>
      <c r="C540" s="261"/>
      <c r="AF540" s="5"/>
    </row>
    <row r="541" spans="2:38" ht="5.5" customHeight="1" x14ac:dyDescent="0.55000000000000004">
      <c r="B541" s="255"/>
      <c r="C541" s="1"/>
    </row>
    <row r="542" spans="2:38" x14ac:dyDescent="0.55000000000000004">
      <c r="B542">
        <f>SUM(B2:B541)</f>
        <v>10397</v>
      </c>
      <c r="C542" s="1" t="s">
        <v>348</v>
      </c>
      <c r="D542" s="27">
        <f t="shared" ref="D542:J542" si="450">SUM(D2:D541)</f>
        <v>2922</v>
      </c>
      <c r="E542" s="27">
        <f t="shared" si="450"/>
        <v>1832</v>
      </c>
      <c r="F542" s="27">
        <f t="shared" si="450"/>
        <v>696</v>
      </c>
      <c r="G542" s="27">
        <f t="shared" si="450"/>
        <v>371</v>
      </c>
      <c r="H542">
        <f t="shared" si="450"/>
        <v>1396</v>
      </c>
      <c r="I542" s="27">
        <f t="shared" si="450"/>
        <v>618</v>
      </c>
      <c r="J542" s="27">
        <f t="shared" si="450"/>
        <v>2562</v>
      </c>
      <c r="K542">
        <f t="shared" ref="K542:AE542" si="451">SUM(K2:K541)</f>
        <v>195</v>
      </c>
      <c r="L542">
        <f t="shared" si="451"/>
        <v>6</v>
      </c>
      <c r="M542">
        <f t="shared" si="451"/>
        <v>21</v>
      </c>
      <c r="N542">
        <f t="shared" si="451"/>
        <v>43</v>
      </c>
      <c r="O542">
        <f t="shared" si="451"/>
        <v>439</v>
      </c>
      <c r="P542">
        <f t="shared" si="451"/>
        <v>17</v>
      </c>
      <c r="Q542">
        <f t="shared" si="451"/>
        <v>26</v>
      </c>
      <c r="R542">
        <f t="shared" si="451"/>
        <v>151</v>
      </c>
      <c r="S542">
        <f t="shared" si="451"/>
        <v>20</v>
      </c>
      <c r="T542">
        <f t="shared" si="451"/>
        <v>88</v>
      </c>
      <c r="U542">
        <f t="shared" si="451"/>
        <v>97</v>
      </c>
      <c r="V542">
        <f t="shared" si="451"/>
        <v>140</v>
      </c>
      <c r="W542">
        <f t="shared" si="451"/>
        <v>1</v>
      </c>
      <c r="X542">
        <f t="shared" si="451"/>
        <v>17</v>
      </c>
      <c r="Y542">
        <f t="shared" si="451"/>
        <v>136</v>
      </c>
      <c r="Z542">
        <f t="shared" si="451"/>
        <v>151</v>
      </c>
      <c r="AA542">
        <f t="shared" si="451"/>
        <v>1</v>
      </c>
      <c r="AB542">
        <f t="shared" si="451"/>
        <v>207</v>
      </c>
      <c r="AC542">
        <f t="shared" si="451"/>
        <v>58</v>
      </c>
      <c r="AD542">
        <f t="shared" si="451"/>
        <v>431</v>
      </c>
      <c r="AE542">
        <f t="shared" si="451"/>
        <v>317</v>
      </c>
      <c r="AL542" s="265"/>
    </row>
    <row r="543" spans="2:38" x14ac:dyDescent="0.55000000000000004">
      <c r="C543" s="1"/>
    </row>
    <row r="544" spans="2:38" ht="5" customHeight="1" x14ac:dyDescent="0.55000000000000004">
      <c r="C544" s="1"/>
    </row>
    <row r="547" spans="2:11" x14ac:dyDescent="0.55000000000000004">
      <c r="B547" s="239"/>
      <c r="K54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4" zoomScale="70" zoomScaleNormal="70" workbookViewId="0">
      <selection activeCell="L91" sqref="L9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82"/>
  <sheetViews>
    <sheetView topLeftCell="A2" workbookViewId="0">
      <pane xSplit="2" ySplit="2" topLeftCell="C568" activePane="bottomRight" state="frozen"/>
      <selection activeCell="O24" sqref="O24"/>
      <selection pane="topRight" activeCell="O24" sqref="O24"/>
      <selection pane="bottomLeft" activeCell="O24" sqref="O24"/>
      <selection pane="bottomRight" activeCell="G579" sqref="G57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78" si="4459">+A574+1</f>
        <v>577</v>
      </c>
      <c r="B575" s="248"/>
      <c r="C575" s="45"/>
      <c r="D575" t="s">
        <v>797</v>
      </c>
      <c r="E575">
        <v>24</v>
      </c>
      <c r="F575">
        <f t="shared" ref="F575:F578"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B579" s="248"/>
      <c r="C579" s="45"/>
      <c r="G579" s="1"/>
      <c r="H579" s="129"/>
      <c r="I579" s="247"/>
      <c r="J579" s="129"/>
      <c r="K579" s="252"/>
      <c r="L579" s="275"/>
      <c r="M579" s="5"/>
      <c r="N579" s="252"/>
      <c r="O579" s="129"/>
      <c r="P579" s="129"/>
      <c r="Q579" s="6"/>
      <c r="R579" s="276"/>
      <c r="S579" s="238"/>
      <c r="T579" s="253"/>
      <c r="U579" s="278"/>
      <c r="V579" s="5"/>
      <c r="W579" s="27"/>
      <c r="X579" s="253"/>
      <c r="Y579" s="5"/>
      <c r="Z579" s="250"/>
    </row>
    <row r="580" spans="1:26" x14ac:dyDescent="0.55000000000000004">
      <c r="B580" s="248"/>
      <c r="C580" s="45"/>
      <c r="G580" s="1"/>
      <c r="H580" s="128"/>
      <c r="I580" s="285"/>
      <c r="J580" s="128"/>
      <c r="K580" s="286"/>
      <c r="L580" s="287"/>
      <c r="M580" s="285"/>
      <c r="N580" s="286"/>
      <c r="O580" s="128"/>
      <c r="P580" s="285"/>
      <c r="Q580" s="288"/>
      <c r="R580" s="289"/>
      <c r="S580" s="288"/>
      <c r="T580" s="128"/>
      <c r="U580" s="290"/>
      <c r="V580" s="285"/>
      <c r="W580" s="285"/>
      <c r="X580" s="128"/>
      <c r="Y580" s="285"/>
      <c r="Z580" s="128"/>
    </row>
    <row r="581" spans="1:26" ht="7.5" customHeight="1" x14ac:dyDescent="0.55000000000000004">
      <c r="H581" s="285"/>
      <c r="I581" s="285"/>
      <c r="J581" s="285"/>
      <c r="K581" s="285"/>
      <c r="L581" s="291"/>
      <c r="M581" s="285"/>
      <c r="N581" s="285"/>
      <c r="O581" s="285"/>
      <c r="P581" s="285"/>
      <c r="Q581" s="285"/>
      <c r="R581" s="291"/>
      <c r="S581" s="285"/>
      <c r="T581" s="285"/>
      <c r="U581" s="285"/>
      <c r="V581" s="285"/>
      <c r="W581" s="285"/>
      <c r="X581" s="128"/>
      <c r="Y581" s="285"/>
      <c r="Z581" s="128"/>
    </row>
    <row r="582" spans="1:26" x14ac:dyDescent="0.55000000000000004">
      <c r="H582" s="285"/>
      <c r="I582" s="285"/>
      <c r="J582" s="285"/>
      <c r="K582" s="285"/>
      <c r="L582" s="291"/>
      <c r="M582" s="285"/>
      <c r="N582" s="285"/>
      <c r="O582" s="285"/>
      <c r="P582" s="285"/>
      <c r="Q582" s="285"/>
      <c r="R582" s="291"/>
      <c r="S582" s="285"/>
      <c r="T582" s="285"/>
      <c r="U582" s="285"/>
      <c r="V582" s="285"/>
      <c r="W582" s="285"/>
      <c r="X582" s="128"/>
      <c r="Y582" s="285"/>
      <c r="Z58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2022-02-07T05:36:58Z</dcterms:modified>
</cp:coreProperties>
</file>