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963B744-92F0-43F6-A56E-F9E641E35B2F}"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90" i="2" l="1"/>
  <c r="AE790" i="2"/>
  <c r="AB790" i="2"/>
  <c r="AA790" i="2"/>
  <c r="Z790" i="2"/>
  <c r="Y790" i="2"/>
  <c r="X790" i="2"/>
  <c r="W790" i="2"/>
  <c r="P790" i="2"/>
  <c r="O790" i="2"/>
  <c r="M790" i="2"/>
  <c r="K790" i="2"/>
  <c r="H790" i="2"/>
  <c r="CR789" i="5"/>
  <c r="CQ789" i="5"/>
  <c r="CP789" i="5"/>
  <c r="CO789" i="5"/>
  <c r="CN789" i="5"/>
  <c r="CM789" i="5"/>
  <c r="CL789" i="5"/>
  <c r="CK789" i="5"/>
  <c r="CJ789" i="5"/>
  <c r="CI789" i="5"/>
  <c r="CH789" i="5"/>
  <c r="CG789" i="5"/>
  <c r="CF789" i="5"/>
  <c r="CE789" i="5"/>
  <c r="CD789" i="5"/>
  <c r="CC789" i="5"/>
  <c r="CB789" i="5"/>
  <c r="CA789" i="5"/>
  <c r="BZ789" i="5"/>
  <c r="BY789" i="5"/>
  <c r="BX789" i="5"/>
  <c r="BW789" i="5"/>
  <c r="BV789" i="5"/>
  <c r="BT789" i="5"/>
  <c r="BS789" i="5"/>
  <c r="BR789" i="5"/>
  <c r="BQ789" i="5"/>
  <c r="BP789" i="5"/>
  <c r="BM789" i="5"/>
  <c r="BO789" i="5" s="1"/>
  <c r="BL789" i="5"/>
  <c r="BK789" i="5" s="1"/>
  <c r="BJ789" i="5"/>
  <c r="BN789" i="5" s="1"/>
  <c r="BH789" i="5"/>
  <c r="BF789" i="5"/>
  <c r="BE789" i="5"/>
  <c r="BD789" i="5"/>
  <c r="BC789" i="5"/>
  <c r="BA789" i="5"/>
  <c r="AZ789" i="5"/>
  <c r="AX789" i="5"/>
  <c r="AW789" i="5"/>
  <c r="AU789" i="5"/>
  <c r="AS789" i="5"/>
  <c r="AQ789" i="5"/>
  <c r="AO789" i="5"/>
  <c r="AM789" i="5"/>
  <c r="AK789" i="5"/>
  <c r="AI789" i="5"/>
  <c r="AG789" i="5"/>
  <c r="AD789" i="5"/>
  <c r="AE789" i="5" s="1"/>
  <c r="AC789" i="5"/>
  <c r="AB789" i="5"/>
  <c r="AA789" i="5"/>
  <c r="Z789" i="5"/>
  <c r="Y789" i="5"/>
  <c r="C789" i="5"/>
  <c r="D789" i="5" s="1"/>
  <c r="AJ552" i="7"/>
  <c r="AI552" i="7"/>
  <c r="AG552" i="7"/>
  <c r="J552" i="7"/>
  <c r="B552" i="7" s="1"/>
  <c r="AK552" i="7" s="1"/>
  <c r="AH552" i="7" s="1"/>
  <c r="Y593" i="6"/>
  <c r="Z593" i="6" s="1"/>
  <c r="V593" i="6"/>
  <c r="X593" i="6" s="1"/>
  <c r="U593" i="6"/>
  <c r="T593" i="6"/>
  <c r="S593" i="6"/>
  <c r="R593" i="6"/>
  <c r="N593" i="6"/>
  <c r="L593" i="6"/>
  <c r="K593" i="6"/>
  <c r="I593" i="6"/>
  <c r="W593" i="6" s="1"/>
  <c r="F593" i="6"/>
  <c r="A593" i="6"/>
  <c r="AF787" i="2"/>
  <c r="AF788" i="2"/>
  <c r="AF789"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M788" i="5"/>
  <c r="CI788" i="5"/>
  <c r="CF788" i="5"/>
  <c r="CE788" i="5"/>
  <c r="CD788" i="5"/>
  <c r="CC788" i="5"/>
  <c r="CB788" i="5"/>
  <c r="CA788" i="5"/>
  <c r="BZ788" i="5"/>
  <c r="BY788" i="5"/>
  <c r="BX788" i="5"/>
  <c r="BT788" i="5"/>
  <c r="BS788" i="5"/>
  <c r="BR788" i="5"/>
  <c r="BQ788" i="5"/>
  <c r="BM788" i="5"/>
  <c r="BK788" i="5" s="1"/>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AH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I790" i="2" l="1"/>
  <c r="BI789" i="5"/>
  <c r="BG789" i="5" s="1"/>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H548" i="7" s="1"/>
  <c r="AJ548" i="7"/>
  <c r="AI548" i="7"/>
  <c r="AG548" i="7"/>
  <c r="CR785" i="5"/>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5" i="7" l="1"/>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4"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6" i="5"/>
  <c r="AS581" i="5"/>
  <c r="CR581" i="5" s="1"/>
  <c r="AG581" i="5"/>
  <c r="CH581" i="5" s="1"/>
  <c r="X55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93" i="5" s="1"/>
  <c r="CG443" i="5"/>
  <c r="AE79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4" i="5"/>
  <c r="CI378" i="5" l="1"/>
  <c r="CF378" i="5"/>
  <c r="CE378" i="5"/>
  <c r="CD378" i="5"/>
  <c r="CC378" i="5"/>
  <c r="CB378" i="5"/>
  <c r="CA378" i="5"/>
  <c r="BZ378" i="5"/>
  <c r="BY378" i="5"/>
  <c r="BX378" i="5"/>
  <c r="BT378" i="5"/>
  <c r="BS378" i="5"/>
  <c r="BR378" i="5"/>
  <c r="BQ378" i="5"/>
  <c r="BL378" i="5"/>
  <c r="BM378" i="5"/>
  <c r="BH378" i="5"/>
  <c r="BF378" i="5"/>
  <c r="BB79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8" i="7"/>
  <c r="AD558" i="7"/>
  <c r="AB558" i="7"/>
  <c r="G558" i="7"/>
  <c r="Y558" i="7"/>
  <c r="N558" i="7"/>
  <c r="E55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63"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6" i="5"/>
  <c r="AD79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5" i="5"/>
  <c r="L79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D758" i="5"/>
  <c r="BI758" i="5"/>
  <c r="BG758" i="5" s="1"/>
  <c r="W435" i="6"/>
  <c r="I436" i="6"/>
  <c r="H325" i="2"/>
  <c r="Y324" i="2"/>
  <c r="M297" i="2"/>
  <c r="AB296" i="2"/>
  <c r="I296" i="2"/>
  <c r="D788" i="5" l="1"/>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8" i="7"/>
  <c r="T558" i="7"/>
  <c r="R558" i="7"/>
  <c r="Z558" i="7"/>
  <c r="AC55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Y789" i="2" l="1"/>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8" i="7"/>
  <c r="AJ371" i="7"/>
  <c r="S558" i="7"/>
  <c r="B371" i="7"/>
  <c r="AK371" i="7" s="1"/>
  <c r="AH371" i="7" s="1"/>
  <c r="U558"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8" i="7"/>
  <c r="M558" i="7"/>
  <c r="K558" i="7"/>
  <c r="AJ392" i="7"/>
  <c r="I558"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I788" i="2"/>
  <c r="AB787" i="2"/>
  <c r="I787" i="2"/>
  <c r="AB786" i="2"/>
  <c r="I786" i="2"/>
  <c r="AB785" i="2"/>
  <c r="I785" i="2"/>
  <c r="AB784" i="2"/>
  <c r="I784" i="2"/>
  <c r="AB783" i="2"/>
  <c r="I783" i="2"/>
  <c r="AB782" i="2"/>
  <c r="I782" i="2"/>
  <c r="AB781" i="2"/>
  <c r="I781" i="2"/>
  <c r="W556" i="6"/>
  <c r="I557" i="6"/>
  <c r="AB789" i="2" l="1"/>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8" i="7"/>
  <c r="F558" i="7"/>
  <c r="J558" i="7"/>
  <c r="D558" i="7"/>
  <c r="AJ536" i="7"/>
  <c r="H558" i="7"/>
  <c r="AI536" i="7"/>
  <c r="B536" i="7"/>
  <c r="AK536" i="7" s="1"/>
  <c r="L55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s="1"/>
</calcChain>
</file>

<file path=xl/sharedStrings.xml><?xml version="1.0" encoding="utf-8"?>
<sst xmlns="http://schemas.openxmlformats.org/spreadsheetml/2006/main" count="1115" uniqueCount="816">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</sst>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国家衛健委発表に基づく感染状況!$AE$374:$AE$792</c:f>
              <c:numCache>
                <c:formatCode>m"月"d"日"</c:formatCode>
                <c:ptCount val="41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numCache>
            </c:numRef>
          </c:cat>
          <c:val>
            <c:numRef>
              <c:f>国家衛健委発表に基づく感染状況!$AF$374:$AF$792</c:f>
              <c:numCache>
                <c:formatCode>#,##0_);[Red]\(#,##0\)</c:formatCode>
                <c:ptCount val="41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香港マカオ台湾の患者・海外輸入症例・無症状病原体保有者!$CM$189:$CM$791</c:f>
              <c:numCache>
                <c:formatCode>m"月"d"日"</c:formatCode>
                <c:ptCount val="6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numCache>
            </c:numRef>
          </c:cat>
          <c:val>
            <c:numRef>
              <c:f>香港マカオ台湾の患者・海外輸入症例・無症状病原体保有者!$CN$189:$CN$791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香港マカオ台湾の患者・海外輸入症例・無症状病原体保有者!$CK$189:$CK$792</c:f>
              <c:numCache>
                <c:formatCode>m"月"d"日"</c:formatCode>
                <c:ptCount val="6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numCache>
            </c:numRef>
          </c:cat>
          <c:val>
            <c:numRef>
              <c:f>香港マカオ台湾の患者・海外輸入症例・無症状病原体保有者!$CL$189:$CL$792</c:f>
              <c:numCache>
                <c:formatCode>General</c:formatCode>
                <c:ptCount val="60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省市別輸入症例数変化!$D$2:$D$556</c:f>
              <c:numCache>
                <c:formatCode>General</c:formatCode>
                <c:ptCount val="55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省市別輸入症例数変化!$E$2:$E$556</c:f>
              <c:numCache>
                <c:formatCode>General</c:formatCode>
                <c:ptCount val="55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省市別輸入症例数変化!$F$2:$F$556</c:f>
              <c:numCache>
                <c:formatCode>General</c:formatCode>
                <c:ptCount val="55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省市別輸入症例数変化!$G$2:$G$556</c:f>
              <c:numCache>
                <c:formatCode>General</c:formatCode>
                <c:ptCount val="55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省市別輸入症例数変化!$H$2:$H$556</c:f>
              <c:numCache>
                <c:formatCode>General</c:formatCode>
                <c:ptCount val="55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省市別輸入症例数変化!$I$2:$I$556</c:f>
              <c:numCache>
                <c:formatCode>General</c:formatCode>
                <c:ptCount val="55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省市別輸入症例数変化!$C$2:$C$556</c:f>
              <c:numCache>
                <c:formatCode>m"月"d"日"</c:formatCode>
                <c:ptCount val="5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numCache>
            </c:numRef>
          </c:cat>
          <c:val>
            <c:numRef>
              <c:f>省市別輸入症例数変化!$J$2:$J$556</c:f>
              <c:numCache>
                <c:formatCode>0_);[Red]\(0\)</c:formatCode>
                <c:ptCount val="55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省市別輸入症例数変化!$AH$2:$AH$554</c:f>
              <c:numCache>
                <c:formatCode>0_);[Red]\(0\)</c:formatCode>
                <c:ptCount val="55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省市別輸入症例数変化!$AI$2:$AI$554</c:f>
              <c:numCache>
                <c:formatCode>0_);[Red]\(0\)</c:formatCode>
                <c:ptCount val="55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省市別輸入症例数変化!$AJ$2:$AJ$554</c:f>
              <c:numCache>
                <c:formatCode>General</c:formatCode>
                <c:ptCount val="55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省市別輸入症例数変化!$AH$2:$AH$554</c:f>
              <c:numCache>
                <c:formatCode>0_);[Red]\(0\)</c:formatCode>
                <c:ptCount val="55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省市別輸入症例数変化!$AI$2:$AI$554</c:f>
              <c:numCache>
                <c:formatCode>0_);[Red]\(0\)</c:formatCode>
                <c:ptCount val="55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省市別輸入症例数変化!$AJ$2:$AJ$554</c:f>
              <c:numCache>
                <c:formatCode>General</c:formatCode>
                <c:ptCount val="55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香港マカオ台湾の患者・海外輸入症例・無症状病原体保有者!$BR$29:$BR$792</c:f>
              <c:numCache>
                <c:formatCode>General</c:formatCode>
                <c:ptCount val="76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香港マカオ台湾の患者・海外輸入症例・無症状病原体保有者!$BS$29:$BS$792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香港マカオ台湾の患者・海外輸入症例・無症状病原体保有者!$BT$29:$BT$792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24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
      </c:valAx>
      <c:valAx>
        <c:axId val="529786200"/>
        <c:scaling>
          <c:orientation val="minMax"/>
          <c:max val="4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香港マカオ台湾の患者・海外輸入症例・無症状病原体保有者!$AX$169:$AX$792</c:f>
              <c:numCache>
                <c:formatCode>m"月"d"日"</c:formatCode>
                <c:ptCount val="6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numCache>
            </c:numRef>
          </c:cat>
          <c:val>
            <c:numRef>
              <c:f>香港マカオ台湾の患者・海外輸入症例・無症状病原体保有者!$AY$169:$AY$792</c:f>
              <c:numCache>
                <c:formatCode>General</c:formatCode>
                <c:ptCount val="62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香港マカオ台湾の患者・海外輸入症例・無症状病原体保有者!$AX$169:$AX$792</c:f>
              <c:numCache>
                <c:formatCode>m"月"d"日"</c:formatCode>
                <c:ptCount val="6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numCache>
            </c:numRef>
          </c:cat>
          <c:val>
            <c:numRef>
              <c:f>香港マカオ台湾の患者・海外輸入症例・無症状病原体保有者!$BB$169:$BB$792</c:f>
              <c:numCache>
                <c:formatCode>General</c:formatCode>
                <c:ptCount val="62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香港マカオ台湾の患者・海外輸入症例・無症状病原体保有者!$AX$169:$AX$792</c:f>
              <c:numCache>
                <c:formatCode>m"月"d"日"</c:formatCode>
                <c:ptCount val="6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numCache>
            </c:numRef>
          </c:cat>
          <c:val>
            <c:numRef>
              <c:f>香港マカオ台湾の患者・海外輸入症例・無症状病原体保有者!$AZ$169:$AZ$792</c:f>
              <c:numCache>
                <c:formatCode>General</c:formatCode>
                <c:ptCount val="62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香港マカオ台湾の患者・海外輸入症例・無症状病原体保有者!$AX$169:$AX$792</c:f>
              <c:numCache>
                <c:formatCode>m"月"d"日"</c:formatCode>
                <c:ptCount val="6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numCache>
            </c:numRef>
          </c:cat>
          <c:val>
            <c:numRef>
              <c:f>香港マカオ台湾の患者・海外輸入症例・無症状病原体保有者!$BC$169:$BC$792</c:f>
              <c:numCache>
                <c:formatCode>General</c:formatCode>
                <c:ptCount val="62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新疆の情況!$U$6:$U$595</c:f>
              <c:strCache>
                <c:ptCount val="5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strCache>
            </c:strRef>
          </c:cat>
          <c:val>
            <c:numRef>
              <c:f>新疆の情況!$V$6:$V$595</c:f>
              <c:numCache>
                <c:formatCode>General</c:formatCode>
                <c:ptCount val="59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新疆の情況!$U$6:$U$595</c:f>
              <c:strCache>
                <c:ptCount val="5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strCache>
            </c:strRef>
          </c:cat>
          <c:val>
            <c:numRef>
              <c:f>新疆の情況!$Y$6:$Y$595</c:f>
              <c:numCache>
                <c:formatCode>General</c:formatCode>
                <c:ptCount val="59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新疆の情況!$U$6:$U$595</c:f>
              <c:strCache>
                <c:ptCount val="5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strCache>
            </c:strRef>
          </c:cat>
          <c:val>
            <c:numRef>
              <c:f>新疆の情況!$W$6:$W$595</c:f>
              <c:numCache>
                <c:formatCode>General</c:formatCode>
                <c:ptCount val="59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新疆の情況!$U$6:$U$595</c:f>
              <c:strCache>
                <c:ptCount val="5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strCache>
            </c:strRef>
          </c:cat>
          <c:val>
            <c:numRef>
              <c:f>新疆の情況!$X$6:$X$595</c:f>
              <c:numCache>
                <c:formatCode>General</c:formatCode>
                <c:ptCount val="59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新疆の情況!$U$6:$U$595</c:f>
              <c:strCache>
                <c:ptCount val="5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strCache>
            </c:strRef>
          </c:cat>
          <c:val>
            <c:numRef>
              <c:f>新疆の情況!$Z$6:$Z$595</c:f>
              <c:numCache>
                <c:formatCode>General</c:formatCode>
                <c:ptCount val="59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国家衛健委発表に基づく感染状況!$X$27:$X$793</c:f>
              <c:numCache>
                <c:formatCode>#,##0_);[Red]\(#,##0\)</c:formatCode>
                <c:ptCount val="7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国家衛健委発表に基づく感染状況!$Y$27:$Y$793</c:f>
              <c:numCache>
                <c:formatCode>General</c:formatCode>
                <c:ptCount val="7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国家衛健委発表に基づく感染状況!$AA$27:$AA$793</c:f>
              <c:numCache>
                <c:formatCode>General</c:formatCode>
                <c:ptCount val="7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国家衛健委発表に基づく感染状況!$AB$27:$AB$793</c:f>
              <c:numCache>
                <c:formatCode>General</c:formatCode>
                <c:ptCount val="7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国家衛健委発表に基づく感染状況!$X$27:$X$793</c:f>
              <c:numCache>
                <c:formatCode>#,##0_);[Red]\(#,##0\)</c:formatCode>
                <c:ptCount val="7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国家衛健委発表に基づく感染状況!$Y$27:$Y$793</c:f>
              <c:numCache>
                <c:formatCode>General</c:formatCode>
                <c:ptCount val="7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国家衛健委発表に基づく感染状況!$X$27:$X$793</c:f>
              <c:numCache>
                <c:formatCode>#,##0_);[Red]\(#,##0\)</c:formatCode>
                <c:ptCount val="7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国家衛健委発表に基づく感染状況!$Y$27:$Y$793</c:f>
              <c:numCache>
                <c:formatCode>General</c:formatCode>
                <c:ptCount val="7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国家衛健委発表に基づく感染状況!$AA$27:$AA$793</c:f>
              <c:numCache>
                <c:formatCode>General</c:formatCode>
                <c:ptCount val="7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国家衛健委発表に基づく感染状況!$AB$27:$AB$793</c:f>
              <c:numCache>
                <c:formatCode>General</c:formatCode>
                <c:ptCount val="7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国家衛健委発表に基づく感染状況!$X$27:$X$793</c:f>
              <c:numCache>
                <c:formatCode>#,##0_);[Red]\(#,##0\)</c:formatCode>
                <c:ptCount val="7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国家衛健委発表に基づく感染状況!$Y$27:$Y$793</c:f>
              <c:numCache>
                <c:formatCode>General</c:formatCode>
                <c:ptCount val="7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国家衛健委発表に基づく感染状況!$AA$27:$AA$793</c:f>
              <c:numCache>
                <c:formatCode>General</c:formatCode>
                <c:ptCount val="7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国家衛健委発表に基づく感染状況!$AB$27:$AB$793</c:f>
              <c:numCache>
                <c:formatCode>General</c:formatCode>
                <c:ptCount val="7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香港マカオ台湾の患者・海外輸入症例・無症状病原体保有者!$CO$485:$CO$792</c:f>
              <c:numCache>
                <c:formatCode>m"月"d"日"</c:formatCode>
                <c:ptCount val="30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numCache>
            </c:numRef>
          </c:cat>
          <c:val>
            <c:numRef>
              <c:f>香港マカオ台湾の患者・海外輸入症例・無症状病原体保有者!$CP$485:$CP$792</c:f>
              <c:numCache>
                <c:formatCode>General</c:formatCode>
                <c:ptCount val="30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香港マカオ台湾の患者・海外輸入症例・無症状病原体保有者!$CO$485:$CO$792</c:f>
              <c:numCache>
                <c:formatCode>m"月"d"日"</c:formatCode>
                <c:ptCount val="30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numCache>
            </c:numRef>
          </c:cat>
          <c:val>
            <c:numRef>
              <c:f>香港マカオ台湾の患者・海外輸入症例・無症状病原体保有者!$CQ$485:$CQ$792</c:f>
              <c:numCache>
                <c:formatCode>General</c:formatCode>
                <c:ptCount val="30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香港マカオ台湾の患者・海外輸入症例・無症状病原体保有者!$BJ$97:$BJ$791</c:f>
              <c:numCache>
                <c:formatCode>m"月"d"日"</c:formatCode>
                <c:ptCount val="69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numCache>
            </c:numRef>
          </c:cat>
          <c:val>
            <c:numRef>
              <c:f>香港マカオ台湾の患者・海外輸入症例・無症状病原体保有者!$BK$97:$BK$791</c:f>
              <c:numCache>
                <c:formatCode>General</c:formatCode>
                <c:ptCount val="69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香港マカオ台湾の患者・海外輸入症例・無症状病原体保有者!$BJ$97:$BJ$791</c:f>
              <c:numCache>
                <c:formatCode>m"月"d"日"</c:formatCode>
                <c:ptCount val="69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numCache>
            </c:numRef>
          </c:cat>
          <c:val>
            <c:numRef>
              <c:f>香港マカオ台湾の患者・海外輸入症例・無症状病原体保有者!$BL$97:$BL$791</c:f>
              <c:numCache>
                <c:formatCode>General</c:formatCode>
                <c:ptCount val="69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香港マカオ台湾の患者・海外輸入症例・無症状病原体保有者!$CJ$29:$CJ$792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2"/>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香港マカオ台湾の患者・海外輸入症例・無症状病原体保有者!$CG$29:$CG$792</c:f>
              <c:numCache>
                <c:formatCode>General</c:formatCode>
                <c:ptCount val="7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香港マカオ台湾の患者・海外輸入症例・無症状病原体保有者!$CH$29:$CH$792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国家衛健委発表に基づく感染状況!$AE$374:$AE$792</c:f>
              <c:numCache>
                <c:formatCode>m"月"d"日"</c:formatCode>
                <c:ptCount val="41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numCache>
            </c:numRef>
          </c:cat>
          <c:val>
            <c:numRef>
              <c:f>国家衛健委発表に基づく感染状況!$AF$374:$AF$792</c:f>
              <c:numCache>
                <c:formatCode>#,##0_);[Red]\(#,##0\)</c:formatCode>
                <c:ptCount val="41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国家衛健委発表に基づく感染状況!$AA$27:$AA$793</c:f>
              <c:numCache>
                <c:formatCode>General</c:formatCode>
                <c:ptCount val="7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国家衛健委発表に基づく感染状況!$Z$27:$Z$793</c:f>
              <c:numCache>
                <c:formatCode>m"月"d"日"</c:formatCode>
                <c:ptCount val="7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numCache>
            </c:numRef>
          </c:cat>
          <c:val>
            <c:numRef>
              <c:f>国家衛健委発表に基づく感染状況!$AB$27:$AB$793</c:f>
              <c:numCache>
                <c:formatCode>General</c:formatCode>
                <c:ptCount val="7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香港マカオ台湾の患者・海外輸入症例・無症状病原体保有者!$BE$70:$BE$792</c:f>
              <c:numCache>
                <c:formatCode>m"月"d"日"</c:formatCode>
                <c:ptCount val="72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numCache>
            </c:numRef>
          </c:cat>
          <c:val>
            <c:numRef>
              <c:f>香港マカオ台湾の患者・海外輸入症例・無症状病原体保有者!$BF$70:$BF$792</c:f>
              <c:numCache>
                <c:formatCode>General</c:formatCode>
                <c:ptCount val="72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香港マカオ台湾の患者・海外輸入症例・無症状病原体保有者!$BE$70:$BE$792</c:f>
              <c:numCache>
                <c:formatCode>m"月"d"日"</c:formatCode>
                <c:ptCount val="72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numCache>
            </c:numRef>
          </c:cat>
          <c:val>
            <c:numRef>
              <c:f>香港マカオ台湾の患者・海外輸入症例・無症状病原体保有者!$BG$70:$BG$792</c:f>
              <c:numCache>
                <c:formatCode>General</c:formatCode>
                <c:ptCount val="72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香港マカオ台湾の患者・海外輸入症例・無症状病原体保有者!$BY$29:$BY$792</c:f>
              <c:numCache>
                <c:formatCode>General</c:formatCode>
                <c:ptCount val="76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香港マカオ台湾の患者・海外輸入症例・無症状病原体保有者!$BZ$29:$BZ$792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香港マカオ台湾の患者・海外輸入症例・無症状病原体保有者!$CA$29:$CA$792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香港マカオ台湾の患者・海外輸入症例・無症状病原体保有者!$CC$29:$CC$792</c:f>
              <c:numCache>
                <c:formatCode>General</c:formatCode>
                <c:ptCount val="76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香港マカオ台湾の患者・海外輸入症例・無症状病原体保有者!$CD$29:$CD$792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香港マカオ台湾の患者・海外輸入症例・無症状病原体保有者!$CE$29:$CE$792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香港マカオ台湾の患者・海外輸入症例・無症状病原体保有者!$CJ$29:$CJ$792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香港マカオ台湾の患者・海外輸入症例・無症状病原体保有者!$CG$29:$CG$792</c:f>
              <c:numCache>
                <c:formatCode>General</c:formatCode>
                <c:ptCount val="7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香港マカオ台湾の患者・海外輸入症例・無症状病原体保有者!$CF$29:$CF$792</c:f>
              <c:numCache>
                <c:formatCode>m"月"d"日"</c:formatCode>
                <c:ptCount val="7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numCache>
            </c:numRef>
          </c:cat>
          <c:val>
            <c:numRef>
              <c:f>香港マカオ台湾の患者・海外輸入症例・無症状病原体保有者!$CH$29:$CH$792</c:f>
              <c:numCache>
                <c:formatCode>General</c:formatCode>
                <c:ptCount val="7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11"/>
  <sheetViews>
    <sheetView zoomScaleNormal="100" workbookViewId="0">
      <pane xSplit="2" ySplit="5" topLeftCell="C786" activePane="bottomRight" state="frozen"/>
      <selection pane="topRight" activeCell="C1" sqref="C1"/>
      <selection pane="bottomLeft" activeCell="A8" sqref="A8"/>
      <selection pane="bottomRight" activeCell="C791" sqref="C79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c r="C791" s="48"/>
      <c r="D791" s="84"/>
      <c r="E791" s="110"/>
      <c r="F791" s="57"/>
      <c r="G791" s="48"/>
      <c r="H791" s="89"/>
      <c r="I791" s="89"/>
      <c r="J791" s="48"/>
      <c r="K791" s="56"/>
      <c r="L791" s="48"/>
      <c r="M791" s="89"/>
      <c r="N791" s="48"/>
      <c r="O791" s="89"/>
      <c r="P791" s="111"/>
      <c r="Q791" s="57"/>
      <c r="R791" s="48"/>
      <c r="S791" s="118"/>
      <c r="T791" s="57"/>
      <c r="U791" s="78"/>
      <c r="W791" s="1"/>
      <c r="X791" s="122"/>
      <c r="Z791" s="123"/>
      <c r="AE791" s="1"/>
      <c r="AF791" s="293"/>
    </row>
    <row r="792" spans="2:32" ht="18.5" thickBot="1" x14ac:dyDescent="0.6">
      <c r="B792" s="66"/>
      <c r="C792" s="59"/>
      <c r="D792" s="49"/>
      <c r="E792" s="61"/>
      <c r="F792" s="60"/>
      <c r="G792" s="48"/>
      <c r="H792" s="89"/>
      <c r="I792" s="89"/>
      <c r="J792" s="59"/>
      <c r="K792" s="56"/>
      <c r="L792" s="48"/>
      <c r="M792" s="89"/>
      <c r="N792" s="48"/>
      <c r="O792" s="89"/>
      <c r="P792" s="111"/>
      <c r="Q792" s="60"/>
      <c r="R792" s="48"/>
      <c r="S792" s="60"/>
      <c r="T792" s="60"/>
      <c r="U792" s="78"/>
      <c r="W792" s="1"/>
      <c r="X792" s="122"/>
      <c r="Z792" s="123"/>
      <c r="AE792" s="1"/>
      <c r="AF792" s="293"/>
    </row>
    <row r="793" spans="2:32" ht="9.5" customHeight="1" thickBot="1" x14ac:dyDescent="0.6">
      <c r="B793" s="66"/>
      <c r="C793" s="79"/>
      <c r="D793" s="80"/>
      <c r="E793" s="82"/>
      <c r="F793" s="95"/>
      <c r="G793" s="79"/>
      <c r="H793" s="82"/>
      <c r="I793" s="82"/>
      <c r="J793" s="79"/>
      <c r="K793" s="82"/>
      <c r="L793" s="79"/>
      <c r="M793" s="82"/>
      <c r="N793" s="83"/>
      <c r="O793" s="81"/>
      <c r="P793" s="94"/>
      <c r="Q793" s="95"/>
      <c r="R793" s="120"/>
      <c r="S793" s="95"/>
      <c r="T793" s="95"/>
      <c r="U793" s="67"/>
      <c r="AF793" s="293"/>
    </row>
    <row r="794" spans="2:32" x14ac:dyDescent="0.55000000000000004">
      <c r="AF794" s="293"/>
    </row>
    <row r="795" spans="2:32" ht="13" customHeight="1" x14ac:dyDescent="0.55000000000000004">
      <c r="E795" s="112"/>
      <c r="F795" s="113"/>
      <c r="G795" s="112" t="s">
        <v>80</v>
      </c>
      <c r="H795" s="113"/>
      <c r="I795" s="113"/>
      <c r="J795" s="113"/>
      <c r="U795" s="72"/>
      <c r="AF795" s="293"/>
    </row>
    <row r="796" spans="2:32" ht="13" customHeight="1" x14ac:dyDescent="0.55000000000000004">
      <c r="E796" s="112" t="s">
        <v>98</v>
      </c>
      <c r="F796" s="113"/>
      <c r="G796" s="295" t="s">
        <v>79</v>
      </c>
      <c r="H796" s="296"/>
      <c r="I796" s="112" t="s">
        <v>106</v>
      </c>
      <c r="J796" s="113"/>
      <c r="AF796" s="293"/>
    </row>
    <row r="797" spans="2:32" ht="13" customHeight="1" x14ac:dyDescent="0.55000000000000004">
      <c r="B797" s="129"/>
      <c r="E797" s="114" t="s">
        <v>108</v>
      </c>
      <c r="F797" s="113"/>
      <c r="G797" s="115"/>
      <c r="H797" s="115"/>
      <c r="I797" s="112" t="s">
        <v>107</v>
      </c>
      <c r="J797" s="113"/>
      <c r="AF797" s="293"/>
    </row>
    <row r="798" spans="2:32" ht="18.5" customHeight="1" x14ac:dyDescent="0.55000000000000004">
      <c r="E798" s="112" t="s">
        <v>96</v>
      </c>
      <c r="F798" s="113"/>
      <c r="G798" s="112" t="s">
        <v>97</v>
      </c>
      <c r="H798" s="113"/>
      <c r="I798" s="113"/>
      <c r="J798" s="113"/>
      <c r="AF798" s="293"/>
    </row>
    <row r="799" spans="2:32" ht="13" customHeight="1" x14ac:dyDescent="0.55000000000000004">
      <c r="E799" s="112" t="s">
        <v>98</v>
      </c>
      <c r="F799" s="113"/>
      <c r="G799" s="112" t="s">
        <v>99</v>
      </c>
      <c r="H799" s="113"/>
      <c r="I799" s="113"/>
      <c r="J799" s="113"/>
      <c r="AF799" s="293"/>
    </row>
    <row r="800" spans="2:32" ht="13" customHeight="1" x14ac:dyDescent="0.55000000000000004">
      <c r="E800" s="112" t="s">
        <v>98</v>
      </c>
      <c r="F800" s="113"/>
      <c r="G800" s="112" t="s">
        <v>100</v>
      </c>
      <c r="H800" s="113"/>
      <c r="I800" s="113"/>
      <c r="J800" s="113"/>
      <c r="AF800" s="293"/>
    </row>
    <row r="801" spans="5:32" ht="13" customHeight="1" x14ac:dyDescent="0.55000000000000004">
      <c r="E801" s="112" t="s">
        <v>101</v>
      </c>
      <c r="F801" s="113"/>
      <c r="G801" s="112" t="s">
        <v>102</v>
      </c>
      <c r="H801" s="113"/>
      <c r="I801" s="113"/>
      <c r="J801" s="113"/>
      <c r="AF801" s="293"/>
    </row>
    <row r="802" spans="5:32" ht="13" customHeight="1" x14ac:dyDescent="0.55000000000000004">
      <c r="E802" s="112" t="s">
        <v>103</v>
      </c>
      <c r="F802" s="113"/>
      <c r="G802" s="112" t="s">
        <v>104</v>
      </c>
      <c r="H802" s="113"/>
      <c r="I802" s="113"/>
      <c r="J802" s="113"/>
      <c r="AF802" s="293"/>
    </row>
    <row r="803" spans="5:32" x14ac:dyDescent="0.55000000000000004">
      <c r="AF803" s="293"/>
    </row>
    <row r="804" spans="5:32" x14ac:dyDescent="0.55000000000000004">
      <c r="AF804" s="293"/>
    </row>
    <row r="805" spans="5:32" x14ac:dyDescent="0.55000000000000004">
      <c r="AF805" s="293"/>
    </row>
    <row r="806" spans="5:32" x14ac:dyDescent="0.55000000000000004">
      <c r="AF806" s="293"/>
    </row>
    <row r="807" spans="5:32" x14ac:dyDescent="0.55000000000000004">
      <c r="AF807" s="293"/>
    </row>
    <row r="808" spans="5:32" x14ac:dyDescent="0.55000000000000004">
      <c r="AF808" s="293"/>
    </row>
    <row r="809" spans="5:32" x14ac:dyDescent="0.55000000000000004">
      <c r="AF809" s="293"/>
    </row>
    <row r="810" spans="5:32" x14ac:dyDescent="0.55000000000000004">
      <c r="AF810" s="293"/>
    </row>
    <row r="811" spans="5:32" x14ac:dyDescent="0.55000000000000004">
      <c r="AF811" s="293"/>
    </row>
  </sheetData>
  <mergeCells count="12">
    <mergeCell ref="G796:H79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6"/>
  <sheetViews>
    <sheetView tabSelected="1" topLeftCell="A6" zoomScale="96" zoomScaleNormal="96" workbookViewId="0">
      <pane xSplit="1" ySplit="2" topLeftCell="AX783" activePane="bottomRight" state="frozen"/>
      <selection activeCell="A6" sqref="A6"/>
      <selection pane="topRight" activeCell="B6" sqref="B6"/>
      <selection pane="bottomLeft" activeCell="A8" sqref="A8"/>
      <selection pane="bottomRight" activeCell="AY790" sqref="AY790"/>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9" si="10745">+BA745+1</f>
        <v>394</v>
      </c>
      <c r="BB749" s="129">
        <v>0</v>
      </c>
      <c r="BC749" s="27">
        <f t="shared" ref="BC749:BC754" si="10746">+BC748+BB749</f>
        <v>1104</v>
      </c>
      <c r="BD749" s="237">
        <f t="shared" ref="BD749:BD789"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9"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9"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89" si="12627">+AH785-AH784</f>
        <v>214</v>
      </c>
      <c r="AH785" s="154">
        <v>15448</v>
      </c>
      <c r="AI785" s="183">
        <f t="shared" ref="AI785:AI789"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c r="B790" s="239"/>
      <c r="C790" s="153"/>
      <c r="D790" s="153"/>
      <c r="E790" s="146"/>
      <c r="F790" s="146"/>
      <c r="G790" s="146"/>
      <c r="H790" s="134"/>
      <c r="I790" s="146"/>
      <c r="J790" s="134"/>
      <c r="K790" s="42"/>
      <c r="L790" s="145"/>
      <c r="M790" s="239"/>
      <c r="N790" s="134"/>
      <c r="O790" s="134"/>
      <c r="P790" s="146"/>
      <c r="Q790" s="146"/>
      <c r="R790" s="134"/>
      <c r="S790" s="134"/>
      <c r="T790" s="146"/>
      <c r="U790" s="146"/>
      <c r="V790" s="134"/>
      <c r="W790" s="42"/>
      <c r="X790" s="147"/>
      <c r="Y790" s="5"/>
      <c r="Z790" s="75"/>
      <c r="AA790" s="229"/>
      <c r="AB790" s="229"/>
      <c r="AC790" s="230"/>
      <c r="AD790" s="182"/>
      <c r="AE790" s="242"/>
      <c r="AF790" s="154"/>
      <c r="AG790" s="183"/>
      <c r="AH790" s="154"/>
      <c r="AI790" s="183"/>
      <c r="AJ790" s="184"/>
      <c r="AK790" s="185"/>
      <c r="AL790" s="154"/>
      <c r="AM790" s="183"/>
      <c r="AN790" s="154"/>
      <c r="AO790" s="183"/>
      <c r="AP790" s="186"/>
      <c r="AQ790" s="185"/>
      <c r="AR790" s="154"/>
      <c r="AS790" s="183"/>
      <c r="AT790" s="154"/>
      <c r="AU790" s="183"/>
      <c r="AV790" s="187"/>
      <c r="AW790" s="237"/>
      <c r="AX790" s="236"/>
      <c r="AY790" s="6"/>
      <c r="AZ790" s="237"/>
      <c r="BA790" s="237"/>
      <c r="BB790" s="129"/>
      <c r="BC790" s="27"/>
      <c r="BD790" s="237"/>
      <c r="BE790" s="228"/>
      <c r="BF790" s="131"/>
      <c r="BG790" s="131"/>
      <c r="BH790" s="228"/>
      <c r="BI790" s="131"/>
      <c r="BJ790" s="1"/>
      <c r="BN790" s="1"/>
      <c r="BQ790" s="178"/>
      <c r="BX790" s="178"/>
      <c r="CB790" s="178"/>
      <c r="CF790" s="178"/>
      <c r="CI790" s="178"/>
      <c r="CK790" s="1"/>
      <c r="CL790" s="281"/>
      <c r="CM790" s="1"/>
      <c r="CN790" s="282"/>
      <c r="CO790" s="178"/>
    </row>
    <row r="791" spans="1:96" ht="18" customHeight="1" x14ac:dyDescent="0.55000000000000004">
      <c r="A791" s="178"/>
      <c r="B791" s="239"/>
      <c r="C791" s="153"/>
      <c r="D791" s="153"/>
      <c r="E791" s="146"/>
      <c r="F791" s="146"/>
      <c r="G791" s="146"/>
      <c r="H791" s="134"/>
      <c r="I791" s="146"/>
      <c r="J791" s="134"/>
      <c r="K791" s="42"/>
      <c r="L791" s="145"/>
      <c r="M791" s="146"/>
      <c r="N791" s="134"/>
      <c r="O791" s="134"/>
      <c r="P791" s="146"/>
      <c r="Q791" s="146"/>
      <c r="R791" s="134"/>
      <c r="S791" s="134"/>
      <c r="T791" s="146"/>
      <c r="U791" s="146"/>
      <c r="V791" s="134"/>
      <c r="W791" s="42"/>
      <c r="X791" s="147"/>
      <c r="Y791" s="5"/>
      <c r="Z791" s="75"/>
      <c r="AA791" s="229"/>
      <c r="AB791" s="229"/>
      <c r="AC791" s="230"/>
      <c r="AD791" s="182"/>
      <c r="AE791" s="242"/>
      <c r="AF791" s="154"/>
      <c r="AG791" s="183"/>
      <c r="AH791" s="154"/>
      <c r="AI791" s="183"/>
      <c r="AJ791" s="184"/>
      <c r="AK791" s="185"/>
      <c r="AL791" s="154"/>
      <c r="AM791" s="183"/>
      <c r="AN791" s="154"/>
      <c r="AO791" s="183"/>
      <c r="AP791" s="186"/>
      <c r="AQ791" s="185"/>
      <c r="AR791" s="154"/>
      <c r="AS791" s="183"/>
      <c r="AT791" s="154"/>
      <c r="AU791" s="183"/>
      <c r="AV791" s="187"/>
      <c r="AW791" s="237"/>
      <c r="AX791" s="236"/>
      <c r="AY791" s="6"/>
      <c r="AZ791" s="237"/>
      <c r="BA791" s="237"/>
      <c r="BB791" s="129"/>
      <c r="BC791" s="27"/>
      <c r="BD791" s="237"/>
      <c r="BE791" s="228"/>
      <c r="BF791" s="131"/>
      <c r="BG791" s="131"/>
      <c r="BH791" s="228"/>
      <c r="BI791" s="131"/>
      <c r="BJ791" s="1"/>
      <c r="BN791" s="1"/>
      <c r="BQ791" s="178"/>
      <c r="BX791" s="178"/>
      <c r="CB791" s="178"/>
      <c r="CF791" s="178"/>
      <c r="CI791" s="178"/>
      <c r="CK791" s="1"/>
      <c r="CL791" s="281"/>
      <c r="CM791" s="1"/>
      <c r="CN791" s="282"/>
      <c r="CO791" s="178"/>
    </row>
    <row r="792" spans="1:96" ht="7" customHeight="1" thickBot="1" x14ac:dyDescent="0.6">
      <c r="A792" s="66"/>
      <c r="B792" s="145"/>
      <c r="C792" s="153"/>
      <c r="D792" s="146"/>
      <c r="E792" s="146"/>
      <c r="F792" s="146"/>
      <c r="G792" s="146"/>
      <c r="H792" s="134"/>
      <c r="I792" s="146"/>
      <c r="J792" s="134"/>
      <c r="K792" s="147"/>
      <c r="L792" s="145"/>
      <c r="M792" s="146"/>
      <c r="N792" s="134"/>
      <c r="O792" s="134"/>
      <c r="P792" s="146"/>
      <c r="Q792" s="146"/>
      <c r="R792" s="134"/>
      <c r="S792" s="134"/>
      <c r="T792" s="146"/>
      <c r="U792" s="146"/>
      <c r="V792" s="134"/>
      <c r="W792" s="42"/>
      <c r="X792" s="147"/>
      <c r="Z792" s="66"/>
      <c r="AA792" s="64"/>
      <c r="AB792" s="64"/>
      <c r="AC792" s="64"/>
      <c r="AD792" s="182"/>
      <c r="AE792" s="242"/>
      <c r="AF792" s="154"/>
      <c r="AG792" s="183"/>
      <c r="AH792" s="154"/>
      <c r="AI792" s="183"/>
      <c r="AJ792" s="184"/>
      <c r="AK792" s="185"/>
      <c r="AL792" s="154"/>
      <c r="AM792" s="183"/>
      <c r="AN792" s="154"/>
      <c r="AO792" s="183"/>
      <c r="AP792" s="186"/>
      <c r="AQ792" s="185"/>
      <c r="AR792" s="154"/>
      <c r="AS792" s="183"/>
      <c r="AT792" s="154"/>
      <c r="AU792" s="183"/>
      <c r="AV792" s="187"/>
    </row>
    <row r="793" spans="1:96" x14ac:dyDescent="0.55000000000000004">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AE793">
        <f>SUM(AD443:AD448)</f>
        <v>190</v>
      </c>
      <c r="AY793" s="45" t="s">
        <v>475</v>
      </c>
      <c r="BB793" s="45" t="s">
        <v>474</v>
      </c>
      <c r="BV793">
        <f>SUM(BV442:BV792)</f>
        <v>14888</v>
      </c>
    </row>
    <row r="794" spans="1:96" x14ac:dyDescent="0.55000000000000004">
      <c r="B794">
        <f>SUM(B554:B584)</f>
        <v>832</v>
      </c>
      <c r="AI794" s="258">
        <f>SUM(AI189:AI558)</f>
        <v>205</v>
      </c>
      <c r="AY794" s="45">
        <f>SUM(AY359:AY413)</f>
        <v>69</v>
      </c>
      <c r="BB794" s="45">
        <f>SUM(BB374:BB413)</f>
        <v>941</v>
      </c>
    </row>
    <row r="795" spans="1:96" x14ac:dyDescent="0.55000000000000004">
      <c r="L795">
        <f>SUM(L97:L794)</f>
        <v>16692</v>
      </c>
      <c r="P795">
        <f>SUM(P97:P794)</f>
        <v>3466</v>
      </c>
      <c r="AD795">
        <f>SUM(AD188:AD194)</f>
        <v>82</v>
      </c>
      <c r="AY795" s="45" t="s">
        <v>686</v>
      </c>
    </row>
    <row r="796" spans="1:96" ht="15" customHeight="1" x14ac:dyDescent="0.55000000000000004">
      <c r="A796" s="129"/>
      <c r="D796">
        <f>SUM(B229:B259)</f>
        <v>435</v>
      </c>
      <c r="Z796" s="129"/>
      <c r="AA796" s="129"/>
      <c r="AB796" s="129"/>
      <c r="AC796" s="129"/>
      <c r="AF796">
        <f>SUM(AD188:AD558)</f>
        <v>10740</v>
      </c>
      <c r="AY796" s="45">
        <f>SUM(AY581:AY792)</f>
        <v>168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63"/>
  <sheetViews>
    <sheetView zoomScaleNormal="100" workbookViewId="0">
      <pane xSplit="3" ySplit="1" topLeftCell="G545" activePane="bottomRight" state="frozen"/>
      <selection pane="topRight" activeCell="C1" sqref="C1"/>
      <selection pane="bottomLeft" activeCell="A2" sqref="A2"/>
      <selection pane="bottomRight" activeCell="G552" sqref="G55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f t="shared" ref="B547" si="504">SUM(D547:AF547)-J547</f>
        <v>57</v>
      </c>
      <c r="C547" s="1">
        <v>44608</v>
      </c>
      <c r="D547">
        <v>9</v>
      </c>
      <c r="E547">
        <v>22</v>
      </c>
      <c r="F547">
        <v>2</v>
      </c>
      <c r="H547">
        <v>1</v>
      </c>
      <c r="I547">
        <v>3</v>
      </c>
      <c r="J547" s="264">
        <f t="shared" ref="J547:J552"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8"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8"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8"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8"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8"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8" ht="17.5" customHeight="1" x14ac:dyDescent="0.55000000000000004">
      <c r="B553" s="264"/>
      <c r="C553" s="1"/>
      <c r="J553" s="264"/>
      <c r="AG553" s="1"/>
      <c r="AH553" s="265"/>
      <c r="AI553" s="265"/>
      <c r="AK553" s="265"/>
    </row>
    <row r="554" spans="2:38" ht="17.5" customHeight="1" x14ac:dyDescent="0.55000000000000004">
      <c r="B554" s="264"/>
      <c r="C554" s="1"/>
      <c r="E554" s="292"/>
      <c r="J554" s="264"/>
      <c r="AG554" s="1"/>
      <c r="AH554" s="265"/>
      <c r="AI554" s="265"/>
    </row>
    <row r="555" spans="2:38" x14ac:dyDescent="0.55000000000000004">
      <c r="B555" s="239"/>
      <c r="C555" s="1"/>
      <c r="AG555" s="277">
        <v>1</v>
      </c>
    </row>
    <row r="556" spans="2:38" s="263" customFormat="1" ht="5" customHeight="1" x14ac:dyDescent="0.55000000000000004">
      <c r="B556" s="262"/>
      <c r="C556" s="261"/>
      <c r="AF556" s="5"/>
    </row>
    <row r="557" spans="2:38" ht="5.5" customHeight="1" x14ac:dyDescent="0.55000000000000004">
      <c r="B557" s="255"/>
      <c r="C557" s="1"/>
    </row>
    <row r="558" spans="2:38" x14ac:dyDescent="0.55000000000000004">
      <c r="B558">
        <f>SUM(B2:B557)</f>
        <v>11200</v>
      </c>
      <c r="C558" s="1" t="s">
        <v>348</v>
      </c>
      <c r="D558" s="27">
        <f t="shared" ref="D558:J558" si="541">SUM(D2:D557)</f>
        <v>3131</v>
      </c>
      <c r="E558" s="27">
        <f t="shared" si="541"/>
        <v>2141</v>
      </c>
      <c r="F558" s="27">
        <f t="shared" si="541"/>
        <v>724</v>
      </c>
      <c r="G558" s="27">
        <f t="shared" si="541"/>
        <v>371</v>
      </c>
      <c r="H558">
        <f t="shared" si="541"/>
        <v>1405</v>
      </c>
      <c r="I558" s="27">
        <f t="shared" si="541"/>
        <v>688</v>
      </c>
      <c r="J558" s="27">
        <f t="shared" si="541"/>
        <v>2740</v>
      </c>
      <c r="K558">
        <f t="shared" ref="K558:AE558" si="542">SUM(K2:K557)</f>
        <v>223</v>
      </c>
      <c r="L558">
        <f t="shared" si="542"/>
        <v>8</v>
      </c>
      <c r="M558">
        <f t="shared" si="542"/>
        <v>22</v>
      </c>
      <c r="N558">
        <f t="shared" si="542"/>
        <v>50</v>
      </c>
      <c r="O558">
        <f t="shared" si="542"/>
        <v>477</v>
      </c>
      <c r="P558">
        <f t="shared" si="542"/>
        <v>17</v>
      </c>
      <c r="Q558">
        <f t="shared" si="542"/>
        <v>26</v>
      </c>
      <c r="R558">
        <f t="shared" si="542"/>
        <v>154</v>
      </c>
      <c r="S558">
        <f t="shared" si="542"/>
        <v>22</v>
      </c>
      <c r="T558">
        <f t="shared" si="542"/>
        <v>89</v>
      </c>
      <c r="U558">
        <f t="shared" si="542"/>
        <v>99</v>
      </c>
      <c r="V558">
        <f t="shared" si="542"/>
        <v>155</v>
      </c>
      <c r="W558">
        <f t="shared" si="542"/>
        <v>1</v>
      </c>
      <c r="X558">
        <f t="shared" si="542"/>
        <v>23</v>
      </c>
      <c r="Y558">
        <f t="shared" si="542"/>
        <v>145</v>
      </c>
      <c r="Z558">
        <f t="shared" si="542"/>
        <v>151</v>
      </c>
      <c r="AA558">
        <f t="shared" si="542"/>
        <v>1</v>
      </c>
      <c r="AB558">
        <f t="shared" si="542"/>
        <v>246</v>
      </c>
      <c r="AC558">
        <f t="shared" si="542"/>
        <v>58</v>
      </c>
      <c r="AD558">
        <f t="shared" si="542"/>
        <v>441</v>
      </c>
      <c r="AE558">
        <f t="shared" si="542"/>
        <v>332</v>
      </c>
      <c r="AL558" s="265"/>
    </row>
    <row r="559" spans="2:38" x14ac:dyDescent="0.55000000000000004">
      <c r="C559" s="1"/>
    </row>
    <row r="560" spans="2:38" ht="5" customHeight="1" x14ac:dyDescent="0.55000000000000004">
      <c r="C560" s="1"/>
    </row>
    <row r="563" spans="2:11" x14ac:dyDescent="0.55000000000000004">
      <c r="B563" s="239"/>
      <c r="K56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M92" sqref="M9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6"/>
  <sheetViews>
    <sheetView topLeftCell="A2" workbookViewId="0">
      <pane xSplit="2" ySplit="2" topLeftCell="C586" activePane="bottomRight" state="frozen"/>
      <selection activeCell="O24" sqref="O24"/>
      <selection pane="topRight" activeCell="O24" sqref="O24"/>
      <selection pane="bottomLeft" activeCell="O24" sqref="O24"/>
      <selection pane="bottomRight" activeCell="G594" sqref="G59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93" si="4459">+A574+1</f>
        <v>577</v>
      </c>
      <c r="B575" s="248"/>
      <c r="C575" s="45"/>
      <c r="D575" t="s">
        <v>797</v>
      </c>
      <c r="E575">
        <v>24</v>
      </c>
      <c r="F575">
        <f t="shared" ref="F575:F593"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x14ac:dyDescent="0.55000000000000004">
      <c r="B594" s="248"/>
      <c r="C594" s="45"/>
      <c r="G594" s="1"/>
      <c r="H594" s="128"/>
      <c r="I594" s="285"/>
      <c r="J594" s="128"/>
      <c r="K594" s="286"/>
      <c r="L594" s="287"/>
      <c r="M594" s="285"/>
      <c r="N594" s="286"/>
      <c r="O594" s="128"/>
      <c r="P594" s="285"/>
      <c r="Q594" s="288"/>
      <c r="R594" s="289"/>
      <c r="S594" s="288"/>
      <c r="T594" s="128"/>
      <c r="U594" s="290"/>
      <c r="V594" s="285"/>
      <c r="W594" s="285"/>
      <c r="X594" s="128"/>
      <c r="Y594" s="285"/>
      <c r="Z594" s="128"/>
    </row>
    <row r="595" spans="1:26" ht="7.5" customHeight="1" x14ac:dyDescent="0.55000000000000004">
      <c r="H595" s="285"/>
      <c r="I595" s="285"/>
      <c r="J595" s="285"/>
      <c r="K595" s="285"/>
      <c r="L595" s="291"/>
      <c r="M595" s="285"/>
      <c r="N595" s="285"/>
      <c r="O595" s="285"/>
      <c r="P595" s="285"/>
      <c r="Q595" s="285"/>
      <c r="R595" s="291"/>
      <c r="S595" s="285"/>
      <c r="T595" s="285"/>
      <c r="U595" s="285"/>
      <c r="V595" s="285"/>
      <c r="W595" s="285"/>
      <c r="X595" s="128"/>
      <c r="Y595" s="285"/>
      <c r="Z595" s="128"/>
    </row>
    <row r="596" spans="1:26" x14ac:dyDescent="0.55000000000000004">
      <c r="H596" s="285"/>
      <c r="I596" s="285"/>
      <c r="J596" s="285"/>
      <c r="K596" s="285"/>
      <c r="L596" s="291"/>
      <c r="M596" s="285"/>
      <c r="N596" s="285"/>
      <c r="O596" s="285"/>
      <c r="P596" s="285"/>
      <c r="Q596" s="285"/>
      <c r="R596" s="291"/>
      <c r="S596" s="285"/>
      <c r="T596" s="285"/>
      <c r="U596" s="285"/>
      <c r="V596" s="285"/>
      <c r="W596" s="285"/>
      <c r="X596" s="128"/>
      <c r="Y596" s="285"/>
      <c r="Z59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2022-02-23T09:19:52Z</dcterms:modified>
</cp:coreProperties>
</file>