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93939423-66A2-450C-8313-5374E80550EB}"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P844" i="5" l="1"/>
  <c r="AF839" i="2"/>
  <c r="AE839" i="2"/>
  <c r="AB839" i="2"/>
  <c r="AA839" i="2"/>
  <c r="Z839" i="2"/>
  <c r="Y839" i="2"/>
  <c r="X839" i="2"/>
  <c r="W839" i="2"/>
  <c r="P839" i="2"/>
  <c r="O839" i="2"/>
  <c r="M839" i="2"/>
  <c r="K839" i="2"/>
  <c r="H839" i="2"/>
  <c r="O607" i="7"/>
  <c r="G607" i="7"/>
  <c r="AJ601" i="7"/>
  <c r="J601" i="7"/>
  <c r="B601" i="7" s="1"/>
  <c r="Y642" i="6"/>
  <c r="Z642" i="6" s="1"/>
  <c r="V642" i="6"/>
  <c r="X642" i="6" s="1"/>
  <c r="U642" i="6"/>
  <c r="T642" i="6"/>
  <c r="S642" i="6"/>
  <c r="R642" i="6"/>
  <c r="N642" i="6"/>
  <c r="L642" i="6"/>
  <c r="K642" i="6"/>
  <c r="I642" i="6"/>
  <c r="W642" i="6" s="1"/>
  <c r="F642" i="6"/>
  <c r="A642" i="6"/>
  <c r="CR838" i="5"/>
  <c r="CQ838" i="5"/>
  <c r="CP838" i="5"/>
  <c r="CO838" i="5"/>
  <c r="CN838" i="5"/>
  <c r="CM838" i="5"/>
  <c r="CL838" i="5"/>
  <c r="CK838" i="5"/>
  <c r="CJ838" i="5"/>
  <c r="CI838" i="5"/>
  <c r="CH838" i="5"/>
  <c r="CG838" i="5"/>
  <c r="CF838" i="5"/>
  <c r="CE838" i="5"/>
  <c r="CD838" i="5"/>
  <c r="CC838" i="5"/>
  <c r="CB838" i="5"/>
  <c r="CA838" i="5"/>
  <c r="BZ838" i="5"/>
  <c r="BY838" i="5"/>
  <c r="BX838" i="5"/>
  <c r="BW838" i="5"/>
  <c r="BV838" i="5"/>
  <c r="BT838" i="5"/>
  <c r="BS838" i="5"/>
  <c r="BR838" i="5"/>
  <c r="BQ838" i="5"/>
  <c r="BM838" i="5"/>
  <c r="BK838" i="5" s="1"/>
  <c r="BL838" i="5"/>
  <c r="BP838" i="5" s="1"/>
  <c r="BI838" i="5"/>
  <c r="BH838" i="5"/>
  <c r="BG838" i="5"/>
  <c r="BF838" i="5"/>
  <c r="BE838" i="5"/>
  <c r="BJ838" i="5" s="1"/>
  <c r="BN838" i="5" s="1"/>
  <c r="BD838" i="5"/>
  <c r="BC838" i="5"/>
  <c r="BA838" i="5"/>
  <c r="AZ838" i="5"/>
  <c r="AX838" i="5"/>
  <c r="AW838" i="5"/>
  <c r="AU838" i="5"/>
  <c r="AS838" i="5"/>
  <c r="AQ838" i="5"/>
  <c r="AM838" i="5"/>
  <c r="AG838" i="5"/>
  <c r="AI838" i="5"/>
  <c r="AD838" i="5"/>
  <c r="AE838" i="5" s="1"/>
  <c r="AC838" i="5"/>
  <c r="AB838" i="5"/>
  <c r="AA838" i="5"/>
  <c r="Z838" i="5"/>
  <c r="Y838" i="5"/>
  <c r="C838" i="5"/>
  <c r="D838" i="5" s="1"/>
  <c r="AF838" i="2"/>
  <c r="AE838" i="2"/>
  <c r="AA838" i="2"/>
  <c r="Z838" i="2"/>
  <c r="X838" i="2"/>
  <c r="W838" i="2"/>
  <c r="P838" i="2"/>
  <c r="AF837" i="2"/>
  <c r="AE837" i="2"/>
  <c r="AA837" i="2"/>
  <c r="Z837" i="2"/>
  <c r="X837" i="2"/>
  <c r="W837" i="2"/>
  <c r="P837" i="2"/>
  <c r="I839" i="2" l="1"/>
  <c r="BO838" i="5"/>
  <c r="AU837" i="5" l="1"/>
  <c r="CQ837" i="5" s="1"/>
  <c r="AS837" i="5"/>
  <c r="CR837" i="5" s="1"/>
  <c r="AQ837" i="5"/>
  <c r="CP837" i="5" s="1"/>
  <c r="AM837" i="5"/>
  <c r="AI837" i="5"/>
  <c r="CN837" i="5" s="1"/>
  <c r="AG837" i="5"/>
  <c r="CH837" i="5" s="1"/>
  <c r="AD837" i="5"/>
  <c r="AC837" i="5"/>
  <c r="AB837" i="5"/>
  <c r="AA837" i="5"/>
  <c r="Z837" i="5"/>
  <c r="CO837" i="5"/>
  <c r="CM837" i="5"/>
  <c r="CK837" i="5"/>
  <c r="CI837" i="5"/>
  <c r="CF837" i="5"/>
  <c r="CE837" i="5"/>
  <c r="CD837" i="5"/>
  <c r="CC837" i="5"/>
  <c r="CB837" i="5"/>
  <c r="CA837" i="5"/>
  <c r="BZ837" i="5"/>
  <c r="BY837" i="5"/>
  <c r="BX837" i="5"/>
  <c r="BT837" i="5"/>
  <c r="BS837" i="5"/>
  <c r="BR837" i="5"/>
  <c r="BQ837" i="5"/>
  <c r="BM837" i="5"/>
  <c r="BL837" i="5"/>
  <c r="BK837" i="5"/>
  <c r="BH837" i="5"/>
  <c r="BF837" i="5"/>
  <c r="BE837" i="5"/>
  <c r="BJ837" i="5" s="1"/>
  <c r="BN837" i="5" s="1"/>
  <c r="AX837" i="5"/>
  <c r="AJ600" i="7"/>
  <c r="AI600" i="7"/>
  <c r="AG600" i="7"/>
  <c r="J600" i="7"/>
  <c r="B600" i="7" s="1"/>
  <c r="AK600" i="7" s="1"/>
  <c r="Y641" i="6"/>
  <c r="V641" i="6"/>
  <c r="U641" i="6"/>
  <c r="AH600" i="7" l="1"/>
  <c r="CL837" i="5"/>
  <c r="BV837" i="5"/>
  <c r="CG837" i="5"/>
  <c r="CJ837" i="5"/>
  <c r="Y640" i="6"/>
  <c r="V640" i="6"/>
  <c r="U640" i="6"/>
  <c r="AJ599" i="7"/>
  <c r="AI599" i="7"/>
  <c r="AG599" i="7"/>
  <c r="J599" i="7"/>
  <c r="AJ598" i="7"/>
  <c r="AI598" i="7"/>
  <c r="AG598" i="7"/>
  <c r="J598" i="7"/>
  <c r="B598" i="7" s="1"/>
  <c r="AK598" i="7" s="1"/>
  <c r="AH598" i="7" s="1"/>
  <c r="B599" i="7" l="1"/>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K835" i="5"/>
  <c r="CI835" i="5"/>
  <c r="CF835" i="5"/>
  <c r="CE835" i="5"/>
  <c r="CD835" i="5"/>
  <c r="CC835" i="5"/>
  <c r="CB835" i="5"/>
  <c r="CA835" i="5"/>
  <c r="BZ835" i="5"/>
  <c r="BY835" i="5"/>
  <c r="BX835" i="5"/>
  <c r="BT835" i="5"/>
  <c r="BS835" i="5"/>
  <c r="BR835" i="5"/>
  <c r="BQ835" i="5"/>
  <c r="BM835" i="5"/>
  <c r="BL835" i="5"/>
  <c r="BK835" i="5"/>
  <c r="BH835" i="5"/>
  <c r="BF835" i="5"/>
  <c r="BE835" i="5"/>
  <c r="BJ835" i="5" s="1"/>
  <c r="BN835" i="5" s="1"/>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CJ836" i="5" l="1"/>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CJ828" i="5" s="1"/>
  <c r="AG828" i="5"/>
  <c r="CH828" i="5" s="1"/>
  <c r="AD828" i="5"/>
  <c r="BV828" i="5" s="1"/>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AH592" i="7" l="1"/>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AH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7" i="7" l="1"/>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46"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46"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39"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J843" i="5" l="1"/>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46"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43"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45" i="5"/>
  <c r="AS581" i="5"/>
  <c r="CR581" i="5" s="1"/>
  <c r="AG581" i="5"/>
  <c r="CH581" i="5" s="1"/>
  <c r="X607"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07"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07"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07"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42" i="5" s="1"/>
  <c r="CG443" i="5"/>
  <c r="AE842"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43" i="5"/>
  <c r="CI378" i="5" l="1"/>
  <c r="CF378" i="5"/>
  <c r="CE378" i="5"/>
  <c r="CD378" i="5"/>
  <c r="CC378" i="5"/>
  <c r="CB378" i="5"/>
  <c r="CA378" i="5"/>
  <c r="BZ378" i="5"/>
  <c r="BY378" i="5"/>
  <c r="BX378" i="5"/>
  <c r="BT378" i="5"/>
  <c r="BS378" i="5"/>
  <c r="BR378" i="5"/>
  <c r="BQ378" i="5"/>
  <c r="BL378" i="5"/>
  <c r="BM378" i="5"/>
  <c r="BH378" i="5"/>
  <c r="BF378" i="5"/>
  <c r="BB843"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07" i="7"/>
  <c r="AD607" i="7"/>
  <c r="AB607" i="7"/>
  <c r="Y607" i="7"/>
  <c r="N607" i="7"/>
  <c r="E607"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12"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45"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43"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45" i="5"/>
  <c r="AD844"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44"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C836" i="5" s="1"/>
  <c r="C837" i="5" s="1"/>
  <c r="D825" i="5"/>
  <c r="BI825" i="5"/>
  <c r="BG825" i="5" s="1"/>
  <c r="W437" i="6"/>
  <c r="I438" i="6"/>
  <c r="H327" i="2"/>
  <c r="Y326" i="2"/>
  <c r="M299" i="2"/>
  <c r="AB298" i="2"/>
  <c r="I298" i="2"/>
  <c r="D837" i="5" l="1"/>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07" i="7"/>
  <c r="T607" i="7"/>
  <c r="R607" i="7"/>
  <c r="Z607" i="7"/>
  <c r="AC60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Y838" i="2" l="1"/>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07" i="7"/>
  <c r="AJ371" i="7"/>
  <c r="S607" i="7"/>
  <c r="B371" i="7"/>
  <c r="AK371" i="7" s="1"/>
  <c r="AH371" i="7" s="1"/>
  <c r="U607"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07" i="7"/>
  <c r="K607" i="7"/>
  <c r="AJ392" i="7"/>
  <c r="I607"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AB838" i="2" l="1"/>
  <c r="I838" i="2"/>
  <c r="AB837" i="2"/>
  <c r="I837" i="2"/>
  <c r="W559" i="6"/>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07" i="7"/>
  <c r="J607" i="7"/>
  <c r="AJ536" i="7"/>
  <c r="H607" i="7"/>
  <c r="AI536" i="7"/>
  <c r="B536" i="7"/>
  <c r="AK536" i="7" s="1"/>
  <c r="L607"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607" i="7"/>
  <c r="D607"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s="1"/>
</calcChain>
</file>

<file path=xl/sharedStrings.xml><?xml version="1.0" encoding="utf-8"?>
<sst xmlns="http://schemas.openxmlformats.org/spreadsheetml/2006/main" count="1165" uniqueCount="865">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</sst>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国家衛健委発表に基づく感染状況!$AE$374:$AE$841</c:f>
              <c:numCache>
                <c:formatCode>m"月"d"日"</c:formatCode>
                <c:ptCount val="46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numCache>
            </c:numRef>
          </c:cat>
          <c:val>
            <c:numRef>
              <c:f>国家衛健委発表に基づく感染状況!$AF$374:$AF$841</c:f>
              <c:numCache>
                <c:formatCode>#,##0_);[Red]\(#,##0\)</c:formatCode>
                <c:ptCount val="46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香港マカオ台湾の患者・海外輸入症例・無症状病原体保有者!$CK$189:$CK$841</c:f>
              <c:numCache>
                <c:formatCode>m"月"d"日"</c:formatCode>
                <c:ptCount val="65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numCache>
            </c:numRef>
          </c:cat>
          <c:val>
            <c:numRef>
              <c:f>香港マカオ台湾の患者・海外輸入症例・無症状病原体保有者!$CL$189:$CL$841</c:f>
              <c:numCache>
                <c:formatCode>General</c:formatCode>
                <c:ptCount val="65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numCache>
            </c:numRef>
          </c:cat>
          <c:val>
            <c:numRef>
              <c:f>省市別輸入症例数変化!$D$2:$D$604</c:f>
              <c:numCache>
                <c:formatCode>General</c:formatCode>
                <c:ptCount val="60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numCache>
            </c:numRef>
          </c:cat>
          <c:val>
            <c:numRef>
              <c:f>省市別輸入症例数変化!$E$2:$E$604</c:f>
              <c:numCache>
                <c:formatCode>General</c:formatCode>
                <c:ptCount val="60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numCache>
            </c:numRef>
          </c:cat>
          <c:val>
            <c:numRef>
              <c:f>省市別輸入症例数変化!$F$2:$F$604</c:f>
              <c:numCache>
                <c:formatCode>General</c:formatCode>
                <c:ptCount val="60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numCache>
            </c:numRef>
          </c:cat>
          <c:val>
            <c:numRef>
              <c:f>省市別輸入症例数変化!$G$2:$G$604</c:f>
              <c:numCache>
                <c:formatCode>General</c:formatCode>
                <c:ptCount val="60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numCache>
            </c:numRef>
          </c:cat>
          <c:val>
            <c:numRef>
              <c:f>省市別輸入症例数変化!$H$2:$H$604</c:f>
              <c:numCache>
                <c:formatCode>General</c:formatCode>
                <c:ptCount val="60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numCache>
            </c:numRef>
          </c:cat>
          <c:val>
            <c:numRef>
              <c:f>省市別輸入症例数変化!$I$2:$I$604</c:f>
              <c:numCache>
                <c:formatCode>General</c:formatCode>
                <c:ptCount val="60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省市別輸入症例数変化!$C$2:$C$604</c:f>
              <c:numCache>
                <c:formatCode>m"月"d"日"</c:formatCode>
                <c:ptCount val="6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numCache>
            </c:numRef>
          </c:cat>
          <c:val>
            <c:numRef>
              <c:f>省市別輸入症例数変化!$J$2:$J$604</c:f>
              <c:numCache>
                <c:formatCode>0_);[Red]\(0\)</c:formatCode>
                <c:ptCount val="60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香港マカオ台湾の患者・海外輸入症例・無症状病原体保有者!$BQ$29:$BQ$841</c:f>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f>香港マカオ台湾の患者・海外輸入症例・無症状病原体保有者!$BR$29:$BR$841</c:f>
              <c:numCache>
                <c:formatCode>General</c:formatCode>
                <c:ptCount val="81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香港マカオ台湾の患者・海外輸入症例・無症状病原体保有者!$BQ$29:$BQ$841</c:f>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f>香港マカオ台湾の患者・海外輸入症例・無症状病原体保有者!$BS$29:$BS$841</c:f>
              <c:numCache>
                <c:formatCode>General</c:formatCode>
                <c:ptCount val="8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香港マカオ台湾の患者・海外輸入症例・無症状病原体保有者!$BQ$29:$BQ$841</c:f>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f>香港マカオ台湾の患者・海外輸入症例・無症状病原体保有者!$BT$29:$BT$841</c:f>
              <c:numCache>
                <c:formatCode>General</c:formatCode>
                <c:ptCount val="81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2952587673623983"/>
          <c:y val="0.19247389743236254"/>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香港マカオ台湾の患者・海外輸入症例・無症状病原体保有者!$AX$169:$AX$841</c:f>
              <c:numCache>
                <c:formatCode>m"月"d"日"</c:formatCode>
                <c:ptCount val="6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numCache>
            </c:numRef>
          </c:cat>
          <c:val>
            <c:numRef>
              <c:f>香港マカオ台湾の患者・海外輸入症例・無症状病原体保有者!$AY$169:$AY$841</c:f>
              <c:numCache>
                <c:formatCode>General</c:formatCode>
                <c:ptCount val="67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香港マカオ台湾の患者・海外輸入症例・無症状病原体保有者!$AX$169:$AX$841</c:f>
              <c:numCache>
                <c:formatCode>m"月"d"日"</c:formatCode>
                <c:ptCount val="6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numCache>
            </c:numRef>
          </c:cat>
          <c:val>
            <c:numRef>
              <c:f>香港マカオ台湾の患者・海外輸入症例・無症状病原体保有者!$BB$169:$BB$841</c:f>
              <c:numCache>
                <c:formatCode>General</c:formatCode>
                <c:ptCount val="67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香港マカオ台湾の患者・海外輸入症例・無症状病原体保有者!$AX$169:$AX$841</c:f>
              <c:numCache>
                <c:formatCode>m"月"d"日"</c:formatCode>
                <c:ptCount val="6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numCache>
            </c:numRef>
          </c:cat>
          <c:val>
            <c:numRef>
              <c:f>香港マカオ台湾の患者・海外輸入症例・無症状病原体保有者!$AZ$169:$AZ$841</c:f>
              <c:numCache>
                <c:formatCode>General</c:formatCode>
                <c:ptCount val="67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香港マカオ台湾の患者・海外輸入症例・無症状病原体保有者!$AX$169:$AX$841</c:f>
              <c:numCache>
                <c:formatCode>m"月"d"日"</c:formatCode>
                <c:ptCount val="6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numCache>
            </c:numRef>
          </c:cat>
          <c:val>
            <c:numRef>
              <c:f>香港マカオ台湾の患者・海外輸入症例・無症状病原体保有者!$BC$169:$BC$841</c:f>
              <c:numCache>
                <c:formatCode>General</c:formatCode>
                <c:ptCount val="67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国家衛健委発表に基づく感染状況!$W$27:$W$842</c:f>
              <c:numCache>
                <c:formatCode>m"月"d"日"</c:formatCode>
                <c:ptCount val="8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numCache>
            </c:numRef>
          </c:cat>
          <c:val>
            <c:numRef>
              <c:f>国家衛健委発表に基づく感染状況!$X$27:$X$842</c:f>
              <c:numCache>
                <c:formatCode>#,##0_);[Red]\(#,##0\)</c:formatCode>
                <c:ptCount val="81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国家衛健委発表に基づく感染状況!$W$27:$W$842</c:f>
              <c:numCache>
                <c:formatCode>m"月"d"日"</c:formatCode>
                <c:ptCount val="8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numCache>
            </c:numRef>
          </c:cat>
          <c:val>
            <c:numRef>
              <c:f>国家衛健委発表に基づく感染状況!$Y$27:$Y$842</c:f>
              <c:numCache>
                <c:formatCode>General</c:formatCode>
                <c:ptCount val="81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国家衛健委発表に基づく感染状況!$Z$27:$Z$842</c:f>
              <c:numCache>
                <c:formatCode>m"月"d"日"</c:formatCode>
                <c:ptCount val="8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numCache>
            </c:numRef>
          </c:cat>
          <c:val>
            <c:numRef>
              <c:f>国家衛健委発表に基づく感染状況!$AA$27:$AA$842</c:f>
              <c:numCache>
                <c:formatCode>General</c:formatCode>
                <c:ptCount val="81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国家衛健委発表に基づく感染状況!$Z$27:$Z$842</c:f>
              <c:numCache>
                <c:formatCode>m"月"d"日"</c:formatCode>
                <c:ptCount val="8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numCache>
            </c:numRef>
          </c:cat>
          <c:val>
            <c:numRef>
              <c:f>国家衛健委発表に基づく感染状況!$AB$27:$AB$842</c:f>
              <c:numCache>
                <c:formatCode>General</c:formatCode>
                <c:ptCount val="81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国家衛健委発表に基づく感染状況!$W$27:$W$842</c:f>
              <c:numCache>
                <c:formatCode>m"月"d"日"</c:formatCode>
                <c:ptCount val="8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numCache>
            </c:numRef>
          </c:cat>
          <c:val>
            <c:numRef>
              <c:f>国家衛健委発表に基づく感染状況!$X$27:$X$842</c:f>
              <c:numCache>
                <c:formatCode>#,##0_);[Red]\(#,##0\)</c:formatCode>
                <c:ptCount val="81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国家衛健委発表に基づく感染状況!$W$27:$W$842</c:f>
              <c:numCache>
                <c:formatCode>m"月"d"日"</c:formatCode>
                <c:ptCount val="8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numCache>
            </c:numRef>
          </c:cat>
          <c:val>
            <c:numRef>
              <c:f>国家衛健委発表に基づく感染状況!$Y$27:$Y$842</c:f>
              <c:numCache>
                <c:formatCode>General</c:formatCode>
                <c:ptCount val="81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国家衛健委発表に基づく感染状況!$Z$27:$Z$842</c:f>
              <c:numCache>
                <c:formatCode>m"月"d"日"</c:formatCode>
                <c:ptCount val="8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numCache>
            </c:numRef>
          </c:cat>
          <c:val>
            <c:numRef>
              <c:f>国家衛健委発表に基づく感染状況!$AA$27:$AA$842</c:f>
              <c:numCache>
                <c:formatCode>General</c:formatCode>
                <c:ptCount val="81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国家衛健委発表に基づく感染状況!$Z$27:$Z$842</c:f>
              <c:numCache>
                <c:formatCode>m"月"d"日"</c:formatCode>
                <c:ptCount val="8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numCache>
            </c:numRef>
          </c:cat>
          <c:val>
            <c:numRef>
              <c:f>国家衛健委発表に基づく感染状況!$AB$27:$AB$842</c:f>
              <c:numCache>
                <c:formatCode>General</c:formatCode>
                <c:ptCount val="81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国家衛健委発表に基づく感染状況!$W$27:$W$842</c:f>
              <c:numCache>
                <c:formatCode>m"月"d"日"</c:formatCode>
                <c:ptCount val="8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numCache>
            </c:numRef>
          </c:cat>
          <c:val>
            <c:numRef>
              <c:f>国家衛健委発表に基づく感染状況!$X$27:$X$842</c:f>
              <c:numCache>
                <c:formatCode>#,##0_);[Red]\(#,##0\)</c:formatCode>
                <c:ptCount val="81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国家衛健委発表に基づく感染状況!$W$27:$W$842</c:f>
              <c:numCache>
                <c:formatCode>m"月"d"日"</c:formatCode>
                <c:ptCount val="8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numCache>
            </c:numRef>
          </c:cat>
          <c:val>
            <c:numRef>
              <c:f>国家衛健委発表に基づく感染状況!$Y$27:$Y$842</c:f>
              <c:numCache>
                <c:formatCode>General</c:formatCode>
                <c:ptCount val="81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国家衛健委発表に基づく感染状況!$Z$27:$Z$842</c:f>
              <c:numCache>
                <c:formatCode>m"月"d"日"</c:formatCode>
                <c:ptCount val="8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numCache>
            </c:numRef>
          </c:cat>
          <c:val>
            <c:numRef>
              <c:f>国家衛健委発表に基づく感染状況!$AA$27:$AA$842</c:f>
              <c:numCache>
                <c:formatCode>General</c:formatCode>
                <c:ptCount val="81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国家衛健委発表に基づく感染状況!$Z$27:$Z$842</c:f>
              <c:numCache>
                <c:formatCode>m"月"d"日"</c:formatCode>
                <c:ptCount val="8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numCache>
            </c:numRef>
          </c:cat>
          <c:val>
            <c:numRef>
              <c:f>国家衛健委発表に基づく感染状況!$AB$27:$AB$842</c:f>
              <c:numCache>
                <c:formatCode>General</c:formatCode>
                <c:ptCount val="81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国家衛健委発表に基づく感染状況!$W$27:$W$842</c:f>
              <c:numCache>
                <c:formatCode>m"月"d"日"</c:formatCode>
                <c:ptCount val="8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numCache>
            </c:numRef>
          </c:cat>
          <c:val>
            <c:numRef>
              <c:f>国家衛健委発表に基づく感染状況!$X$27:$X$842</c:f>
              <c:numCache>
                <c:formatCode>#,##0_);[Red]\(#,##0\)</c:formatCode>
                <c:ptCount val="81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国家衛健委発表に基づく感染状況!$W$27:$W$842</c:f>
              <c:numCache>
                <c:formatCode>m"月"d"日"</c:formatCode>
                <c:ptCount val="8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numCache>
            </c:numRef>
          </c:cat>
          <c:val>
            <c:numRef>
              <c:f>国家衛健委発表に基づく感染状況!$Y$27:$Y$842</c:f>
              <c:numCache>
                <c:formatCode>General</c:formatCode>
                <c:ptCount val="81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香港マカオ台湾の患者・海外輸入症例・無症状病原体保有者!$CO$485:$CO$841</c:f>
              <c:numCache>
                <c:formatCode>m"月"d"日"</c:formatCode>
                <c:ptCount val="35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numCache>
            </c:numRef>
          </c:cat>
          <c:val>
            <c:numRef>
              <c:f>香港マカオ台湾の患者・海外輸入症例・無症状病原体保有者!$CP$485:$CP$841</c:f>
              <c:numCache>
                <c:formatCode>General</c:formatCode>
                <c:ptCount val="35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香港マカオ台湾の患者・海外輸入症例・無症状病原体保有者!$CO$485:$CO$841</c:f>
              <c:numCache>
                <c:formatCode>m"月"d"日"</c:formatCode>
                <c:ptCount val="35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numCache>
            </c:numRef>
          </c:cat>
          <c:val>
            <c:numRef>
              <c:f>香港マカオ台湾の患者・海外輸入症例・無症状病原体保有者!$CQ$485:$CQ$841</c:f>
              <c:numCache>
                <c:formatCode>General</c:formatCode>
                <c:ptCount val="35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香港マカオ台湾の患者・海外輸入症例・無症状病原体保有者!$BJ$97:$BJ$840</c:f>
              <c:numCache>
                <c:formatCode>m"月"d"日"</c:formatCode>
                <c:ptCount val="7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numCache>
            </c:numRef>
          </c:cat>
          <c:val>
            <c:numRef>
              <c:f>香港マカオ台湾の患者・海外輸入症例・無症状病原体保有者!$BK$97:$BK$840</c:f>
              <c:numCache>
                <c:formatCode>General</c:formatCode>
                <c:ptCount val="74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香港マカオ台湾の患者・海外輸入症例・無症状病原体保有者!$BJ$97:$BJ$840</c:f>
              <c:numCache>
                <c:formatCode>m"月"d"日"</c:formatCode>
                <c:ptCount val="7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numCache>
            </c:numRef>
          </c:cat>
          <c:val>
            <c:numRef>
              <c:f>香港マカオ台湾の患者・海外輸入症例・無症状病原体保有者!$BL$97:$BL$840</c:f>
              <c:numCache>
                <c:formatCode>General</c:formatCode>
                <c:ptCount val="74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香港マカオ台湾の患者・海外輸入症例・無症状病原体保有者!$CI$29:$CI$841</c:f>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f>香港マカオ台湾の患者・海外輸入症例・無症状病原体保有者!$CJ$29:$CJ$841</c:f>
              <c:numCache>
                <c:formatCode>General</c:formatCode>
                <c:ptCount val="8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香港マカオ台湾の患者・海外輸入症例・無症状病原体保有者!$CF$29:$CF$841</c:f>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f>香港マカオ台湾の患者・海外輸入症例・無症状病原体保有者!$CH$29:$CH$841</c:f>
              <c:numCache>
                <c:formatCode>General</c:formatCode>
                <c:ptCount val="8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香港マカオ台湾の患者・海外輸入症例・無症状病原体保有者!$CF$29:$CF$841</c:f>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f>香港マカオ台湾の患者・海外輸入症例・無症状病原体保有者!$CG$29:$CG$841</c:f>
              <c:numCache>
                <c:formatCode>General</c:formatCode>
                <c:ptCount val="81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香港マカオ台湾の患者・海外輸入症例・無症状病原体保有者!$CF$29:$CF$841</c:f>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f>香港マカオ台湾の患者・海外輸入症例・無症状病原体保有者!$CH$29:$CH$841</c:f>
              <c:numCache>
                <c:formatCode>General</c:formatCode>
                <c:ptCount val="8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香港マカオ台湾の患者・海外輸入症例・無症状病原体保有者!$CF$29:$CF$841</c15:sqref>
                        </c15:formulaRef>
                      </c:ext>
                    </c:extLst>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extLst>
                      <c:ext uri="{02D57815-91ED-43cb-92C2-25804820EDAC}">
                        <c15:formulaRef>
                          <c15:sqref>香港マカオ台湾の患者・海外輸入症例・無症状病原体保有者!$CG$29:$CG$841</c15:sqref>
                        </c15:formulaRef>
                      </c:ext>
                    </c:extLst>
                    <c:numCache>
                      <c:formatCode>General</c:formatCode>
                      <c:ptCount val="81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国家衛健委発表に基づく感染状況!$AE$374:$AE$841</c:f>
              <c:numCache>
                <c:formatCode>m"月"d"日"</c:formatCode>
                <c:ptCount val="46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numCache>
            </c:numRef>
          </c:cat>
          <c:val>
            <c:numRef>
              <c:f>国家衛健委発表に基づく感染状況!$AF$374:$AF$841</c:f>
              <c:numCache>
                <c:formatCode>#,##0_);[Red]\(#,##0\)</c:formatCode>
                <c:ptCount val="46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0560229786468948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省市別輸入症例数変化!$AG$2:$AG$603</c:f>
              <c:numCache>
                <c:formatCode>m"月"d"日"</c:formatCode>
                <c:ptCount val="6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numCache>
            </c:numRef>
          </c:cat>
          <c:val>
            <c:numRef>
              <c:f>省市別輸入症例数変化!$AH$2:$AH$603</c:f>
              <c:numCache>
                <c:formatCode>0_);[Red]\(0\)</c:formatCode>
                <c:ptCount val="60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省市別輸入症例数変化!$AG$2:$AG$603</c:f>
              <c:numCache>
                <c:formatCode>m"月"d"日"</c:formatCode>
                <c:ptCount val="6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numCache>
            </c:numRef>
          </c:cat>
          <c:val>
            <c:numRef>
              <c:f>省市別輸入症例数変化!$AI$2:$AI$603</c:f>
              <c:numCache>
                <c:formatCode>0_);[Red]\(0\)</c:formatCode>
                <c:ptCount val="60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省市別輸入症例数変化!$AG$2:$AG$603</c:f>
              <c:numCache>
                <c:formatCode>m"月"d"日"</c:formatCode>
                <c:ptCount val="6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numCache>
            </c:numRef>
          </c:cat>
          <c:val>
            <c:numRef>
              <c:f>省市別輸入症例数変化!$AJ$2:$AJ$603</c:f>
              <c:numCache>
                <c:formatCode>General</c:formatCode>
                <c:ptCount val="60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香港マカオ台湾の患者・海外輸入症例・無症状病原体保有者!$BN$97:$BN$839</c:f>
              <c:numCache>
                <c:formatCode>m"月"d"日"</c:formatCode>
                <c:ptCount val="74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numCache>
            </c:numRef>
          </c:cat>
          <c:val>
            <c:numRef>
              <c:f>香港マカオ台湾の患者・海外輸入症例・無症状病原体保有者!$BO$97:$BO$839</c:f>
              <c:numCache>
                <c:formatCode>General</c:formatCode>
                <c:ptCount val="743"/>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香港マカオ台湾の患者・海外輸入症例・無症状病原体保有者!$BN$97:$BN$839</c:f>
              <c:numCache>
                <c:formatCode>m"月"d"日"</c:formatCode>
                <c:ptCount val="74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numCache>
            </c:numRef>
          </c:cat>
          <c:val>
            <c:numRef>
              <c:f>香港マカオ台湾の患者・海外輸入症例・無症状病原体保有者!$BP$97:$BP$839</c:f>
              <c:numCache>
                <c:formatCode>General</c:formatCode>
                <c:ptCount val="743"/>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2192113326836047E-2"/>
          <c:y val="2.2651738212882109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香港マカオ台湾の患者・海外輸入症例・無症状病原体保有者!$CM$189:$CM$840</c:f>
              <c:numCache>
                <c:formatCode>m"月"d"日"</c:formatCode>
                <c:ptCount val="65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numCache>
            </c:numRef>
          </c:cat>
          <c:val>
            <c:numRef>
              <c:f>香港マカオ台湾の患者・海外輸入症例・無症状病原体保有者!$CN$189:$CN$840</c:f>
              <c:numCache>
                <c:formatCode>General</c:formatCode>
                <c:ptCount val="6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香港マカオ台湾の患者・海外輸入症例・無症状病原体保有者!$CK$189:$CK$841</c:f>
              <c:numCache>
                <c:formatCode>m"月"d"日"</c:formatCode>
                <c:ptCount val="65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numCache>
            </c:numRef>
          </c:cat>
          <c:val>
            <c:numRef>
              <c:f>香港マカオ台湾の患者・海外輸入症例・無症状病原体保有者!$CL$189:$CL$841</c:f>
              <c:numCache>
                <c:formatCode>General</c:formatCode>
                <c:ptCount val="65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国家衛健委発表に基づく感染状況!$Z$27:$Z$842</c:f>
              <c:numCache>
                <c:formatCode>m"月"d"日"</c:formatCode>
                <c:ptCount val="8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numCache>
            </c:numRef>
          </c:cat>
          <c:val>
            <c:numRef>
              <c:f>国家衛健委発表に基づく感染状況!$AA$27:$AA$842</c:f>
              <c:numCache>
                <c:formatCode>General</c:formatCode>
                <c:ptCount val="81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国家衛健委発表に基づく感染状況!$Z$27:$Z$842</c:f>
              <c:numCache>
                <c:formatCode>m"月"d"日"</c:formatCode>
                <c:ptCount val="8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numCache>
            </c:numRef>
          </c:cat>
          <c:val>
            <c:numRef>
              <c:f>国家衛健委発表に基づく感染状況!$AB$27:$AB$842</c:f>
              <c:numCache>
                <c:formatCode>General</c:formatCode>
                <c:ptCount val="81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香港マカオ台湾の患者・海外輸入症例・無症状病原体保有者!$BJ$97:$BJ$840</c:f>
              <c:numCache>
                <c:formatCode>m"月"d"日"</c:formatCode>
                <c:ptCount val="7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numCache>
            </c:numRef>
          </c:cat>
          <c:val>
            <c:numRef>
              <c:f>香港マカオ台湾の患者・海外輸入症例・無症状病原体保有者!$BK$97:$BK$840</c:f>
              <c:numCache>
                <c:formatCode>General</c:formatCode>
                <c:ptCount val="74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香港マカオ台湾の患者・海外輸入症例・無症状病原体保有者!$BJ$97:$BJ$840</c:f>
              <c:numCache>
                <c:formatCode>m"月"d"日"</c:formatCode>
                <c:ptCount val="7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numCache>
            </c:numRef>
          </c:cat>
          <c:val>
            <c:numRef>
              <c:f>香港マカオ台湾の患者・海外輸入症例・無症状病原体保有者!$BL$97:$BL$840</c:f>
              <c:numCache>
                <c:formatCode>General</c:formatCode>
                <c:ptCount val="74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香港マカオ台湾の患者・海外輸入症例・無症状病原体保有者!$BN$97:$BN$839</c:f>
              <c:numCache>
                <c:formatCode>m"月"d"日"</c:formatCode>
                <c:ptCount val="74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numCache>
            </c:numRef>
          </c:cat>
          <c:val>
            <c:numRef>
              <c:f>香港マカオ台湾の患者・海外輸入症例・無症状病原体保有者!$BO$97:$BO$839</c:f>
              <c:numCache>
                <c:formatCode>General</c:formatCode>
                <c:ptCount val="743"/>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香港マカオ台湾の患者・海外輸入症例・無症状病原体保有者!$BN$97:$BN$839</c:f>
              <c:numCache>
                <c:formatCode>m"月"d"日"</c:formatCode>
                <c:ptCount val="74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numCache>
            </c:numRef>
          </c:cat>
          <c:val>
            <c:numRef>
              <c:f>香港マカオ台湾の患者・海外輸入症例・無症状病原体保有者!$BP$97:$BP$839</c:f>
              <c:numCache>
                <c:formatCode>General</c:formatCode>
                <c:ptCount val="743"/>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9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香港マカオ台湾の患者・海外輸入症例・無症状病原体保有者!$BE$70:$BE$841</c:f>
              <c:numCache>
                <c:formatCode>m"月"d"日"</c:formatCode>
                <c:ptCount val="77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numCache>
            </c:numRef>
          </c:cat>
          <c:val>
            <c:numRef>
              <c:f>香港マカオ台湾の患者・海外輸入症例・無症状病原体保有者!$BF$70:$BF$841</c:f>
              <c:numCache>
                <c:formatCode>General</c:formatCode>
                <c:ptCount val="77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香港マカオ台湾の患者・海外輸入症例・無症状病原体保有者!$BE$70:$BE$841</c:f>
              <c:numCache>
                <c:formatCode>m"月"d"日"</c:formatCode>
                <c:ptCount val="77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numCache>
            </c:numRef>
          </c:cat>
          <c:val>
            <c:numRef>
              <c:f>香港マカオ台湾の患者・海外輸入症例・無症状病原体保有者!$BG$70:$BG$841</c:f>
              <c:numCache>
                <c:formatCode>General</c:formatCode>
                <c:ptCount val="77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香港マカオ台湾の患者・海外輸入症例・無症状病原体保有者!$BX$29:$BX$841</c:f>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f>香港マカオ台湾の患者・海外輸入症例・無症状病原体保有者!$BY$29:$BY$841</c:f>
              <c:numCache>
                <c:formatCode>General</c:formatCode>
                <c:ptCount val="81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香港マカオ台湾の患者・海外輸入症例・無症状病原体保有者!$BX$29:$BX$841</c:f>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f>香港マカオ台湾の患者・海外輸入症例・無症状病原体保有者!$BZ$29:$BZ$841</c:f>
              <c:numCache>
                <c:formatCode>General</c:formatCode>
                <c:ptCount val="8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香港マカオ台湾の患者・海外輸入症例・無症状病原体保有者!$BX$29:$BX$841</c:f>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f>香港マカオ台湾の患者・海外輸入症例・無症状病原体保有者!$CA$29:$CA$841</c:f>
              <c:numCache>
                <c:formatCode>General</c:formatCode>
                <c:ptCount val="8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香港マカオ台湾の患者・海外輸入症例・無症状病原体保有者!$CB$29:$CB$841</c:f>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f>香港マカオ台湾の患者・海外輸入症例・無症状病原体保有者!$CC$29:$CC$841</c:f>
              <c:numCache>
                <c:formatCode>General</c:formatCode>
                <c:ptCount val="81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香港マカオ台湾の患者・海外輸入症例・無症状病原体保有者!$CB$29:$CB$841</c:f>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f>香港マカオ台湾の患者・海外輸入症例・無症状病原体保有者!$CD$29:$CD$841</c:f>
              <c:numCache>
                <c:formatCode>General</c:formatCode>
                <c:ptCount val="8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香港マカオ台湾の患者・海外輸入症例・無症状病原体保有者!$CB$29:$CB$841</c:f>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f>香港マカオ台湾の患者・海外輸入症例・無症状病原体保有者!$CE$29:$CE$841</c:f>
              <c:numCache>
                <c:formatCode>General</c:formatCode>
                <c:ptCount val="8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5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香港マカオ台湾の患者・海外輸入症例・無症状病原体保有者!$CI$29:$CI$841</c:f>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f>香港マカオ台湾の患者・海外輸入症例・無症状病原体保有者!$CJ$29:$CJ$841</c:f>
              <c:numCache>
                <c:formatCode>General</c:formatCode>
                <c:ptCount val="8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香港マカオ台湾の患者・海外輸入症例・無症状病原体保有者!$CF$29:$CF$841</c:f>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f>香港マカオ台湾の患者・海外輸入症例・無症状病原体保有者!$CG$29:$CG$841</c:f>
              <c:numCache>
                <c:formatCode>General</c:formatCode>
                <c:ptCount val="81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香港マカオ台湾の患者・海外輸入症例・無症状病原体保有者!$CF$29:$CF$841</c:f>
              <c:numCache>
                <c:formatCode>m"月"d"日"</c:formatCode>
                <c:ptCount val="8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numCache>
            </c:numRef>
          </c:cat>
          <c:val>
            <c:numRef>
              <c:f>香港マカオ台湾の患者・海外輸入症例・無症状病原体保有者!$CH$29:$CH$841</c:f>
              <c:numCache>
                <c:formatCode>General</c:formatCode>
                <c:ptCount val="8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香港マカオ台湾の患者・海外輸入症例・無症状病原体保有者!$CM$189:$CM$840</c:f>
              <c:numCache>
                <c:formatCode>m"月"d"日"</c:formatCode>
                <c:ptCount val="65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numCache>
            </c:numRef>
          </c:cat>
          <c:val>
            <c:numRef>
              <c:f>香港マカオ台湾の患者・海外輸入症例・無症状病原体保有者!$CN$189:$CN$840</c:f>
              <c:numCache>
                <c:formatCode>General</c:formatCode>
                <c:ptCount val="6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117928</xdr:rowOff>
    </xdr:from>
    <xdr:to>
      <xdr:col>16</xdr:col>
      <xdr:colOff>426357</xdr:colOff>
      <xdr:row>14</xdr:row>
      <xdr:rowOff>126999</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60"/>
  <sheetViews>
    <sheetView zoomScale="98" zoomScaleNormal="98" workbookViewId="0">
      <pane xSplit="2" ySplit="5" topLeftCell="C835" activePane="bottomRight" state="frozen"/>
      <selection pane="topRight" activeCell="C1" sqref="C1"/>
      <selection pane="bottomLeft" activeCell="A8" sqref="A8"/>
      <selection pane="bottomRight" activeCell="E840" sqref="E84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44663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+G805-香港マカオ台湾の患者・海外輸入症例・無症状病原体保有者!B839</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+G806-香港マカオ台湾の患者・海外輸入症例・無症状病原体保有者!B840</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+G807-香港マカオ台湾の患者・海外輸入症例・無症状病原体保有者!B841</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+G808-香港マカオ台湾の患者・海外輸入症例・無症状病原体保有者!B842</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+G809-香港マカオ台湾の患者・海外輸入症例・無症状病原体保有者!B843</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+G810-香港マカオ台湾の患者・海外輸入症例・無症状病原体保有者!B844</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+G811-香港マカオ台湾の患者・海外輸入症例・無症状病原体保有者!B845</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c r="C840" s="48"/>
      <c r="D840" s="84"/>
      <c r="E840" s="110"/>
      <c r="F840" s="57"/>
      <c r="G840" s="48"/>
      <c r="H840" s="89"/>
      <c r="I840" s="89"/>
      <c r="J840" s="48"/>
      <c r="K840" s="56"/>
      <c r="L840" s="48"/>
      <c r="M840" s="89"/>
      <c r="N840" s="48"/>
      <c r="O840" s="89"/>
      <c r="P840" s="111"/>
      <c r="Q840" s="57"/>
      <c r="R840" s="48"/>
      <c r="S840" s="118"/>
      <c r="T840" s="57"/>
      <c r="U840" s="78"/>
      <c r="W840" s="1"/>
      <c r="X840" s="122"/>
      <c r="Z840" s="123"/>
      <c r="AE840" s="1"/>
      <c r="AF840" s="293"/>
    </row>
    <row r="841" spans="2:32" ht="18.5" thickBot="1" x14ac:dyDescent="0.6">
      <c r="B841" s="66"/>
      <c r="C841" s="59"/>
      <c r="D841" s="49"/>
      <c r="E841" s="61"/>
      <c r="F841" s="60"/>
      <c r="G841" s="48"/>
      <c r="H841" s="89"/>
      <c r="I841" s="89"/>
      <c r="J841" s="59"/>
      <c r="K841" s="56"/>
      <c r="L841" s="48"/>
      <c r="M841" s="89"/>
      <c r="N841" s="48"/>
      <c r="O841" s="89"/>
      <c r="P841" s="111"/>
      <c r="Q841" s="60"/>
      <c r="R841" s="48"/>
      <c r="S841" s="60"/>
      <c r="T841" s="60"/>
      <c r="U841" s="78"/>
      <c r="W841" s="1"/>
      <c r="X841" s="122"/>
      <c r="Z841" s="123"/>
      <c r="AE841" s="1"/>
      <c r="AF841" s="293"/>
    </row>
    <row r="842" spans="2:32" ht="9.5" customHeight="1" thickBot="1" x14ac:dyDescent="0.6">
      <c r="B842" s="66"/>
      <c r="C842" s="79"/>
      <c r="D842" s="80"/>
      <c r="E842" s="82"/>
      <c r="F842" s="95"/>
      <c r="G842" s="79"/>
      <c r="H842" s="82"/>
      <c r="I842" s="82"/>
      <c r="J842" s="79"/>
      <c r="K842" s="82"/>
      <c r="L842" s="79"/>
      <c r="M842" s="82"/>
      <c r="N842" s="83"/>
      <c r="O842" s="81"/>
      <c r="P842" s="94"/>
      <c r="Q842" s="95"/>
      <c r="R842" s="120"/>
      <c r="S842" s="95"/>
      <c r="T842" s="95"/>
      <c r="U842" s="67"/>
      <c r="AF842" s="293"/>
    </row>
    <row r="843" spans="2:32" x14ac:dyDescent="0.55000000000000004">
      <c r="AF843" s="293"/>
    </row>
    <row r="844" spans="2:32" ht="13" customHeight="1" x14ac:dyDescent="0.55000000000000004">
      <c r="E844" s="112"/>
      <c r="F844" s="113"/>
      <c r="G844" s="112" t="s">
        <v>80</v>
      </c>
      <c r="H844" s="113"/>
      <c r="I844" s="113"/>
      <c r="J844" s="113"/>
      <c r="U844" s="72"/>
      <c r="AF844" s="293"/>
    </row>
    <row r="845" spans="2:32" ht="13" customHeight="1" x14ac:dyDescent="0.55000000000000004">
      <c r="E845" s="112" t="s">
        <v>98</v>
      </c>
      <c r="F845" s="113"/>
      <c r="G845" s="296" t="s">
        <v>79</v>
      </c>
      <c r="H845" s="297"/>
      <c r="I845" s="112" t="s">
        <v>106</v>
      </c>
      <c r="J845" s="113"/>
      <c r="AF845" s="293"/>
    </row>
    <row r="846" spans="2:32" ht="13" customHeight="1" x14ac:dyDescent="0.55000000000000004">
      <c r="B846" s="129"/>
      <c r="E846" s="114" t="s">
        <v>108</v>
      </c>
      <c r="F846" s="113"/>
      <c r="G846" s="115"/>
      <c r="H846" s="115"/>
      <c r="I846" s="112" t="s">
        <v>107</v>
      </c>
      <c r="J846" s="113"/>
      <c r="AF846" s="293"/>
    </row>
    <row r="847" spans="2:32" ht="18.5" customHeight="1" x14ac:dyDescent="0.55000000000000004">
      <c r="E847" s="112" t="s">
        <v>96</v>
      </c>
      <c r="F847" s="113"/>
      <c r="G847" s="112" t="s">
        <v>97</v>
      </c>
      <c r="H847" s="113"/>
      <c r="I847" s="113"/>
      <c r="J847" s="113"/>
      <c r="AF847" s="293"/>
    </row>
    <row r="848" spans="2:32" ht="13" customHeight="1" x14ac:dyDescent="0.55000000000000004">
      <c r="E848" s="112" t="s">
        <v>98</v>
      </c>
      <c r="F848" s="113"/>
      <c r="G848" s="112" t="s">
        <v>99</v>
      </c>
      <c r="H848" s="113"/>
      <c r="I848" s="113"/>
      <c r="J848" s="113"/>
      <c r="AF848" s="293"/>
    </row>
    <row r="849" spans="5:32" ht="13" customHeight="1" x14ac:dyDescent="0.55000000000000004">
      <c r="E849" s="112" t="s">
        <v>98</v>
      </c>
      <c r="F849" s="113"/>
      <c r="G849" s="112" t="s">
        <v>100</v>
      </c>
      <c r="H849" s="113"/>
      <c r="I849" s="113"/>
      <c r="J849" s="113"/>
      <c r="AF849" s="293"/>
    </row>
    <row r="850" spans="5:32" ht="13" customHeight="1" x14ac:dyDescent="0.55000000000000004">
      <c r="E850" s="112" t="s">
        <v>101</v>
      </c>
      <c r="F850" s="113"/>
      <c r="G850" s="112" t="s">
        <v>102</v>
      </c>
      <c r="H850" s="113"/>
      <c r="I850" s="113"/>
      <c r="J850" s="113"/>
      <c r="AF850" s="293"/>
    </row>
    <row r="851" spans="5:32" ht="13" customHeight="1" x14ac:dyDescent="0.55000000000000004">
      <c r="E851" s="112" t="s">
        <v>103</v>
      </c>
      <c r="F851" s="113"/>
      <c r="G851" s="112" t="s">
        <v>104</v>
      </c>
      <c r="H851" s="113"/>
      <c r="I851" s="113"/>
      <c r="J851" s="113"/>
      <c r="AF851" s="293"/>
    </row>
    <row r="852" spans="5:32" x14ac:dyDescent="0.55000000000000004">
      <c r="AF852" s="293"/>
    </row>
    <row r="853" spans="5:32" x14ac:dyDescent="0.55000000000000004">
      <c r="AF853" s="293"/>
    </row>
    <row r="854" spans="5:32" x14ac:dyDescent="0.55000000000000004">
      <c r="AF854" s="293"/>
    </row>
    <row r="855" spans="5:32" x14ac:dyDescent="0.55000000000000004">
      <c r="AF855" s="293"/>
    </row>
    <row r="856" spans="5:32" x14ac:dyDescent="0.55000000000000004">
      <c r="AF856" s="293"/>
    </row>
    <row r="857" spans="5:32" x14ac:dyDescent="0.55000000000000004">
      <c r="AF857" s="293"/>
    </row>
    <row r="858" spans="5:32" x14ac:dyDescent="0.55000000000000004">
      <c r="AF858" s="293"/>
    </row>
    <row r="859" spans="5:32" x14ac:dyDescent="0.55000000000000004">
      <c r="AF859" s="293"/>
    </row>
    <row r="860" spans="5:32" x14ac:dyDescent="0.55000000000000004">
      <c r="AF860" s="293"/>
    </row>
  </sheetData>
  <mergeCells count="12">
    <mergeCell ref="G845:H84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46"/>
  <sheetViews>
    <sheetView topLeftCell="A6" zoomScale="96" zoomScaleNormal="96" workbookViewId="0">
      <pane xSplit="1" ySplit="2" topLeftCell="P833" activePane="bottomRight" state="frozen"/>
      <selection activeCell="A6" sqref="A6"/>
      <selection pane="topRight" activeCell="B6" sqref="B6"/>
      <selection pane="bottomLeft" activeCell="A8" sqref="A8"/>
      <selection pane="bottomRight" activeCell="W844" sqref="W844"/>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6" t="s">
        <v>130</v>
      </c>
      <c r="C4" s="327"/>
      <c r="D4" s="327"/>
      <c r="E4" s="327"/>
      <c r="F4" s="327"/>
      <c r="G4" s="327"/>
      <c r="H4" s="327"/>
      <c r="I4" s="327"/>
      <c r="J4" s="327"/>
      <c r="K4" s="328"/>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9" t="s">
        <v>76</v>
      </c>
      <c r="B5" s="333" t="s">
        <v>134</v>
      </c>
      <c r="C5" s="331"/>
      <c r="D5" s="331"/>
      <c r="E5" s="331"/>
      <c r="F5" s="334" t="s">
        <v>135</v>
      </c>
      <c r="G5" s="331" t="s">
        <v>131</v>
      </c>
      <c r="H5" s="331"/>
      <c r="I5" s="331"/>
      <c r="J5" s="331" t="s">
        <v>132</v>
      </c>
      <c r="K5" s="332"/>
      <c r="L5" s="318" t="s">
        <v>69</v>
      </c>
      <c r="M5" s="319"/>
      <c r="N5" s="322" t="s">
        <v>9</v>
      </c>
      <c r="O5" s="323"/>
      <c r="P5" s="350" t="s">
        <v>128</v>
      </c>
      <c r="Q5" s="351"/>
      <c r="R5" s="351"/>
      <c r="S5" s="352"/>
      <c r="T5" s="358" t="s">
        <v>88</v>
      </c>
      <c r="U5" s="359"/>
      <c r="V5" s="359"/>
      <c r="W5" s="359"/>
      <c r="X5" s="360"/>
      <c r="Y5" s="130"/>
      <c r="Z5" s="329" t="s">
        <v>76</v>
      </c>
      <c r="AA5" s="370" t="s">
        <v>161</v>
      </c>
      <c r="AB5" s="371"/>
      <c r="AC5" s="372"/>
      <c r="AD5" s="366" t="s">
        <v>142</v>
      </c>
      <c r="AE5" s="367"/>
      <c r="AF5" s="345"/>
      <c r="AG5" s="345"/>
      <c r="AH5" s="345"/>
      <c r="AI5" s="345"/>
      <c r="AJ5" s="368"/>
      <c r="AK5" s="344" t="s">
        <v>143</v>
      </c>
      <c r="AL5" s="345"/>
      <c r="AM5" s="345"/>
      <c r="AN5" s="345"/>
      <c r="AO5" s="345"/>
      <c r="AP5" s="346"/>
      <c r="AQ5" s="344" t="s">
        <v>144</v>
      </c>
      <c r="AR5" s="345"/>
      <c r="AS5" s="345"/>
      <c r="AT5" s="345"/>
      <c r="AU5" s="345"/>
      <c r="AV5" s="356"/>
    </row>
    <row r="6" spans="1:94" ht="28.5" customHeight="1" x14ac:dyDescent="0.55000000000000004">
      <c r="A6" s="329"/>
      <c r="B6" s="337" t="s">
        <v>148</v>
      </c>
      <c r="C6" s="338"/>
      <c r="D6" s="341" t="s">
        <v>86</v>
      </c>
      <c r="E6" s="339" t="s">
        <v>136</v>
      </c>
      <c r="F6" s="335"/>
      <c r="G6" s="341" t="s">
        <v>133</v>
      </c>
      <c r="H6" s="341" t="s">
        <v>9</v>
      </c>
      <c r="I6" s="341" t="s">
        <v>86</v>
      </c>
      <c r="J6" s="341" t="s">
        <v>133</v>
      </c>
      <c r="K6" s="342" t="s">
        <v>9</v>
      </c>
      <c r="L6" s="320"/>
      <c r="M6" s="321"/>
      <c r="N6" s="324"/>
      <c r="O6" s="325"/>
      <c r="P6" s="353"/>
      <c r="Q6" s="354"/>
      <c r="R6" s="354"/>
      <c r="S6" s="355"/>
      <c r="T6" s="361"/>
      <c r="U6" s="362"/>
      <c r="V6" s="362"/>
      <c r="W6" s="362"/>
      <c r="X6" s="363"/>
      <c r="Y6" s="130"/>
      <c r="Z6" s="329"/>
      <c r="AA6" s="373"/>
      <c r="AB6" s="374"/>
      <c r="AC6" s="375"/>
      <c r="AD6" s="364" t="s">
        <v>141</v>
      </c>
      <c r="AE6" s="365"/>
      <c r="AF6" s="348"/>
      <c r="AG6" s="348" t="s">
        <v>140</v>
      </c>
      <c r="AH6" s="348"/>
      <c r="AI6" s="348" t="s">
        <v>132</v>
      </c>
      <c r="AJ6" s="369"/>
      <c r="AK6" s="347" t="s">
        <v>141</v>
      </c>
      <c r="AL6" s="348"/>
      <c r="AM6" s="348" t="s">
        <v>140</v>
      </c>
      <c r="AN6" s="348"/>
      <c r="AO6" s="348" t="s">
        <v>132</v>
      </c>
      <c r="AP6" s="349"/>
      <c r="AQ6" s="347" t="s">
        <v>141</v>
      </c>
      <c r="AR6" s="348"/>
      <c r="AS6" s="348" t="s">
        <v>140</v>
      </c>
      <c r="AT6" s="348"/>
      <c r="AU6" s="348" t="s">
        <v>132</v>
      </c>
      <c r="AV6" s="357"/>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30"/>
      <c r="B7" s="140" t="s">
        <v>133</v>
      </c>
      <c r="C7" s="132" t="s">
        <v>9</v>
      </c>
      <c r="D7" s="336"/>
      <c r="E7" s="340"/>
      <c r="F7" s="336"/>
      <c r="G7" s="336"/>
      <c r="H7" s="336"/>
      <c r="I7" s="336"/>
      <c r="J7" s="336"/>
      <c r="K7" s="34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0"/>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7" t="s">
        <v>176</v>
      </c>
      <c r="AY7" s="317"/>
      <c r="AZ7" s="317"/>
      <c r="BA7" s="317"/>
      <c r="BB7" s="317"/>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39"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+A834</f>
        <v>44658</v>
      </c>
      <c r="AA834" s="229">
        <f>+AF834+AL834+AR834</f>
        <v>333631</v>
      </c>
      <c r="AB834" s="229">
        <f>+AH834+AN834+AT834</f>
        <v>68763</v>
      </c>
      <c r="AC834" s="230">
        <f>+AJ834+AP834+AV834</f>
        <v>9410</v>
      </c>
      <c r="AD834" s="182">
        <f>+AF834-AF833</f>
        <v>989</v>
      </c>
      <c r="AE834" s="242">
        <f>+AE833+AD834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+AW833+1</f>
        <v>673</v>
      </c>
      <c r="AX834" s="236">
        <f>+A834</f>
        <v>44658</v>
      </c>
      <c r="AY834" s="6">
        <v>9</v>
      </c>
      <c r="AZ834" s="237">
        <f t="shared" ref="AZ834" si="1470">+AZ833+AY834</f>
        <v>700</v>
      </c>
      <c r="BA834" s="237">
        <f t="shared" si="1154"/>
        <v>416</v>
      </c>
      <c r="BB834" s="129">
        <v>1</v>
      </c>
      <c r="BC834" s="27">
        <f t="shared" ref="BC834" si="1471">+BC833+BB834</f>
        <v>1618</v>
      </c>
      <c r="BD834" s="237">
        <f t="shared" si="1156"/>
        <v>451</v>
      </c>
      <c r="BE834" s="228">
        <f>+Z834</f>
        <v>44658</v>
      </c>
      <c r="BF834" s="131">
        <f t="shared" ref="BF834" si="1472">+B834</f>
        <v>36</v>
      </c>
      <c r="BG834" s="131">
        <f t="shared" ref="BG834" si="1473">+BI834</f>
        <v>17812</v>
      </c>
      <c r="BH834" s="228">
        <f t="shared" ref="BH834" si="1474">+A834</f>
        <v>44658</v>
      </c>
      <c r="BI834" s="131">
        <f t="shared" ref="BI834" si="1475">+C834</f>
        <v>17812</v>
      </c>
      <c r="BJ834" s="1">
        <f t="shared" ref="BJ834" si="1476">+BE834</f>
        <v>44658</v>
      </c>
      <c r="BK834">
        <f t="shared" ref="BK834" si="1477">+BM834-BL834</f>
        <v>22561</v>
      </c>
      <c r="BL834">
        <f t="shared" ref="BL834" si="1478">+M834</f>
        <v>87</v>
      </c>
      <c r="BM834">
        <f t="shared" ref="BM834" si="1479">+L834</f>
        <v>22648</v>
      </c>
      <c r="BN834" s="1">
        <f t="shared" ref="BN834" si="1480">+BJ834</f>
        <v>44658</v>
      </c>
      <c r="BO834">
        <f t="shared" ref="BO834" si="1481">+BO830+BM834</f>
        <v>65460</v>
      </c>
      <c r="BP834">
        <f t="shared" ref="BP834" si="1482">+BP830+BL834</f>
        <v>8476</v>
      </c>
      <c r="BQ834" s="178">
        <f t="shared" ref="BQ834" si="1483">+A834</f>
        <v>44658</v>
      </c>
      <c r="BR834">
        <f>+AF834</f>
        <v>307793</v>
      </c>
      <c r="BS834">
        <f>+AH834</f>
        <v>54939</v>
      </c>
      <c r="BT834">
        <f>+AJ834</f>
        <v>8557</v>
      </c>
      <c r="BU834">
        <v>15</v>
      </c>
      <c r="BV834">
        <f>+AD834</f>
        <v>989</v>
      </c>
      <c r="BW834">
        <f t="shared" ref="BW834" si="1484">+BW830+BV834</f>
        <v>69259</v>
      </c>
      <c r="BX834" s="178">
        <f t="shared" ref="BX834" si="1485">+A834</f>
        <v>44658</v>
      </c>
      <c r="BY834">
        <f>+AL834</f>
        <v>82</v>
      </c>
      <c r="BZ834">
        <f>+AN834</f>
        <v>82</v>
      </c>
      <c r="CA834">
        <f>+AP834</f>
        <v>0</v>
      </c>
      <c r="CB834" s="178">
        <f t="shared" ref="CB834" si="1486">+A834</f>
        <v>44658</v>
      </c>
      <c r="CC834">
        <f>+AR834</f>
        <v>25756</v>
      </c>
      <c r="CD834">
        <f>+AT834</f>
        <v>13742</v>
      </c>
      <c r="CE834">
        <f>+AV834</f>
        <v>853</v>
      </c>
      <c r="CF834" s="178">
        <f t="shared" ref="CF834" si="1487">+A834</f>
        <v>44658</v>
      </c>
      <c r="CG834">
        <f>+AD834</f>
        <v>989</v>
      </c>
      <c r="CH834">
        <f>+AG834</f>
        <v>1491</v>
      </c>
      <c r="CI834" s="178">
        <f t="shared" ref="CI834" si="1488">+A834</f>
        <v>44658</v>
      </c>
      <c r="CJ834">
        <f>+AI834</f>
        <v>97</v>
      </c>
      <c r="CK834" s="1">
        <f>+Z834</f>
        <v>44658</v>
      </c>
      <c r="CL834" s="281">
        <f>+AD834</f>
        <v>989</v>
      </c>
      <c r="CM834" s="1">
        <f>+Z834</f>
        <v>44658</v>
      </c>
      <c r="CN834" s="282">
        <f>+AI834</f>
        <v>97</v>
      </c>
      <c r="CO834" s="178">
        <f t="shared" ref="CO834" si="1489">+A834</f>
        <v>44658</v>
      </c>
      <c r="CP834">
        <f>+AQ834</f>
        <v>531</v>
      </c>
      <c r="CQ834">
        <f>+AU834</f>
        <v>0</v>
      </c>
      <c r="CR834">
        <f>+AS834</f>
        <v>0</v>
      </c>
    </row>
    <row r="835" spans="1:96" ht="16.5" customHeight="1" x14ac:dyDescent="0.55000000000000004">
      <c r="A835" s="178">
        <v>44659</v>
      </c>
      <c r="B835" s="239">
        <v>16</v>
      </c>
      <c r="C835" s="153">
        <f t="shared" ref="C835" si="1490">+B835+C834</f>
        <v>17828</v>
      </c>
      <c r="D835" s="295">
        <f t="shared" ref="D835" si="149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+A835</f>
        <v>44659</v>
      </c>
      <c r="AA835" s="229">
        <f>+AF835+AL835+AR835</f>
        <v>334395</v>
      </c>
      <c r="AB835" s="229">
        <f>+AH835+AN835+AT835</f>
        <v>70323</v>
      </c>
      <c r="AC835" s="230">
        <f>+AJ835+AP835+AV835</f>
        <v>9496</v>
      </c>
      <c r="AD835" s="182">
        <f>+AF835-AF834</f>
        <v>257</v>
      </c>
      <c r="AE835" s="242">
        <f>+AE834+AD835</f>
        <v>306845</v>
      </c>
      <c r="AF835" s="154">
        <v>308050</v>
      </c>
      <c r="AG835" s="183">
        <f t="shared" si="1181"/>
        <v>1560</v>
      </c>
      <c r="AH835" s="154">
        <v>56499</v>
      </c>
      <c r="AI835" s="183">
        <f t="shared" si="1182"/>
        <v>86</v>
      </c>
      <c r="AJ835" s="184">
        <v>8643</v>
      </c>
      <c r="AK835" s="185">
        <v>0</v>
      </c>
      <c r="AL835" s="154">
        <v>82</v>
      </c>
      <c r="AM835" s="183">
        <f t="shared" ref="AM835" si="1492">+AN835-AN834</f>
        <v>0</v>
      </c>
      <c r="AN835" s="154">
        <v>82</v>
      </c>
      <c r="AO835" s="183">
        <v>0</v>
      </c>
      <c r="AP835" s="186">
        <v>0</v>
      </c>
      <c r="AQ835" s="185">
        <f t="shared" ref="AQ835" si="1493">+AR835-AR834</f>
        <v>507</v>
      </c>
      <c r="AR835" s="154">
        <v>26263</v>
      </c>
      <c r="AS835" s="183">
        <f t="shared" ref="AS835" si="1494">+AT835-AT834</f>
        <v>0</v>
      </c>
      <c r="AT835" s="154">
        <v>13742</v>
      </c>
      <c r="AU835" s="183">
        <f t="shared" ref="AU835" si="1495">+AV835-AV834</f>
        <v>0</v>
      </c>
      <c r="AV835" s="187">
        <v>853</v>
      </c>
      <c r="AW835" s="237">
        <f>+AW834+1</f>
        <v>674</v>
      </c>
      <c r="AX835" s="236">
        <f>+A835</f>
        <v>44659</v>
      </c>
      <c r="AY835" s="6">
        <v>6</v>
      </c>
      <c r="AZ835" s="237">
        <f t="shared" ref="AZ835" si="1496">+AZ834+AY835</f>
        <v>706</v>
      </c>
      <c r="BA835" s="237">
        <f t="shared" si="1154"/>
        <v>414</v>
      </c>
      <c r="BB835" s="129">
        <v>2</v>
      </c>
      <c r="BC835" s="27">
        <f t="shared" ref="BC835" si="1497">+BC834+BB835</f>
        <v>1620</v>
      </c>
      <c r="BD835" s="237">
        <f t="shared" si="1156"/>
        <v>449</v>
      </c>
      <c r="BE835" s="228">
        <f>+Z835</f>
        <v>44659</v>
      </c>
      <c r="BF835" s="131">
        <f t="shared" ref="BF835" si="1498">+B835</f>
        <v>16</v>
      </c>
      <c r="BG835" s="131">
        <f t="shared" ref="BG835" si="1499">+BI835</f>
        <v>17828</v>
      </c>
      <c r="BH835" s="228">
        <f t="shared" ref="BH835" si="1500">+A835</f>
        <v>44659</v>
      </c>
      <c r="BI835" s="131">
        <f t="shared" ref="BI835" si="1501">+C835</f>
        <v>17828</v>
      </c>
      <c r="BJ835" s="1">
        <f t="shared" ref="BJ835" si="1502">+BE835</f>
        <v>44659</v>
      </c>
      <c r="BK835">
        <f t="shared" ref="BK835" si="1503">+BM835-BL835</f>
        <v>23737</v>
      </c>
      <c r="BL835">
        <f t="shared" ref="BL835" si="1504">+M835</f>
        <v>78</v>
      </c>
      <c r="BM835">
        <f t="shared" ref="BM835" si="1505">+L835</f>
        <v>23815</v>
      </c>
      <c r="BN835" s="1">
        <f t="shared" ref="BN835" si="1506">+BJ835</f>
        <v>44659</v>
      </c>
      <c r="BO835">
        <f t="shared" ref="BO835" si="1507">+BO831+BM835</f>
        <v>70332</v>
      </c>
      <c r="BP835">
        <f t="shared" ref="BP835" si="1508">+BP831+BL835</f>
        <v>8484</v>
      </c>
      <c r="BQ835" s="178">
        <f t="shared" ref="BQ835" si="1509">+A835</f>
        <v>44659</v>
      </c>
      <c r="BR835">
        <f>+AF835</f>
        <v>308050</v>
      </c>
      <c r="BS835">
        <f>+AH835</f>
        <v>56499</v>
      </c>
      <c r="BT835">
        <f>+AJ835</f>
        <v>8643</v>
      </c>
      <c r="BU835">
        <v>15</v>
      </c>
      <c r="BV835">
        <f>+AD835</f>
        <v>257</v>
      </c>
      <c r="BW835">
        <f t="shared" ref="BW835" si="1510">+BW831+BV835</f>
        <v>70146</v>
      </c>
      <c r="BX835" s="178">
        <f t="shared" ref="BX835" si="1511">+A835</f>
        <v>44659</v>
      </c>
      <c r="BY835">
        <f>+AL835</f>
        <v>82</v>
      </c>
      <c r="BZ835">
        <f>+AN835</f>
        <v>82</v>
      </c>
      <c r="CA835">
        <f>+AP835</f>
        <v>0</v>
      </c>
      <c r="CB835" s="178">
        <f t="shared" ref="CB835" si="1512">+A835</f>
        <v>44659</v>
      </c>
      <c r="CC835">
        <f>+AR835</f>
        <v>26263</v>
      </c>
      <c r="CD835">
        <f>+AT835</f>
        <v>13742</v>
      </c>
      <c r="CE835">
        <f>+AV835</f>
        <v>853</v>
      </c>
      <c r="CF835" s="178">
        <f t="shared" ref="CF835" si="1513">+A835</f>
        <v>44659</v>
      </c>
      <c r="CG835">
        <f>+AD835</f>
        <v>257</v>
      </c>
      <c r="CH835">
        <f>+AG835</f>
        <v>1560</v>
      </c>
      <c r="CI835" s="178">
        <f t="shared" ref="CI835" si="1514">+A835</f>
        <v>44659</v>
      </c>
      <c r="CJ835">
        <f>+AI835</f>
        <v>86</v>
      </c>
      <c r="CK835" s="1">
        <f>+Z835</f>
        <v>44659</v>
      </c>
      <c r="CL835" s="281">
        <f>+AD835</f>
        <v>257</v>
      </c>
      <c r="CM835" s="1">
        <f>+Z835</f>
        <v>44659</v>
      </c>
      <c r="CN835" s="282">
        <f>+AI835</f>
        <v>86</v>
      </c>
      <c r="CO835" s="178">
        <f t="shared" ref="CO835" si="1515">+A835</f>
        <v>44659</v>
      </c>
      <c r="CP835">
        <f>+AQ835</f>
        <v>507</v>
      </c>
      <c r="CQ835">
        <f>+AU835</f>
        <v>0</v>
      </c>
      <c r="CR835">
        <f>+AS835</f>
        <v>0</v>
      </c>
    </row>
    <row r="836" spans="1:96" ht="16.5" customHeight="1" x14ac:dyDescent="0.55000000000000004">
      <c r="A836" s="178">
        <v>44660</v>
      </c>
      <c r="B836" s="239">
        <v>33</v>
      </c>
      <c r="C836" s="153">
        <f t="shared" ref="C836" si="1516">+B836+C835</f>
        <v>17861</v>
      </c>
      <c r="D836" s="295">
        <f t="shared" ref="D836" si="151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+A836</f>
        <v>44660</v>
      </c>
      <c r="AA836" s="229">
        <f>+AF836+AL836+AR836</f>
        <v>335093</v>
      </c>
      <c r="AB836" s="229">
        <f>+AH836+AN836+AT836</f>
        <v>71816</v>
      </c>
      <c r="AC836" s="230">
        <f>+AJ836+AP836+AV836</f>
        <v>9559</v>
      </c>
      <c r="AD836" s="182">
        <f>+AF836-AF835</f>
        <v>125</v>
      </c>
      <c r="AE836" s="242">
        <f>+AE835+AD836</f>
        <v>306970</v>
      </c>
      <c r="AF836" s="154">
        <v>308175</v>
      </c>
      <c r="AG836" s="183">
        <f t="shared" si="1181"/>
        <v>1493</v>
      </c>
      <c r="AH836" s="154">
        <v>57992</v>
      </c>
      <c r="AI836" s="183">
        <f t="shared" si="1182"/>
        <v>62</v>
      </c>
      <c r="AJ836" s="184">
        <v>8705</v>
      </c>
      <c r="AK836" s="185">
        <v>0</v>
      </c>
      <c r="AL836" s="154">
        <v>82</v>
      </c>
      <c r="AM836" s="183">
        <f t="shared" ref="AM836" si="1518">+AN836-AN835</f>
        <v>0</v>
      </c>
      <c r="AN836" s="154">
        <v>82</v>
      </c>
      <c r="AO836" s="183">
        <v>0</v>
      </c>
      <c r="AP836" s="186">
        <v>0</v>
      </c>
      <c r="AQ836" s="185">
        <f t="shared" ref="AQ836" si="1519">+AR836-AR835</f>
        <v>573</v>
      </c>
      <c r="AR836" s="154">
        <v>26836</v>
      </c>
      <c r="AS836" s="183">
        <f t="shared" ref="AS836" si="1520">+AT836-AT835</f>
        <v>0</v>
      </c>
      <c r="AT836" s="154">
        <v>13742</v>
      </c>
      <c r="AU836" s="183">
        <f t="shared" ref="AU836" si="1521">+AV836-AV835</f>
        <v>1</v>
      </c>
      <c r="AV836" s="187">
        <v>854</v>
      </c>
      <c r="AW836" s="237">
        <f>+AW835+1</f>
        <v>675</v>
      </c>
      <c r="AX836" s="236">
        <f>+A836</f>
        <v>44660</v>
      </c>
      <c r="AY836" s="6">
        <v>3</v>
      </c>
      <c r="AZ836" s="237">
        <f t="shared" ref="AZ836" si="1522">+AZ835+AY836</f>
        <v>709</v>
      </c>
      <c r="BA836" s="237">
        <f t="shared" si="1154"/>
        <v>415</v>
      </c>
      <c r="BB836" s="129">
        <v>3</v>
      </c>
      <c r="BC836" s="27">
        <f t="shared" ref="BC836" si="1523">+BC835+BB836</f>
        <v>1623</v>
      </c>
      <c r="BD836" s="237">
        <f t="shared" si="1156"/>
        <v>450</v>
      </c>
      <c r="BE836" s="228">
        <f>+Z836</f>
        <v>44660</v>
      </c>
      <c r="BF836" s="131">
        <f t="shared" ref="BF836" si="1524">+B836</f>
        <v>33</v>
      </c>
      <c r="BG836" s="131">
        <f t="shared" ref="BG836" si="1525">+BI836</f>
        <v>17861</v>
      </c>
      <c r="BH836" s="228">
        <f t="shared" ref="BH836" si="1526">+A836</f>
        <v>44660</v>
      </c>
      <c r="BI836" s="131">
        <f t="shared" ref="BI836" si="1527">+C836</f>
        <v>17861</v>
      </c>
      <c r="BJ836" s="1">
        <f t="shared" ref="BJ836" si="1528">+BE836</f>
        <v>44660</v>
      </c>
      <c r="BK836">
        <f t="shared" ref="BK836" si="1529">+BM836-BL836</f>
        <v>25037</v>
      </c>
      <c r="BL836">
        <f t="shared" ref="BL836" si="1530">+M836</f>
        <v>74</v>
      </c>
      <c r="BM836">
        <f t="shared" ref="BM836" si="1531">+L836</f>
        <v>25111</v>
      </c>
      <c r="BN836" s="1">
        <f t="shared" ref="BN836" si="1532">+BJ836</f>
        <v>44660</v>
      </c>
      <c r="BO836">
        <f t="shared" ref="BO836" si="1533">+BO832+BM836</f>
        <v>79611</v>
      </c>
      <c r="BP836">
        <f t="shared" ref="BP836" si="1534">+BP832+BL836</f>
        <v>8413</v>
      </c>
      <c r="BQ836" s="178">
        <f t="shared" ref="BQ836" si="1535">+A836</f>
        <v>44660</v>
      </c>
      <c r="BR836">
        <f>+AF836</f>
        <v>308175</v>
      </c>
      <c r="BS836">
        <f>+AH836</f>
        <v>57992</v>
      </c>
      <c r="BT836">
        <f>+AJ836</f>
        <v>8705</v>
      </c>
      <c r="BU836">
        <v>15</v>
      </c>
      <c r="BV836">
        <f>+AD836</f>
        <v>125</v>
      </c>
      <c r="BW836">
        <f t="shared" ref="BW836" si="1536">+BW832+BV836</f>
        <v>86087</v>
      </c>
      <c r="BX836" s="178">
        <f t="shared" ref="BX836" si="1537">+A836</f>
        <v>44660</v>
      </c>
      <c r="BY836">
        <f>+AL836</f>
        <v>82</v>
      </c>
      <c r="BZ836">
        <f>+AN836</f>
        <v>82</v>
      </c>
      <c r="CA836">
        <f>+AP836</f>
        <v>0</v>
      </c>
      <c r="CB836" s="178">
        <f t="shared" ref="CB836" si="1538">+A836</f>
        <v>44660</v>
      </c>
      <c r="CC836">
        <f>+AR836</f>
        <v>26836</v>
      </c>
      <c r="CD836">
        <f>+AT836</f>
        <v>13742</v>
      </c>
      <c r="CE836">
        <f>+AV836</f>
        <v>854</v>
      </c>
      <c r="CF836" s="178">
        <f t="shared" ref="CF836" si="1539">+A836</f>
        <v>44660</v>
      </c>
      <c r="CG836">
        <f>+AD836</f>
        <v>125</v>
      </c>
      <c r="CH836">
        <f>+AG836</f>
        <v>1493</v>
      </c>
      <c r="CI836" s="178">
        <f t="shared" ref="CI836" si="1540">+A836</f>
        <v>44660</v>
      </c>
      <c r="CJ836">
        <f>+AI836</f>
        <v>62</v>
      </c>
      <c r="CK836" s="1">
        <f>+Z836</f>
        <v>44660</v>
      </c>
      <c r="CL836" s="281">
        <f>+AD836</f>
        <v>125</v>
      </c>
      <c r="CM836" s="1">
        <f>+Z836</f>
        <v>44660</v>
      </c>
      <c r="CN836" s="282">
        <f>+AI836</f>
        <v>62</v>
      </c>
      <c r="CO836" s="178">
        <f t="shared" ref="CO836" si="1541">+A836</f>
        <v>44660</v>
      </c>
      <c r="CP836">
        <f>+AQ836</f>
        <v>573</v>
      </c>
      <c r="CQ836">
        <f>+AU836</f>
        <v>1</v>
      </c>
      <c r="CR836">
        <f>+AS836</f>
        <v>0</v>
      </c>
    </row>
    <row r="837" spans="1:96" ht="16.5" customHeight="1" x14ac:dyDescent="0.55000000000000004">
      <c r="A837" s="178">
        <v>44661</v>
      </c>
      <c r="B837" s="239">
        <v>20</v>
      </c>
      <c r="C837" s="153">
        <f t="shared" ref="C837" si="1542">+B837+C836</f>
        <v>17881</v>
      </c>
      <c r="D837" s="295">
        <f t="shared" ref="D837" si="154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+A837</f>
        <v>44661</v>
      </c>
      <c r="AA837" s="229">
        <f>+AF837+AL837+AR837</f>
        <v>335918</v>
      </c>
      <c r="AB837" s="229">
        <f>+AH837+AN837+AT837</f>
        <v>72694</v>
      </c>
      <c r="AC837" s="230">
        <f>+AJ837+AP837+AV837</f>
        <v>9624</v>
      </c>
      <c r="AD837" s="182">
        <f>+AF837-AF836</f>
        <v>251</v>
      </c>
      <c r="AE837" s="242">
        <f>+AE836+AD837</f>
        <v>307221</v>
      </c>
      <c r="AF837" s="154">
        <v>308426</v>
      </c>
      <c r="AG837" s="183">
        <f t="shared" ref="AG837:AG838" si="1544">+AH837-AH836</f>
        <v>878</v>
      </c>
      <c r="AH837" s="154">
        <v>58870</v>
      </c>
      <c r="AI837" s="183">
        <f t="shared" ref="AI837:AI838" si="1545">+AJ837-AJ836</f>
        <v>65</v>
      </c>
      <c r="AJ837" s="184">
        <v>8770</v>
      </c>
      <c r="AK837" s="185">
        <v>0</v>
      </c>
      <c r="AL837" s="154">
        <v>82</v>
      </c>
      <c r="AM837" s="183">
        <f t="shared" ref="AM837" si="1546">+AN837-AN836</f>
        <v>0</v>
      </c>
      <c r="AN837" s="154">
        <v>82</v>
      </c>
      <c r="AO837" s="183">
        <v>0</v>
      </c>
      <c r="AP837" s="186">
        <v>0</v>
      </c>
      <c r="AQ837" s="185">
        <f t="shared" ref="AQ837" si="1547">+AR837-AR836</f>
        <v>574</v>
      </c>
      <c r="AR837" s="154">
        <v>27410</v>
      </c>
      <c r="AS837" s="183">
        <f t="shared" ref="AS837" si="1548">+AT837-AT836</f>
        <v>0</v>
      </c>
      <c r="AT837" s="154">
        <v>13742</v>
      </c>
      <c r="AU837" s="183">
        <f t="shared" ref="AU837" si="1549">+AV837-AV836</f>
        <v>0</v>
      </c>
      <c r="AV837" s="187">
        <v>854</v>
      </c>
      <c r="AW837" s="237">
        <f>+AW836+1</f>
        <v>676</v>
      </c>
      <c r="AX837" s="236">
        <f>+A837</f>
        <v>44661</v>
      </c>
      <c r="AY837" s="6">
        <v>0</v>
      </c>
      <c r="AZ837" s="237">
        <f t="shared" ref="AZ837" si="1550">+AZ836+AY837</f>
        <v>709</v>
      </c>
      <c r="BA837" s="237">
        <f t="shared" si="1154"/>
        <v>416</v>
      </c>
      <c r="BB837" s="129">
        <v>0</v>
      </c>
      <c r="BC837" s="27">
        <f t="shared" ref="BC837" si="1551">+BC836+BB837</f>
        <v>1623</v>
      </c>
      <c r="BD837" s="237">
        <f t="shared" si="1156"/>
        <v>451</v>
      </c>
      <c r="BE837" s="228">
        <f>+Z837</f>
        <v>44661</v>
      </c>
      <c r="BF837" s="131">
        <f t="shared" ref="BF837" si="1552">+B837</f>
        <v>20</v>
      </c>
      <c r="BG837" s="131">
        <f t="shared" ref="BG837" si="1553">+BI837</f>
        <v>17881</v>
      </c>
      <c r="BH837" s="228">
        <f t="shared" ref="BH837" si="1554">+A837</f>
        <v>44661</v>
      </c>
      <c r="BI837" s="131">
        <f t="shared" ref="BI837" si="1555">+C837</f>
        <v>17881</v>
      </c>
      <c r="BJ837" s="1">
        <f t="shared" ref="BJ837" si="1556">+BE837</f>
        <v>44661</v>
      </c>
      <c r="BK837">
        <f t="shared" ref="BK837" si="1557">+BM837-BL837</f>
        <v>26345</v>
      </c>
      <c r="BL837">
        <f t="shared" ref="BL837" si="1558">+M837</f>
        <v>66</v>
      </c>
      <c r="BM837">
        <f t="shared" ref="BM837" si="1559">+L837</f>
        <v>26411</v>
      </c>
      <c r="BN837" s="1">
        <f t="shared" ref="BN837" si="1560">+BJ837</f>
        <v>44661</v>
      </c>
      <c r="BO837">
        <f t="shared" ref="BO837" si="1561">+BO833+BM837</f>
        <v>89996</v>
      </c>
      <c r="BP837">
        <f t="shared" ref="BP837" si="1562">+BP833+BL837</f>
        <v>8504</v>
      </c>
      <c r="BQ837" s="178">
        <f t="shared" ref="BQ837" si="1563">+A837</f>
        <v>44661</v>
      </c>
      <c r="BR837">
        <f>+AF837</f>
        <v>308426</v>
      </c>
      <c r="BS837">
        <f>+AH837</f>
        <v>58870</v>
      </c>
      <c r="BT837">
        <f>+AJ837</f>
        <v>8770</v>
      </c>
      <c r="BU837">
        <v>15</v>
      </c>
      <c r="BV837">
        <f>+AD837</f>
        <v>251</v>
      </c>
      <c r="BW837">
        <f t="shared" ref="BW837" si="1564">+BW833+BV837</f>
        <v>74186</v>
      </c>
      <c r="BX837" s="178">
        <f t="shared" ref="BX837" si="1565">+A837</f>
        <v>44661</v>
      </c>
      <c r="BY837">
        <f>+AL837</f>
        <v>82</v>
      </c>
      <c r="BZ837">
        <f>+AN837</f>
        <v>82</v>
      </c>
      <c r="CA837">
        <f>+AP837</f>
        <v>0</v>
      </c>
      <c r="CB837" s="178">
        <f t="shared" ref="CB837" si="1566">+A837</f>
        <v>44661</v>
      </c>
      <c r="CC837">
        <f>+AR837</f>
        <v>27410</v>
      </c>
      <c r="CD837">
        <f>+AT837</f>
        <v>13742</v>
      </c>
      <c r="CE837">
        <f>+AV837</f>
        <v>854</v>
      </c>
      <c r="CF837" s="178">
        <f t="shared" ref="CF837" si="1567">+A837</f>
        <v>44661</v>
      </c>
      <c r="CG837">
        <f>+AD837</f>
        <v>251</v>
      </c>
      <c r="CH837">
        <f>+AG837</f>
        <v>878</v>
      </c>
      <c r="CI837" s="178">
        <f t="shared" ref="CI837" si="1568">+A837</f>
        <v>44661</v>
      </c>
      <c r="CJ837">
        <f>+AI837</f>
        <v>65</v>
      </c>
      <c r="CK837" s="1">
        <f>+Z837</f>
        <v>44661</v>
      </c>
      <c r="CL837" s="281">
        <f>+AD837</f>
        <v>251</v>
      </c>
      <c r="CM837" s="1">
        <f>+Z837</f>
        <v>44661</v>
      </c>
      <c r="CN837" s="282">
        <f>+AI837</f>
        <v>65</v>
      </c>
      <c r="CO837" s="178">
        <f t="shared" ref="CO837" si="1569">+A837</f>
        <v>44661</v>
      </c>
      <c r="CP837">
        <f>+AQ837</f>
        <v>574</v>
      </c>
      <c r="CQ837">
        <f>+AU837</f>
        <v>0</v>
      </c>
      <c r="CR837">
        <f>+AS837</f>
        <v>0</v>
      </c>
    </row>
    <row r="838" spans="1:96" ht="16.5" customHeight="1" x14ac:dyDescent="0.55000000000000004">
      <c r="A838" s="178">
        <v>44662</v>
      </c>
      <c r="B838" s="239">
        <v>21</v>
      </c>
      <c r="C838" s="153">
        <f t="shared" ref="C838" si="1570">+B838+C837</f>
        <v>17902</v>
      </c>
      <c r="D838" s="295">
        <f t="shared" ref="D838" si="157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+A838</f>
        <v>44662</v>
      </c>
      <c r="AA838" s="229">
        <f>+AF838+AL838+AR838</f>
        <v>336716</v>
      </c>
      <c r="AB838" s="229">
        <f>+AH838+AN838+AT838</f>
        <v>73054</v>
      </c>
      <c r="AC838" s="230">
        <f>+AJ838+AP838+AV838</f>
        <v>9681</v>
      </c>
      <c r="AD838" s="182">
        <f>+AF838-AF837</f>
        <v>168</v>
      </c>
      <c r="AE838" s="242">
        <f>+AE837+AD838</f>
        <v>307389</v>
      </c>
      <c r="AF838" s="154">
        <v>308594</v>
      </c>
      <c r="AG838" s="183">
        <f t="shared" si="1544"/>
        <v>360</v>
      </c>
      <c r="AH838" s="154">
        <v>59230</v>
      </c>
      <c r="AI838" s="183">
        <f t="shared" si="1545"/>
        <v>57</v>
      </c>
      <c r="AJ838" s="184">
        <v>8827</v>
      </c>
      <c r="AK838" s="185">
        <v>0</v>
      </c>
      <c r="AL838" s="154">
        <v>82</v>
      </c>
      <c r="AM838" s="183">
        <f t="shared" ref="AM838" si="1572">+AN838-AN837</f>
        <v>0</v>
      </c>
      <c r="AN838" s="154">
        <v>82</v>
      </c>
      <c r="AO838" s="183">
        <v>0</v>
      </c>
      <c r="AP838" s="186">
        <v>0</v>
      </c>
      <c r="AQ838" s="185">
        <f t="shared" ref="AQ838" si="1573">+AR838-AR837</f>
        <v>630</v>
      </c>
      <c r="AR838" s="154">
        <v>28040</v>
      </c>
      <c r="AS838" s="183">
        <f t="shared" ref="AS838" si="1574">+AT838-AT837</f>
        <v>0</v>
      </c>
      <c r="AT838" s="154">
        <v>13742</v>
      </c>
      <c r="AU838" s="183">
        <f t="shared" ref="AU838" si="1575">+AV838-AV837</f>
        <v>0</v>
      </c>
      <c r="AV838" s="187">
        <v>854</v>
      </c>
      <c r="AW838" s="237">
        <f>+AW837+1</f>
        <v>677</v>
      </c>
      <c r="AX838" s="236">
        <f>+A838</f>
        <v>44662</v>
      </c>
      <c r="AY838" s="6">
        <v>4</v>
      </c>
      <c r="AZ838" s="237">
        <f t="shared" ref="AZ838" si="1576">+AZ837+AY838</f>
        <v>713</v>
      </c>
      <c r="BA838" s="237">
        <f t="shared" si="1154"/>
        <v>417</v>
      </c>
      <c r="BB838" s="129">
        <v>0</v>
      </c>
      <c r="BC838" s="27">
        <f t="shared" ref="BC838" si="1577">+BC837+BB838</f>
        <v>1623</v>
      </c>
      <c r="BD838" s="237">
        <f t="shared" si="1156"/>
        <v>452</v>
      </c>
      <c r="BE838" s="228">
        <f>+Z838</f>
        <v>44662</v>
      </c>
      <c r="BF838" s="131">
        <f t="shared" ref="BF838" si="1578">+B838</f>
        <v>21</v>
      </c>
      <c r="BG838" s="131">
        <f t="shared" ref="BG838" si="1579">+BI838</f>
        <v>17902</v>
      </c>
      <c r="BH838" s="228">
        <f t="shared" ref="BH838" si="1580">+A838</f>
        <v>44662</v>
      </c>
      <c r="BI838" s="131">
        <f t="shared" ref="BI838" si="1581">+C838</f>
        <v>17902</v>
      </c>
      <c r="BJ838" s="1">
        <f t="shared" ref="BJ838" si="1582">+BE838</f>
        <v>44662</v>
      </c>
      <c r="BK838">
        <f t="shared" ref="BK838" si="1583">+BM838-BL838</f>
        <v>23295</v>
      </c>
      <c r="BL838">
        <f t="shared" ref="BL838" si="1584">+M838</f>
        <v>92</v>
      </c>
      <c r="BM838">
        <f t="shared" ref="BM838" si="1585">+L838</f>
        <v>23387</v>
      </c>
      <c r="BN838" s="1">
        <f t="shared" ref="BN838" si="1586">+BJ838</f>
        <v>44662</v>
      </c>
      <c r="BO838">
        <f t="shared" ref="BO838" si="1587">+BO834+BM838</f>
        <v>88847</v>
      </c>
      <c r="BP838">
        <f t="shared" ref="BP838" si="1588">+BP834+BL838</f>
        <v>8568</v>
      </c>
      <c r="BQ838" s="178">
        <f t="shared" ref="BQ838" si="1589">+A838</f>
        <v>44662</v>
      </c>
      <c r="BR838">
        <f>+AF838</f>
        <v>308594</v>
      </c>
      <c r="BS838">
        <f>+AH838</f>
        <v>59230</v>
      </c>
      <c r="BT838">
        <f>+AJ838</f>
        <v>8827</v>
      </c>
      <c r="BU838">
        <v>15</v>
      </c>
      <c r="BV838">
        <f>+AD838</f>
        <v>168</v>
      </c>
      <c r="BW838">
        <f t="shared" ref="BW838" si="1590">+BW834+BV838</f>
        <v>69427</v>
      </c>
      <c r="BX838" s="178">
        <f t="shared" ref="BX838" si="1591">+A838</f>
        <v>44662</v>
      </c>
      <c r="BY838">
        <f>+AL838</f>
        <v>82</v>
      </c>
      <c r="BZ838">
        <f>+AN838</f>
        <v>82</v>
      </c>
      <c r="CA838">
        <f>+AP838</f>
        <v>0</v>
      </c>
      <c r="CB838" s="178">
        <f t="shared" ref="CB838" si="1592">+A838</f>
        <v>44662</v>
      </c>
      <c r="CC838">
        <f>+AR838</f>
        <v>28040</v>
      </c>
      <c r="CD838">
        <f>+AT838</f>
        <v>13742</v>
      </c>
      <c r="CE838">
        <f>+AV838</f>
        <v>854</v>
      </c>
      <c r="CF838" s="178">
        <f t="shared" ref="CF838" si="1593">+A838</f>
        <v>44662</v>
      </c>
      <c r="CG838">
        <f>+AD838</f>
        <v>168</v>
      </c>
      <c r="CH838">
        <f>+AG838</f>
        <v>360</v>
      </c>
      <c r="CI838" s="178">
        <f t="shared" ref="CI838" si="1594">+A838</f>
        <v>44662</v>
      </c>
      <c r="CJ838">
        <f>+AI838</f>
        <v>57</v>
      </c>
      <c r="CK838" s="1">
        <f>+Z838</f>
        <v>44662</v>
      </c>
      <c r="CL838" s="281">
        <f>+AD838</f>
        <v>168</v>
      </c>
      <c r="CM838" s="1">
        <f>+Z838</f>
        <v>44662</v>
      </c>
      <c r="CN838" s="282">
        <f>+AI838</f>
        <v>57</v>
      </c>
      <c r="CO838" s="178">
        <f t="shared" ref="CO838" si="1595">+A838</f>
        <v>44662</v>
      </c>
      <c r="CP838">
        <f>+AQ838</f>
        <v>630</v>
      </c>
      <c r="CQ838">
        <f>+AU838</f>
        <v>0</v>
      </c>
      <c r="CR838">
        <f>+AS838</f>
        <v>0</v>
      </c>
    </row>
    <row r="839" spans="1:96" ht="18" customHeight="1" x14ac:dyDescent="0.55000000000000004">
      <c r="A839" s="178"/>
      <c r="B839" s="239"/>
      <c r="C839" s="153"/>
      <c r="D839" s="153"/>
      <c r="E839" s="146"/>
      <c r="F839" s="146"/>
      <c r="G839" s="146"/>
      <c r="H839" s="134"/>
      <c r="I839" s="146"/>
      <c r="J839" s="134"/>
      <c r="K839" s="42"/>
      <c r="L839" s="145"/>
      <c r="M839" s="239"/>
      <c r="N839" s="134"/>
      <c r="O839" s="134"/>
      <c r="P839" s="146"/>
      <c r="Q839" s="146"/>
      <c r="R839" s="134"/>
      <c r="S839" s="134"/>
      <c r="T839" s="146"/>
      <c r="U839" s="146"/>
      <c r="V839" s="134"/>
      <c r="W839" s="42"/>
      <c r="X839" s="147"/>
      <c r="Y839" s="5"/>
      <c r="Z839" s="75"/>
      <c r="AA839" s="229"/>
      <c r="AB839" s="229"/>
      <c r="AC839" s="230"/>
      <c r="AD839" s="182"/>
      <c r="AE839" s="242"/>
      <c r="AF839" s="154"/>
      <c r="AG839" s="183"/>
      <c r="AH839" s="154"/>
      <c r="AI839" s="183"/>
      <c r="AJ839" s="184"/>
      <c r="AK839" s="185"/>
      <c r="AL839" s="154"/>
      <c r="AM839" s="183"/>
      <c r="AN839" s="154"/>
      <c r="AO839" s="183"/>
      <c r="AP839" s="186"/>
      <c r="AQ839" s="185"/>
      <c r="AR839" s="154"/>
      <c r="AS839" s="183"/>
      <c r="AT839" s="154"/>
      <c r="AU839" s="183"/>
      <c r="AV839" s="187"/>
      <c r="AW839" s="237"/>
      <c r="AX839" s="236"/>
      <c r="AY839" s="6"/>
      <c r="AZ839" s="237"/>
      <c r="BA839" s="237"/>
      <c r="BB839" s="129"/>
      <c r="BC839" s="27"/>
      <c r="BD839" s="237"/>
      <c r="BE839" s="228"/>
      <c r="BF839" s="131"/>
      <c r="BG839" s="131"/>
      <c r="BH839" s="228"/>
      <c r="BI839" s="131"/>
      <c r="BJ839" s="1"/>
      <c r="BN839" s="1"/>
      <c r="BQ839" s="178"/>
      <c r="BX839" s="178"/>
      <c r="CB839" s="178"/>
      <c r="CF839" s="178"/>
      <c r="CH839">
        <f t="shared" si="1119"/>
        <v>0</v>
      </c>
      <c r="CI839" s="178"/>
      <c r="CK839" s="1"/>
      <c r="CL839" s="281"/>
      <c r="CM839" s="1"/>
      <c r="CN839" s="282"/>
      <c r="CO839" s="178"/>
    </row>
    <row r="840" spans="1:96" ht="18" customHeight="1" x14ac:dyDescent="0.55000000000000004">
      <c r="A840" s="178"/>
      <c r="B840" s="239"/>
      <c r="C840" s="153"/>
      <c r="D840" s="153"/>
      <c r="E840" s="146"/>
      <c r="F840" s="146"/>
      <c r="G840" s="146"/>
      <c r="H840" s="134"/>
      <c r="I840" s="146"/>
      <c r="J840" s="134"/>
      <c r="K840" s="42"/>
      <c r="L840" s="145"/>
      <c r="M840" s="146"/>
      <c r="N840" s="134"/>
      <c r="O840" s="134"/>
      <c r="P840" s="146"/>
      <c r="Q840" s="146"/>
      <c r="R840" s="134"/>
      <c r="S840" s="134"/>
      <c r="T840" s="146"/>
      <c r="U840" s="146"/>
      <c r="V840" s="134"/>
      <c r="W840" s="42"/>
      <c r="X840" s="147"/>
      <c r="Y840" s="5"/>
      <c r="Z840" s="75"/>
      <c r="AA840" s="229"/>
      <c r="AB840" s="229"/>
      <c r="AC840" s="230"/>
      <c r="AD840" s="182"/>
      <c r="AE840" s="242"/>
      <c r="AF840" s="154"/>
      <c r="AG840" s="183"/>
      <c r="AH840" s="154"/>
      <c r="AI840" s="183"/>
      <c r="AJ840" s="184"/>
      <c r="AK840" s="185"/>
      <c r="AL840" s="154"/>
      <c r="AM840" s="183"/>
      <c r="AN840" s="154"/>
      <c r="AO840" s="183"/>
      <c r="AP840" s="186"/>
      <c r="AQ840" s="185"/>
      <c r="AR840" s="154"/>
      <c r="AS840" s="183"/>
      <c r="AT840" s="154"/>
      <c r="AU840" s="183"/>
      <c r="AV840" s="187"/>
      <c r="AW840" s="237"/>
      <c r="AX840" s="236"/>
      <c r="AY840" s="6"/>
      <c r="AZ840" s="237"/>
      <c r="BA840" s="237"/>
      <c r="BB840" s="129"/>
      <c r="BC840" s="27"/>
      <c r="BD840" s="237"/>
      <c r="BE840" s="228"/>
      <c r="BF840" s="131"/>
      <c r="BG840" s="131"/>
      <c r="BH840" s="228"/>
      <c r="BI840" s="131"/>
      <c r="BJ840" s="1"/>
      <c r="BN840" s="1"/>
      <c r="BQ840" s="178"/>
      <c r="BX840" s="178"/>
      <c r="CB840" s="178"/>
      <c r="CF840" s="178"/>
      <c r="CI840" s="178"/>
      <c r="CK840" s="1"/>
      <c r="CL840" s="281"/>
      <c r="CM840" s="1"/>
      <c r="CN840" s="282"/>
      <c r="CO840" s="178"/>
    </row>
    <row r="841" spans="1:96" ht="7" customHeight="1" thickBot="1" x14ac:dyDescent="0.6">
      <c r="A841" s="66"/>
      <c r="B841" s="145"/>
      <c r="C841" s="153"/>
      <c r="D841" s="146"/>
      <c r="E841" s="146"/>
      <c r="F841" s="146"/>
      <c r="G841" s="146"/>
      <c r="H841" s="134"/>
      <c r="I841" s="146"/>
      <c r="J841" s="134"/>
      <c r="K841" s="147"/>
      <c r="L841" s="145"/>
      <c r="M841" s="146"/>
      <c r="N841" s="134"/>
      <c r="O841" s="134"/>
      <c r="P841" s="146"/>
      <c r="Q841" s="146"/>
      <c r="R841" s="134"/>
      <c r="S841" s="134"/>
      <c r="T841" s="146"/>
      <c r="U841" s="146"/>
      <c r="V841" s="134"/>
      <c r="W841" s="42"/>
      <c r="X841" s="147"/>
      <c r="Z841" s="66"/>
      <c r="AA841" s="64"/>
      <c r="AB841" s="64"/>
      <c r="AC841" s="64"/>
      <c r="AD841" s="182"/>
      <c r="AE841" s="242"/>
      <c r="AF841" s="154"/>
      <c r="AG841" s="183"/>
      <c r="AH841" s="154"/>
      <c r="AI841" s="183"/>
      <c r="AJ841" s="184"/>
      <c r="AK841" s="185"/>
      <c r="AL841" s="154"/>
      <c r="AM841" s="183"/>
      <c r="AN841" s="154"/>
      <c r="AO841" s="183"/>
      <c r="AP841" s="186"/>
      <c r="AQ841" s="185"/>
      <c r="AR841" s="154"/>
      <c r="AS841" s="183"/>
      <c r="AT841" s="154"/>
      <c r="AU841" s="183"/>
      <c r="AV841" s="187"/>
    </row>
    <row r="842" spans="1:96" x14ac:dyDescent="0.55000000000000004">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AE842">
        <f>SUM(AD443:AD448)</f>
        <v>190</v>
      </c>
      <c r="AY842" s="45" t="s">
        <v>474</v>
      </c>
      <c r="BB842" s="45" t="s">
        <v>473</v>
      </c>
      <c r="BV842">
        <f>SUM(BV442:BV841)</f>
        <v>297444</v>
      </c>
    </row>
    <row r="843" spans="1:96" x14ac:dyDescent="0.55000000000000004">
      <c r="B843">
        <f>SUM(B554:B584)</f>
        <v>832</v>
      </c>
      <c r="AI843" s="258">
        <f>SUM(AI189:AI558)</f>
        <v>205</v>
      </c>
      <c r="AJ843">
        <f>SUM(AI797:AI840)</f>
        <v>8083</v>
      </c>
      <c r="AY843" s="45">
        <f>SUM(AY359:AY413)</f>
        <v>69</v>
      </c>
      <c r="BB843" s="45">
        <f>SUM(BB374:BB413)</f>
        <v>941</v>
      </c>
    </row>
    <row r="844" spans="1:96" x14ac:dyDescent="0.55000000000000004">
      <c r="L844">
        <f>SUM(L97:L843)</f>
        <v>297171</v>
      </c>
      <c r="P844">
        <f>SUM(P97:P843)</f>
        <v>8161</v>
      </c>
      <c r="AD844">
        <f>SUM(AD188:AD194)</f>
        <v>82</v>
      </c>
      <c r="AY844" s="45" t="s">
        <v>685</v>
      </c>
    </row>
    <row r="845" spans="1:96" ht="15" customHeight="1" x14ac:dyDescent="0.55000000000000004">
      <c r="A845" s="129"/>
      <c r="D845">
        <f>SUM(B229:B259)</f>
        <v>435</v>
      </c>
      <c r="Z845" s="129"/>
      <c r="AA845" s="129"/>
      <c r="AB845" s="129"/>
      <c r="AC845" s="129"/>
      <c r="AF845">
        <f>SUM(AD188:AD558)</f>
        <v>10740</v>
      </c>
      <c r="AY845" s="45">
        <f>SUM(AY581:AY841)</f>
        <v>303</v>
      </c>
    </row>
    <row r="846" spans="1:96" x14ac:dyDescent="0.55000000000000004">
      <c r="AB846" s="45" t="s">
        <v>827</v>
      </c>
      <c r="AD846" s="45">
        <f>SUM(AD810:AD816)</f>
        <v>17671</v>
      </c>
      <c r="AE846" s="45"/>
      <c r="AF846" s="45"/>
      <c r="AG846" s="45"/>
      <c r="AH846" s="45"/>
      <c r="AI846" s="45">
        <f>SUM(AI810:AI816)</f>
        <v>1903</v>
      </c>
      <c r="AR846">
        <f>SUM(AQ769:AQ796)</f>
        <v>1699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12"/>
  <sheetViews>
    <sheetView zoomScaleNormal="100" workbookViewId="0">
      <pane xSplit="3" ySplit="1" topLeftCell="D596" activePane="bottomRight" state="frozen"/>
      <selection pane="topRight" activeCell="C1" sqref="C1"/>
      <selection pane="bottomLeft" activeCell="A2" sqref="A2"/>
      <selection pane="bottomRight" activeCell="N607" sqref="N607"/>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SUM(D2:AF2)-J2</f>
        <v>22</v>
      </c>
      <c r="C2" s="1">
        <v>44064</v>
      </c>
      <c r="D2">
        <v>13</v>
      </c>
      <c r="I2">
        <v>1</v>
      </c>
      <c r="J2" s="264">
        <f t="shared" ref="J2:J65" si="0">SUM(K2:AE2)</f>
        <v>8</v>
      </c>
      <c r="O2">
        <v>2</v>
      </c>
      <c r="Q2">
        <v>3</v>
      </c>
      <c r="AB2">
        <v>3</v>
      </c>
      <c r="AG2" s="1">
        <f>+C2</f>
        <v>44064</v>
      </c>
      <c r="AH2" s="265">
        <f>+AK2-AI2-AJ2</f>
        <v>9</v>
      </c>
      <c r="AI2" s="265">
        <f>+H2</f>
        <v>0</v>
      </c>
      <c r="AJ2">
        <f>+D2</f>
        <v>13</v>
      </c>
      <c r="AK2" s="265">
        <f>+B2</f>
        <v>22</v>
      </c>
    </row>
    <row r="3" spans="2:37" x14ac:dyDescent="0.55000000000000004">
      <c r="B3" s="264">
        <f>SUM(D3:AF3)-J3</f>
        <v>12</v>
      </c>
      <c r="C3" s="1">
        <v>44065</v>
      </c>
      <c r="D3">
        <v>0</v>
      </c>
      <c r="E3">
        <v>2</v>
      </c>
      <c r="I3">
        <v>1</v>
      </c>
      <c r="J3" s="264">
        <f t="shared" si="0"/>
        <v>9</v>
      </c>
      <c r="O3">
        <v>2</v>
      </c>
      <c r="Q3">
        <v>5</v>
      </c>
      <c r="AD3">
        <v>2</v>
      </c>
      <c r="AG3" s="1">
        <f>+C3</f>
        <v>44065</v>
      </c>
      <c r="AH3" s="265">
        <f t="shared" ref="AH3:AH66" si="1">+AK3-AI3-AJ3</f>
        <v>12</v>
      </c>
      <c r="AI3" s="265">
        <f t="shared" ref="AI3:AI66" si="2">+H3</f>
        <v>0</v>
      </c>
      <c r="AJ3">
        <f>+D3</f>
        <v>0</v>
      </c>
      <c r="AK3" s="265">
        <f>+B3</f>
        <v>12</v>
      </c>
    </row>
    <row r="4" spans="2:37" x14ac:dyDescent="0.55000000000000004">
      <c r="B4" s="264">
        <f>SUM(D4:AF4)-J4</f>
        <v>16</v>
      </c>
      <c r="C4" s="1">
        <v>44066</v>
      </c>
      <c r="D4">
        <v>5</v>
      </c>
      <c r="F4">
        <v>3</v>
      </c>
      <c r="H4">
        <v>3</v>
      </c>
      <c r="I4">
        <v>3</v>
      </c>
      <c r="J4" s="264">
        <f t="shared" si="0"/>
        <v>2</v>
      </c>
      <c r="AB4">
        <v>1</v>
      </c>
      <c r="AC4">
        <v>1</v>
      </c>
      <c r="AG4" s="1">
        <f>+C4</f>
        <v>44066</v>
      </c>
      <c r="AH4" s="265">
        <f t="shared" si="1"/>
        <v>8</v>
      </c>
      <c r="AI4" s="265">
        <f t="shared" si="2"/>
        <v>3</v>
      </c>
      <c r="AJ4">
        <f>+D4</f>
        <v>5</v>
      </c>
      <c r="AK4" s="265">
        <f>+B4</f>
        <v>16</v>
      </c>
    </row>
    <row r="5" spans="2:37" x14ac:dyDescent="0.55000000000000004">
      <c r="B5" s="264">
        <f>SUM(D5:AF5)-J5</f>
        <v>14</v>
      </c>
      <c r="C5" s="1">
        <v>44067</v>
      </c>
      <c r="D5">
        <v>2</v>
      </c>
      <c r="E5">
        <v>3</v>
      </c>
      <c r="F5">
        <v>4</v>
      </c>
      <c r="J5" s="264">
        <f t="shared" si="0"/>
        <v>5</v>
      </c>
      <c r="O5">
        <v>2</v>
      </c>
      <c r="Q5">
        <v>1</v>
      </c>
      <c r="Y5">
        <v>1</v>
      </c>
      <c r="AD5">
        <v>1</v>
      </c>
      <c r="AG5" s="1">
        <f>+C5</f>
        <v>44067</v>
      </c>
      <c r="AH5" s="265">
        <f t="shared" si="1"/>
        <v>12</v>
      </c>
      <c r="AI5" s="265">
        <f t="shared" si="2"/>
        <v>0</v>
      </c>
      <c r="AJ5">
        <f>+D5</f>
        <v>2</v>
      </c>
      <c r="AK5" s="265">
        <f>+B5</f>
        <v>14</v>
      </c>
    </row>
    <row r="6" spans="2:37" x14ac:dyDescent="0.55000000000000004">
      <c r="B6" s="264">
        <f>SUM(D6:AF6)-J6</f>
        <v>15</v>
      </c>
      <c r="C6" s="1">
        <v>44068</v>
      </c>
      <c r="D6">
        <v>4</v>
      </c>
      <c r="E6">
        <v>4</v>
      </c>
      <c r="F6">
        <v>5</v>
      </c>
      <c r="H6">
        <v>1</v>
      </c>
      <c r="J6" s="264">
        <f t="shared" si="0"/>
        <v>1</v>
      </c>
      <c r="AD6">
        <v>1</v>
      </c>
      <c r="AG6" s="1">
        <f>+C6</f>
        <v>44068</v>
      </c>
      <c r="AH6" s="265">
        <f t="shared" si="1"/>
        <v>10</v>
      </c>
      <c r="AI6" s="265">
        <f t="shared" si="2"/>
        <v>1</v>
      </c>
      <c r="AJ6">
        <f>+D6</f>
        <v>4</v>
      </c>
      <c r="AK6" s="265">
        <f>+B6</f>
        <v>15</v>
      </c>
    </row>
    <row r="7" spans="2:37" x14ac:dyDescent="0.55000000000000004">
      <c r="B7" s="264">
        <f>SUM(D7:AF7)-J7</f>
        <v>8</v>
      </c>
      <c r="C7" s="1">
        <v>44069</v>
      </c>
      <c r="D7">
        <v>2</v>
      </c>
      <c r="F7">
        <v>4</v>
      </c>
      <c r="J7" s="264">
        <f t="shared" si="0"/>
        <v>2</v>
      </c>
      <c r="Q7">
        <v>2</v>
      </c>
      <c r="AG7" s="1">
        <f>+C7</f>
        <v>44069</v>
      </c>
      <c r="AH7" s="265">
        <f t="shared" si="1"/>
        <v>6</v>
      </c>
      <c r="AI7" s="265">
        <f t="shared" si="2"/>
        <v>0</v>
      </c>
      <c r="AJ7">
        <f>+D7</f>
        <v>2</v>
      </c>
      <c r="AK7" s="265">
        <f>+B7</f>
        <v>8</v>
      </c>
    </row>
    <row r="8" spans="2:37" x14ac:dyDescent="0.55000000000000004">
      <c r="B8" s="264">
        <f>SUM(D8:AF8)-J8</f>
        <v>9</v>
      </c>
      <c r="C8" s="1">
        <v>44070</v>
      </c>
      <c r="D8">
        <v>3</v>
      </c>
      <c r="E8">
        <v>1</v>
      </c>
      <c r="F8">
        <v>4</v>
      </c>
      <c r="I8">
        <v>1</v>
      </c>
      <c r="J8" s="264">
        <f t="shared" si="0"/>
        <v>0</v>
      </c>
      <c r="AG8" s="1">
        <f>+C8</f>
        <v>44070</v>
      </c>
      <c r="AH8" s="265">
        <f t="shared" si="1"/>
        <v>6</v>
      </c>
      <c r="AI8" s="265">
        <f t="shared" si="2"/>
        <v>0</v>
      </c>
      <c r="AJ8">
        <f>+D8</f>
        <v>3</v>
      </c>
      <c r="AK8" s="265">
        <f>+B8</f>
        <v>9</v>
      </c>
    </row>
    <row r="9" spans="2:37" x14ac:dyDescent="0.55000000000000004">
      <c r="B9" s="264">
        <f>SUM(D9:AF9)-J9</f>
        <v>9</v>
      </c>
      <c r="C9" s="1">
        <v>44071</v>
      </c>
      <c r="D9">
        <v>3</v>
      </c>
      <c r="E9">
        <v>2</v>
      </c>
      <c r="F9">
        <v>2</v>
      </c>
      <c r="I9">
        <v>2</v>
      </c>
      <c r="J9" s="264">
        <f t="shared" si="0"/>
        <v>0</v>
      </c>
      <c r="AG9" s="1">
        <f>+C9</f>
        <v>44071</v>
      </c>
      <c r="AH9" s="265">
        <f t="shared" si="1"/>
        <v>6</v>
      </c>
      <c r="AI9" s="265">
        <f t="shared" si="2"/>
        <v>0</v>
      </c>
      <c r="AJ9">
        <f>+D9</f>
        <v>3</v>
      </c>
      <c r="AK9" s="265">
        <f>+B9</f>
        <v>9</v>
      </c>
    </row>
    <row r="10" spans="2:37" x14ac:dyDescent="0.55000000000000004">
      <c r="B10" s="264">
        <f>SUM(D10:AF10)-J10</f>
        <v>9</v>
      </c>
      <c r="C10" s="1">
        <v>44072</v>
      </c>
      <c r="D10">
        <v>3</v>
      </c>
      <c r="E10">
        <v>1</v>
      </c>
      <c r="F10">
        <v>2</v>
      </c>
      <c r="I10">
        <v>2</v>
      </c>
      <c r="J10" s="264">
        <f t="shared" si="0"/>
        <v>1</v>
      </c>
      <c r="AD10">
        <v>1</v>
      </c>
      <c r="AG10" s="1">
        <f>+C10</f>
        <v>44072</v>
      </c>
      <c r="AH10" s="265">
        <f t="shared" si="1"/>
        <v>6</v>
      </c>
      <c r="AI10" s="265">
        <f t="shared" si="2"/>
        <v>0</v>
      </c>
      <c r="AJ10">
        <f>+D10</f>
        <v>3</v>
      </c>
      <c r="AK10" s="265">
        <f>+B10</f>
        <v>9</v>
      </c>
    </row>
    <row r="11" spans="2:37" x14ac:dyDescent="0.55000000000000004">
      <c r="B11" s="264">
        <f>SUM(D11:AF11)-J11</f>
        <v>17</v>
      </c>
      <c r="C11" s="1">
        <v>44073</v>
      </c>
      <c r="D11">
        <v>6</v>
      </c>
      <c r="E11">
        <v>1</v>
      </c>
      <c r="I11">
        <v>2</v>
      </c>
      <c r="J11" s="264">
        <f t="shared" si="0"/>
        <v>8</v>
      </c>
      <c r="O11">
        <v>1</v>
      </c>
      <c r="AC11">
        <v>1</v>
      </c>
      <c r="AD11">
        <v>5</v>
      </c>
      <c r="AE11">
        <v>1</v>
      </c>
      <c r="AG11" s="1">
        <f>+C11</f>
        <v>44073</v>
      </c>
      <c r="AH11" s="265">
        <f t="shared" si="1"/>
        <v>11</v>
      </c>
      <c r="AI11" s="265">
        <f t="shared" si="2"/>
        <v>0</v>
      </c>
      <c r="AJ11">
        <f>+D11</f>
        <v>6</v>
      </c>
      <c r="AK11" s="265">
        <f>+B11</f>
        <v>17</v>
      </c>
    </row>
    <row r="12" spans="2:37" x14ac:dyDescent="0.55000000000000004">
      <c r="B12" s="264">
        <f>SUM(D12:AF12)-J12</f>
        <v>10</v>
      </c>
      <c r="C12" s="1">
        <v>44074</v>
      </c>
      <c r="D12">
        <v>1</v>
      </c>
      <c r="E12">
        <v>1</v>
      </c>
      <c r="I12">
        <v>1</v>
      </c>
      <c r="J12" s="264">
        <f t="shared" si="0"/>
        <v>7</v>
      </c>
      <c r="Q12">
        <v>3</v>
      </c>
      <c r="Z12">
        <v>1</v>
      </c>
      <c r="AD12">
        <v>3</v>
      </c>
      <c r="AG12" s="1">
        <f>+C12</f>
        <v>44074</v>
      </c>
      <c r="AH12" s="265">
        <f t="shared" si="1"/>
        <v>9</v>
      </c>
      <c r="AI12" s="265">
        <f t="shared" si="2"/>
        <v>0</v>
      </c>
      <c r="AJ12">
        <f>+D12</f>
        <v>1</v>
      </c>
      <c r="AK12" s="265">
        <f>+B12</f>
        <v>10</v>
      </c>
    </row>
    <row r="13" spans="2:37" x14ac:dyDescent="0.55000000000000004">
      <c r="B13" s="264">
        <f>SUM(D13:AF13)-J13</f>
        <v>8</v>
      </c>
      <c r="C13" s="1">
        <v>44075</v>
      </c>
      <c r="D13">
        <v>4</v>
      </c>
      <c r="E13">
        <v>2</v>
      </c>
      <c r="F13">
        <v>1</v>
      </c>
      <c r="J13" s="264">
        <f t="shared" si="0"/>
        <v>1</v>
      </c>
      <c r="Y13">
        <v>1</v>
      </c>
      <c r="AG13" s="1">
        <f>+C13</f>
        <v>44075</v>
      </c>
      <c r="AH13" s="265">
        <f t="shared" si="1"/>
        <v>4</v>
      </c>
      <c r="AI13" s="265">
        <f t="shared" si="2"/>
        <v>0</v>
      </c>
      <c r="AJ13">
        <f>+D13</f>
        <v>4</v>
      </c>
      <c r="AK13" s="265">
        <f>+B13</f>
        <v>8</v>
      </c>
    </row>
    <row r="14" spans="2:37" x14ac:dyDescent="0.55000000000000004">
      <c r="B14" s="264">
        <f>SUM(D14:AF14)-J14</f>
        <v>11</v>
      </c>
      <c r="C14" s="1">
        <v>44076</v>
      </c>
      <c r="E14">
        <v>3</v>
      </c>
      <c r="F14">
        <v>2</v>
      </c>
      <c r="J14" s="264">
        <f t="shared" si="0"/>
        <v>6</v>
      </c>
      <c r="O14">
        <v>6</v>
      </c>
      <c r="AG14" s="1">
        <f>+C14</f>
        <v>44076</v>
      </c>
      <c r="AH14" s="265">
        <f t="shared" si="1"/>
        <v>11</v>
      </c>
      <c r="AI14" s="265">
        <f t="shared" si="2"/>
        <v>0</v>
      </c>
      <c r="AJ14">
        <f>+D14</f>
        <v>0</v>
      </c>
      <c r="AK14" s="265">
        <f>+B14</f>
        <v>11</v>
      </c>
    </row>
    <row r="15" spans="2:37" x14ac:dyDescent="0.55000000000000004">
      <c r="B15" s="264">
        <f>SUM(D15:AF15)-J15</f>
        <v>25</v>
      </c>
      <c r="C15" s="1">
        <v>44077</v>
      </c>
      <c r="D15">
        <v>5</v>
      </c>
      <c r="E15">
        <v>13</v>
      </c>
      <c r="F15">
        <v>1</v>
      </c>
      <c r="G15">
        <v>2</v>
      </c>
      <c r="I15">
        <v>1</v>
      </c>
      <c r="J15" s="264">
        <f t="shared" si="0"/>
        <v>3</v>
      </c>
      <c r="O15">
        <v>2</v>
      </c>
      <c r="AD15">
        <v>1</v>
      </c>
      <c r="AG15" s="1">
        <f>+C15</f>
        <v>44077</v>
      </c>
      <c r="AH15" s="265">
        <f t="shared" si="1"/>
        <v>20</v>
      </c>
      <c r="AI15" s="265">
        <f t="shared" si="2"/>
        <v>0</v>
      </c>
      <c r="AJ15">
        <f>+D15</f>
        <v>5</v>
      </c>
      <c r="AK15" s="265">
        <f>+B15</f>
        <v>25</v>
      </c>
    </row>
    <row r="16" spans="2:37" x14ac:dyDescent="0.55000000000000004">
      <c r="B16" s="264">
        <f>SUM(D16:AF16)-J16</f>
        <v>10</v>
      </c>
      <c r="C16" s="1">
        <v>44078</v>
      </c>
      <c r="D16">
        <v>3</v>
      </c>
      <c r="E16">
        <v>2</v>
      </c>
      <c r="H16">
        <v>2</v>
      </c>
      <c r="I16">
        <v>1</v>
      </c>
      <c r="J16" s="264">
        <f t="shared" si="0"/>
        <v>2</v>
      </c>
      <c r="O16">
        <v>1</v>
      </c>
      <c r="AD16">
        <v>1</v>
      </c>
      <c r="AG16" s="1">
        <f>+C16</f>
        <v>44078</v>
      </c>
      <c r="AH16" s="265">
        <f t="shared" si="1"/>
        <v>5</v>
      </c>
      <c r="AI16" s="265">
        <f t="shared" si="2"/>
        <v>2</v>
      </c>
      <c r="AJ16">
        <f>+D16</f>
        <v>3</v>
      </c>
      <c r="AK16" s="265">
        <f>+B16</f>
        <v>10</v>
      </c>
    </row>
    <row r="17" spans="2:37" x14ac:dyDescent="0.55000000000000004">
      <c r="B17" s="264">
        <f>SUM(D17:AF17)-J17</f>
        <v>10</v>
      </c>
      <c r="C17" s="1">
        <v>44079</v>
      </c>
      <c r="D17">
        <v>2</v>
      </c>
      <c r="E17">
        <v>3</v>
      </c>
      <c r="I17">
        <v>1</v>
      </c>
      <c r="J17" s="264">
        <f t="shared" si="0"/>
        <v>4</v>
      </c>
      <c r="N17">
        <v>1</v>
      </c>
      <c r="O17">
        <v>3</v>
      </c>
      <c r="AG17" s="1">
        <f>+C17</f>
        <v>44079</v>
      </c>
      <c r="AH17" s="265">
        <f t="shared" si="1"/>
        <v>8</v>
      </c>
      <c r="AI17" s="265">
        <f t="shared" si="2"/>
        <v>0</v>
      </c>
      <c r="AJ17">
        <f>+D17</f>
        <v>2</v>
      </c>
      <c r="AK17" s="265">
        <f>+B17</f>
        <v>10</v>
      </c>
    </row>
    <row r="18" spans="2:37" x14ac:dyDescent="0.55000000000000004">
      <c r="B18" s="264">
        <f>SUM(D18:AF18)-J18</f>
        <v>12</v>
      </c>
      <c r="C18" s="1">
        <v>44080</v>
      </c>
      <c r="D18">
        <v>4</v>
      </c>
      <c r="E18">
        <v>4</v>
      </c>
      <c r="F18">
        <v>2</v>
      </c>
      <c r="J18" s="264">
        <f t="shared" si="0"/>
        <v>2</v>
      </c>
      <c r="M18">
        <v>1</v>
      </c>
      <c r="AD18">
        <v>1</v>
      </c>
      <c r="AG18" s="1">
        <f>+C18</f>
        <v>44080</v>
      </c>
      <c r="AH18" s="265">
        <f t="shared" si="1"/>
        <v>8</v>
      </c>
      <c r="AI18" s="265">
        <f t="shared" si="2"/>
        <v>0</v>
      </c>
      <c r="AJ18">
        <f>+D18</f>
        <v>4</v>
      </c>
      <c r="AK18" s="265">
        <f>+B18</f>
        <v>12</v>
      </c>
    </row>
    <row r="19" spans="2:37" x14ac:dyDescent="0.55000000000000004">
      <c r="B19" s="264">
        <f>SUM(D19:AF19)-J19</f>
        <v>10</v>
      </c>
      <c r="C19" s="1">
        <v>44081</v>
      </c>
      <c r="D19">
        <v>0</v>
      </c>
      <c r="E19">
        <v>2</v>
      </c>
      <c r="F19">
        <v>5</v>
      </c>
      <c r="I19">
        <v>1</v>
      </c>
      <c r="J19" s="264">
        <f t="shared" si="0"/>
        <v>2</v>
      </c>
      <c r="O19">
        <v>1</v>
      </c>
      <c r="AD19">
        <v>1</v>
      </c>
      <c r="AG19" s="1">
        <f>+C19</f>
        <v>44081</v>
      </c>
      <c r="AH19" s="265">
        <f t="shared" si="1"/>
        <v>10</v>
      </c>
      <c r="AI19" s="265">
        <f t="shared" si="2"/>
        <v>0</v>
      </c>
      <c r="AJ19">
        <f>+D19</f>
        <v>0</v>
      </c>
      <c r="AK19" s="265">
        <f>+B19</f>
        <v>10</v>
      </c>
    </row>
    <row r="20" spans="2:37" x14ac:dyDescent="0.55000000000000004">
      <c r="B20" s="264">
        <f>SUM(D20:AF20)-J20</f>
        <v>2</v>
      </c>
      <c r="C20" s="1">
        <v>44082</v>
      </c>
      <c r="D20">
        <v>1</v>
      </c>
      <c r="F20">
        <v>1</v>
      </c>
      <c r="J20" s="264">
        <f t="shared" si="0"/>
        <v>0</v>
      </c>
      <c r="AG20" s="1">
        <f>+C20</f>
        <v>44082</v>
      </c>
      <c r="AH20" s="265">
        <f t="shared" si="1"/>
        <v>1</v>
      </c>
      <c r="AI20" s="265">
        <f t="shared" si="2"/>
        <v>0</v>
      </c>
      <c r="AJ20">
        <f>+D20</f>
        <v>1</v>
      </c>
      <c r="AK20" s="265">
        <f>+B20</f>
        <v>2</v>
      </c>
    </row>
    <row r="21" spans="2:37" x14ac:dyDescent="0.55000000000000004">
      <c r="B21" s="264">
        <f>SUM(D21:AF21)-J21</f>
        <v>7</v>
      </c>
      <c r="C21" s="1">
        <v>44083</v>
      </c>
      <c r="D21">
        <v>6</v>
      </c>
      <c r="E21">
        <v>1</v>
      </c>
      <c r="J21" s="264">
        <f t="shared" si="0"/>
        <v>0</v>
      </c>
      <c r="AG21" s="1">
        <f>+C21</f>
        <v>44083</v>
      </c>
      <c r="AH21" s="265">
        <f t="shared" si="1"/>
        <v>1</v>
      </c>
      <c r="AI21" s="265">
        <f t="shared" si="2"/>
        <v>0</v>
      </c>
      <c r="AJ21">
        <f>+D21</f>
        <v>6</v>
      </c>
      <c r="AK21" s="265">
        <f>+B21</f>
        <v>7</v>
      </c>
    </row>
    <row r="22" spans="2:37" x14ac:dyDescent="0.55000000000000004">
      <c r="B22" s="264">
        <f>SUM(D22:AF22)-J22</f>
        <v>15</v>
      </c>
      <c r="C22" s="1">
        <v>44084</v>
      </c>
      <c r="D22">
        <v>8</v>
      </c>
      <c r="E22">
        <v>4</v>
      </c>
      <c r="F22">
        <v>1</v>
      </c>
      <c r="J22" s="264">
        <f t="shared" si="0"/>
        <v>2</v>
      </c>
      <c r="O22">
        <v>1</v>
      </c>
      <c r="Y22">
        <v>1</v>
      </c>
      <c r="AG22" s="1">
        <f>+C22</f>
        <v>44084</v>
      </c>
      <c r="AH22" s="265">
        <f t="shared" si="1"/>
        <v>7</v>
      </c>
      <c r="AI22" s="265">
        <f t="shared" si="2"/>
        <v>0</v>
      </c>
      <c r="AJ22">
        <f>+D22</f>
        <v>8</v>
      </c>
      <c r="AK22" s="265">
        <f>+B22</f>
        <v>15</v>
      </c>
    </row>
    <row r="23" spans="2:37" x14ac:dyDescent="0.55000000000000004">
      <c r="B23" s="264">
        <f>SUM(D23:AF23)-J23</f>
        <v>6</v>
      </c>
      <c r="C23" s="1">
        <v>44085</v>
      </c>
      <c r="D23">
        <v>2</v>
      </c>
      <c r="E23">
        <v>2</v>
      </c>
      <c r="I23">
        <v>1</v>
      </c>
      <c r="J23" s="264">
        <f t="shared" si="0"/>
        <v>1</v>
      </c>
      <c r="O23">
        <v>1</v>
      </c>
      <c r="AG23" s="1">
        <f>+C23</f>
        <v>44085</v>
      </c>
      <c r="AH23" s="265">
        <f t="shared" si="1"/>
        <v>4</v>
      </c>
      <c r="AI23" s="265">
        <f t="shared" si="2"/>
        <v>0</v>
      </c>
      <c r="AJ23">
        <f>+D23</f>
        <v>2</v>
      </c>
      <c r="AK23" s="265">
        <f>+B23</f>
        <v>6</v>
      </c>
    </row>
    <row r="24" spans="2:37" x14ac:dyDescent="0.55000000000000004">
      <c r="B24" s="264">
        <f>SUM(D24:AF24)-J24</f>
        <v>10</v>
      </c>
      <c r="C24" s="1">
        <v>44086</v>
      </c>
      <c r="D24">
        <v>3</v>
      </c>
      <c r="E24">
        <v>1</v>
      </c>
      <c r="G24">
        <v>1</v>
      </c>
      <c r="J24" s="264">
        <f t="shared" si="0"/>
        <v>5</v>
      </c>
      <c r="O24">
        <v>1</v>
      </c>
      <c r="R24">
        <v>1</v>
      </c>
      <c r="AD24">
        <v>1</v>
      </c>
      <c r="AE24">
        <v>2</v>
      </c>
      <c r="AG24" s="1">
        <f>+C24</f>
        <v>44086</v>
      </c>
      <c r="AH24" s="265">
        <f t="shared" si="1"/>
        <v>7</v>
      </c>
      <c r="AI24" s="265">
        <f t="shared" si="2"/>
        <v>0</v>
      </c>
      <c r="AJ24">
        <f>+D24</f>
        <v>3</v>
      </c>
      <c r="AK24" s="265">
        <f>+B24</f>
        <v>10</v>
      </c>
    </row>
    <row r="25" spans="2:37" x14ac:dyDescent="0.55000000000000004">
      <c r="B25" s="264">
        <f>SUM(D25:AF25)-J25</f>
        <v>10</v>
      </c>
      <c r="C25" s="1">
        <v>44087</v>
      </c>
      <c r="D25">
        <v>5</v>
      </c>
      <c r="E25">
        <v>1</v>
      </c>
      <c r="H25">
        <v>2</v>
      </c>
      <c r="I25">
        <v>2</v>
      </c>
      <c r="J25" s="264">
        <f t="shared" si="0"/>
        <v>0</v>
      </c>
      <c r="AG25" s="1">
        <f>+C25</f>
        <v>44087</v>
      </c>
      <c r="AH25" s="265">
        <f t="shared" si="1"/>
        <v>3</v>
      </c>
      <c r="AI25" s="265">
        <f t="shared" si="2"/>
        <v>2</v>
      </c>
      <c r="AJ25">
        <f>+D25</f>
        <v>5</v>
      </c>
      <c r="AK25" s="265">
        <f>+B25</f>
        <v>10</v>
      </c>
    </row>
    <row r="26" spans="2:37" x14ac:dyDescent="0.55000000000000004">
      <c r="B26" s="264">
        <f>SUM(D26:AF26)-J26</f>
        <v>8</v>
      </c>
      <c r="C26" s="1">
        <v>44088</v>
      </c>
      <c r="D26">
        <v>1</v>
      </c>
      <c r="E26">
        <v>4</v>
      </c>
      <c r="F26">
        <v>1</v>
      </c>
      <c r="H26">
        <v>1</v>
      </c>
      <c r="J26" s="264">
        <f t="shared" si="0"/>
        <v>1</v>
      </c>
      <c r="AE26">
        <v>1</v>
      </c>
      <c r="AG26" s="1">
        <f>+C26</f>
        <v>44088</v>
      </c>
      <c r="AH26" s="265">
        <f t="shared" si="1"/>
        <v>6</v>
      </c>
      <c r="AI26" s="265">
        <f t="shared" si="2"/>
        <v>1</v>
      </c>
      <c r="AJ26">
        <f>+D26</f>
        <v>1</v>
      </c>
      <c r="AK26" s="265">
        <f>+B26</f>
        <v>8</v>
      </c>
    </row>
    <row r="27" spans="2:37" x14ac:dyDescent="0.55000000000000004">
      <c r="B27" s="264">
        <f>SUM(D27:AF27)-J27</f>
        <v>12</v>
      </c>
      <c r="C27" s="1">
        <v>44089</v>
      </c>
      <c r="D27">
        <v>2</v>
      </c>
      <c r="E27">
        <v>1</v>
      </c>
      <c r="F27">
        <v>4</v>
      </c>
      <c r="H27">
        <v>1</v>
      </c>
      <c r="I27">
        <v>2</v>
      </c>
      <c r="J27" s="264">
        <f t="shared" si="0"/>
        <v>2</v>
      </c>
      <c r="O27">
        <v>1</v>
      </c>
      <c r="AE27">
        <v>1</v>
      </c>
      <c r="AG27" s="1">
        <f>+C27</f>
        <v>44089</v>
      </c>
      <c r="AH27" s="265">
        <f t="shared" si="1"/>
        <v>9</v>
      </c>
      <c r="AI27" s="265">
        <f t="shared" si="2"/>
        <v>1</v>
      </c>
      <c r="AJ27">
        <f>+D27</f>
        <v>2</v>
      </c>
      <c r="AK27" s="265">
        <f>+B27</f>
        <v>12</v>
      </c>
    </row>
    <row r="28" spans="2:37" x14ac:dyDescent="0.55000000000000004">
      <c r="B28" s="264">
        <f>SUM(D28:AF28)-J28</f>
        <v>9</v>
      </c>
      <c r="C28" s="1">
        <v>44090</v>
      </c>
      <c r="D28">
        <v>4</v>
      </c>
      <c r="E28">
        <v>1</v>
      </c>
      <c r="H28">
        <v>1</v>
      </c>
      <c r="J28" s="264">
        <f t="shared" si="0"/>
        <v>3</v>
      </c>
      <c r="O28">
        <v>2</v>
      </c>
      <c r="R28">
        <v>1</v>
      </c>
      <c r="AG28" s="1">
        <f>+C28</f>
        <v>44090</v>
      </c>
      <c r="AH28" s="265">
        <f t="shared" si="1"/>
        <v>4</v>
      </c>
      <c r="AI28" s="265">
        <f t="shared" si="2"/>
        <v>1</v>
      </c>
      <c r="AJ28">
        <f>+D28</f>
        <v>4</v>
      </c>
      <c r="AK28" s="265">
        <f>+B28</f>
        <v>9</v>
      </c>
    </row>
    <row r="29" spans="2:37" x14ac:dyDescent="0.55000000000000004">
      <c r="B29" s="264">
        <f>SUM(D29:AF29)-J29</f>
        <v>32</v>
      </c>
      <c r="C29" s="1">
        <v>44091</v>
      </c>
      <c r="D29">
        <v>12</v>
      </c>
      <c r="E29">
        <v>3</v>
      </c>
      <c r="I29">
        <v>1</v>
      </c>
      <c r="J29" s="264">
        <f t="shared" si="0"/>
        <v>16</v>
      </c>
      <c r="O29">
        <v>13</v>
      </c>
      <c r="AD29">
        <v>3</v>
      </c>
      <c r="AG29" s="1">
        <f>+C29</f>
        <v>44091</v>
      </c>
      <c r="AH29" s="265">
        <f t="shared" si="1"/>
        <v>20</v>
      </c>
      <c r="AI29" s="265">
        <f t="shared" si="2"/>
        <v>0</v>
      </c>
      <c r="AJ29">
        <f>+D29</f>
        <v>12</v>
      </c>
      <c r="AK29" s="265">
        <f>+B29</f>
        <v>32</v>
      </c>
    </row>
    <row r="30" spans="2:37" x14ac:dyDescent="0.55000000000000004">
      <c r="B30" s="264">
        <f>SUM(D30:AF30)-J30</f>
        <v>14</v>
      </c>
      <c r="C30" s="1">
        <v>44092</v>
      </c>
      <c r="D30">
        <v>2</v>
      </c>
      <c r="E30">
        <v>6</v>
      </c>
      <c r="F30">
        <v>2</v>
      </c>
      <c r="I30">
        <v>1</v>
      </c>
      <c r="J30" s="264">
        <f t="shared" si="0"/>
        <v>3</v>
      </c>
      <c r="O30">
        <v>2</v>
      </c>
      <c r="Y30">
        <v>1</v>
      </c>
      <c r="AG30" s="1">
        <f>+C30</f>
        <v>44092</v>
      </c>
      <c r="AH30" s="265">
        <f t="shared" si="1"/>
        <v>12</v>
      </c>
      <c r="AI30" s="265">
        <f t="shared" si="2"/>
        <v>0</v>
      </c>
      <c r="AJ30">
        <f>+D30</f>
        <v>2</v>
      </c>
      <c r="AK30" s="265">
        <f>+B30</f>
        <v>14</v>
      </c>
    </row>
    <row r="31" spans="2:37" x14ac:dyDescent="0.55000000000000004">
      <c r="B31" s="264">
        <f>SUM(D31:AF31)-J31</f>
        <v>10</v>
      </c>
      <c r="C31" s="1">
        <v>44093</v>
      </c>
      <c r="D31">
        <v>4</v>
      </c>
      <c r="E31">
        <v>4</v>
      </c>
      <c r="I31">
        <v>1</v>
      </c>
      <c r="J31" s="264">
        <f t="shared" si="0"/>
        <v>1</v>
      </c>
      <c r="R31">
        <v>1</v>
      </c>
      <c r="AG31" s="1">
        <f>+C31</f>
        <v>44093</v>
      </c>
      <c r="AH31" s="265">
        <f t="shared" si="1"/>
        <v>6</v>
      </c>
      <c r="AI31" s="265">
        <f t="shared" si="2"/>
        <v>0</v>
      </c>
      <c r="AJ31">
        <f>+D31</f>
        <v>4</v>
      </c>
      <c r="AK31" s="265">
        <f>+B31</f>
        <v>10</v>
      </c>
    </row>
    <row r="32" spans="2:37" x14ac:dyDescent="0.55000000000000004">
      <c r="B32" s="264">
        <f>SUM(D32:AF32)-J32</f>
        <v>12</v>
      </c>
      <c r="C32" s="1">
        <v>44094</v>
      </c>
      <c r="D32">
        <v>2</v>
      </c>
      <c r="E32">
        <v>3</v>
      </c>
      <c r="H32">
        <v>2</v>
      </c>
      <c r="I32">
        <v>1</v>
      </c>
      <c r="J32" s="264">
        <f t="shared" si="0"/>
        <v>4</v>
      </c>
      <c r="O32">
        <v>2</v>
      </c>
      <c r="Z32">
        <v>2</v>
      </c>
      <c r="AG32" s="1">
        <f>+C32</f>
        <v>44094</v>
      </c>
      <c r="AH32" s="265">
        <f t="shared" si="1"/>
        <v>8</v>
      </c>
      <c r="AI32" s="265">
        <f t="shared" si="2"/>
        <v>2</v>
      </c>
      <c r="AJ32">
        <f>+D32</f>
        <v>2</v>
      </c>
      <c r="AK32" s="265">
        <f>+B32</f>
        <v>12</v>
      </c>
    </row>
    <row r="33" spans="2:37" x14ac:dyDescent="0.55000000000000004">
      <c r="B33" s="264">
        <f>SUM(D33:AF33)-J33</f>
        <v>6</v>
      </c>
      <c r="C33" s="1">
        <v>44095</v>
      </c>
      <c r="D33">
        <v>1</v>
      </c>
      <c r="E33">
        <v>3</v>
      </c>
      <c r="H33">
        <v>1</v>
      </c>
      <c r="J33" s="264">
        <f t="shared" si="0"/>
        <v>1</v>
      </c>
      <c r="AD33">
        <v>1</v>
      </c>
      <c r="AG33" s="1">
        <f>+C33</f>
        <v>44095</v>
      </c>
      <c r="AH33" s="265">
        <f t="shared" si="1"/>
        <v>4</v>
      </c>
      <c r="AI33" s="265">
        <f t="shared" si="2"/>
        <v>1</v>
      </c>
      <c r="AJ33">
        <f>+D33</f>
        <v>1</v>
      </c>
      <c r="AK33" s="265">
        <f>+B33</f>
        <v>6</v>
      </c>
    </row>
    <row r="34" spans="2:37" x14ac:dyDescent="0.55000000000000004">
      <c r="B34" s="264">
        <f>SUM(D34:AF34)-J34</f>
        <v>10</v>
      </c>
      <c r="C34" s="1">
        <v>44096</v>
      </c>
      <c r="D34">
        <v>0</v>
      </c>
      <c r="E34">
        <v>4</v>
      </c>
      <c r="H34">
        <v>3</v>
      </c>
      <c r="J34" s="264">
        <f t="shared" si="0"/>
        <v>3</v>
      </c>
      <c r="R34">
        <v>1</v>
      </c>
      <c r="AB34">
        <v>1</v>
      </c>
      <c r="AD34">
        <v>1</v>
      </c>
      <c r="AG34" s="1">
        <f>+C34</f>
        <v>44096</v>
      </c>
      <c r="AH34" s="265">
        <f t="shared" si="1"/>
        <v>7</v>
      </c>
      <c r="AI34" s="265">
        <f t="shared" si="2"/>
        <v>3</v>
      </c>
      <c r="AJ34">
        <f>+D34</f>
        <v>0</v>
      </c>
      <c r="AK34" s="265">
        <f>+B34</f>
        <v>10</v>
      </c>
    </row>
    <row r="35" spans="2:37" x14ac:dyDescent="0.55000000000000004">
      <c r="B35" s="264">
        <f>SUM(D35:AF35)-J35</f>
        <v>7</v>
      </c>
      <c r="C35" s="1">
        <v>44097</v>
      </c>
      <c r="D35">
        <v>2</v>
      </c>
      <c r="G35">
        <v>1</v>
      </c>
      <c r="J35" s="264">
        <f t="shared" si="0"/>
        <v>4</v>
      </c>
      <c r="O35">
        <v>1</v>
      </c>
      <c r="V35">
        <v>1</v>
      </c>
      <c r="Y35">
        <v>2</v>
      </c>
      <c r="AG35" s="1">
        <f>+C35</f>
        <v>44097</v>
      </c>
      <c r="AH35" s="265">
        <f t="shared" si="1"/>
        <v>5</v>
      </c>
      <c r="AI35" s="265">
        <f t="shared" si="2"/>
        <v>0</v>
      </c>
      <c r="AJ35">
        <f>+D35</f>
        <v>2</v>
      </c>
      <c r="AK35" s="265">
        <f>+B35</f>
        <v>7</v>
      </c>
    </row>
    <row r="36" spans="2:37" x14ac:dyDescent="0.55000000000000004">
      <c r="B36" s="264">
        <f>SUM(D36:AF36)-J36</f>
        <v>8</v>
      </c>
      <c r="C36" s="1">
        <v>44098</v>
      </c>
      <c r="D36">
        <v>4</v>
      </c>
      <c r="E36">
        <v>2</v>
      </c>
      <c r="F36">
        <v>1</v>
      </c>
      <c r="J36" s="264">
        <f t="shared" si="0"/>
        <v>1</v>
      </c>
      <c r="K36">
        <v>1</v>
      </c>
      <c r="AG36" s="1">
        <f>+C36</f>
        <v>44098</v>
      </c>
      <c r="AH36" s="265">
        <f t="shared" si="1"/>
        <v>4</v>
      </c>
      <c r="AI36" s="265">
        <f t="shared" si="2"/>
        <v>0</v>
      </c>
      <c r="AJ36">
        <f>+D36</f>
        <v>4</v>
      </c>
      <c r="AK36" s="265">
        <f>+B36</f>
        <v>8</v>
      </c>
    </row>
    <row r="37" spans="2:37" x14ac:dyDescent="0.55000000000000004">
      <c r="B37" s="264">
        <f>SUM(D37:AF37)-J37</f>
        <v>15</v>
      </c>
      <c r="C37" s="1">
        <v>44099</v>
      </c>
      <c r="D37">
        <v>0</v>
      </c>
      <c r="E37">
        <v>3</v>
      </c>
      <c r="F37">
        <v>9</v>
      </c>
      <c r="I37">
        <v>1</v>
      </c>
      <c r="J37" s="264">
        <f t="shared" si="0"/>
        <v>2</v>
      </c>
      <c r="O37">
        <v>1</v>
      </c>
      <c r="AD37">
        <v>1</v>
      </c>
      <c r="AG37" s="1">
        <f>+C37</f>
        <v>44099</v>
      </c>
      <c r="AH37" s="265">
        <f t="shared" si="1"/>
        <v>15</v>
      </c>
      <c r="AI37" s="265">
        <f t="shared" si="2"/>
        <v>0</v>
      </c>
      <c r="AJ37">
        <f>+D37</f>
        <v>0</v>
      </c>
      <c r="AK37" s="265">
        <f>+B37</f>
        <v>15</v>
      </c>
    </row>
    <row r="38" spans="2:37" x14ac:dyDescent="0.55000000000000004">
      <c r="B38" s="264">
        <f>SUM(D38:AF38)-J38</f>
        <v>14</v>
      </c>
      <c r="C38" s="1">
        <v>44100</v>
      </c>
      <c r="D38">
        <v>1</v>
      </c>
      <c r="E38">
        <v>2</v>
      </c>
      <c r="F38">
        <v>3</v>
      </c>
      <c r="I38">
        <v>4</v>
      </c>
      <c r="J38" s="264">
        <f t="shared" si="0"/>
        <v>4</v>
      </c>
      <c r="Y38">
        <v>4</v>
      </c>
      <c r="AG38" s="1">
        <f>+C38</f>
        <v>44100</v>
      </c>
      <c r="AH38" s="265">
        <f t="shared" si="1"/>
        <v>13</v>
      </c>
      <c r="AI38" s="265">
        <f t="shared" si="2"/>
        <v>0</v>
      </c>
      <c r="AJ38">
        <f>+D38</f>
        <v>1</v>
      </c>
      <c r="AK38" s="265">
        <f>+B38</f>
        <v>14</v>
      </c>
    </row>
    <row r="39" spans="2:37" x14ac:dyDescent="0.55000000000000004">
      <c r="B39" s="264">
        <f>SUM(D39:AF39)-J39</f>
        <v>21</v>
      </c>
      <c r="C39" s="1">
        <v>44101</v>
      </c>
      <c r="D39">
        <v>10</v>
      </c>
      <c r="E39">
        <v>5</v>
      </c>
      <c r="I39">
        <v>2</v>
      </c>
      <c r="J39" s="264">
        <f t="shared" si="0"/>
        <v>4</v>
      </c>
      <c r="Z39">
        <v>3</v>
      </c>
      <c r="AC39">
        <v>1</v>
      </c>
      <c r="AG39" s="1">
        <f>+C39</f>
        <v>44101</v>
      </c>
      <c r="AH39" s="265">
        <f t="shared" si="1"/>
        <v>11</v>
      </c>
      <c r="AI39" s="265">
        <f t="shared" si="2"/>
        <v>0</v>
      </c>
      <c r="AJ39">
        <f>+D39</f>
        <v>10</v>
      </c>
      <c r="AK39" s="265">
        <f>+B39</f>
        <v>21</v>
      </c>
    </row>
    <row r="40" spans="2:37" x14ac:dyDescent="0.55000000000000004">
      <c r="B40" s="264">
        <f>SUM(D40:AF40)-J40</f>
        <v>12</v>
      </c>
      <c r="C40" s="1">
        <v>44102</v>
      </c>
      <c r="D40">
        <v>5</v>
      </c>
      <c r="F40">
        <v>3</v>
      </c>
      <c r="I40">
        <v>1</v>
      </c>
      <c r="J40" s="264">
        <f t="shared" si="0"/>
        <v>3</v>
      </c>
      <c r="O40">
        <v>3</v>
      </c>
      <c r="AG40" s="1">
        <f>+C40</f>
        <v>44102</v>
      </c>
      <c r="AH40" s="265">
        <f t="shared" si="1"/>
        <v>7</v>
      </c>
      <c r="AI40" s="265">
        <f t="shared" si="2"/>
        <v>0</v>
      </c>
      <c r="AJ40">
        <f>+D40</f>
        <v>5</v>
      </c>
      <c r="AK40" s="265">
        <f>+B40</f>
        <v>12</v>
      </c>
    </row>
    <row r="41" spans="2:37" x14ac:dyDescent="0.55000000000000004">
      <c r="B41" s="264">
        <f>SUM(D41:AF41)-J41</f>
        <v>19</v>
      </c>
      <c r="C41" s="1">
        <v>44103</v>
      </c>
      <c r="D41">
        <v>2</v>
      </c>
      <c r="E41">
        <v>8</v>
      </c>
      <c r="F41">
        <v>1</v>
      </c>
      <c r="I41">
        <v>5</v>
      </c>
      <c r="J41" s="264">
        <f t="shared" si="0"/>
        <v>3</v>
      </c>
      <c r="O41">
        <v>2</v>
      </c>
      <c r="R41">
        <v>1</v>
      </c>
      <c r="AG41" s="1">
        <f>+C41</f>
        <v>44103</v>
      </c>
      <c r="AH41" s="265">
        <f t="shared" si="1"/>
        <v>17</v>
      </c>
      <c r="AI41" s="265">
        <f t="shared" si="2"/>
        <v>0</v>
      </c>
      <c r="AJ41">
        <f>+D41</f>
        <v>2</v>
      </c>
      <c r="AK41" s="265">
        <f>+B41</f>
        <v>19</v>
      </c>
    </row>
    <row r="42" spans="2:37" x14ac:dyDescent="0.55000000000000004">
      <c r="B42" s="264">
        <f>SUM(D42:AF42)-J42</f>
        <v>11</v>
      </c>
      <c r="C42" s="1">
        <v>44104</v>
      </c>
      <c r="D42">
        <v>7</v>
      </c>
      <c r="E42">
        <v>2</v>
      </c>
      <c r="F42">
        <v>1</v>
      </c>
      <c r="J42" s="264">
        <f t="shared" si="0"/>
        <v>1</v>
      </c>
      <c r="O42">
        <v>1</v>
      </c>
      <c r="AG42" s="1">
        <f>+C42</f>
        <v>44104</v>
      </c>
      <c r="AH42" s="265">
        <f t="shared" si="1"/>
        <v>4</v>
      </c>
      <c r="AI42" s="265">
        <f t="shared" si="2"/>
        <v>0</v>
      </c>
      <c r="AJ42">
        <f>+D42</f>
        <v>7</v>
      </c>
      <c r="AK42" s="265">
        <f>+B42</f>
        <v>11</v>
      </c>
    </row>
    <row r="43" spans="2:37" x14ac:dyDescent="0.55000000000000004">
      <c r="B43" s="264">
        <f>SUM(D43:AF43)-J43</f>
        <v>10</v>
      </c>
      <c r="C43" s="1">
        <v>44105</v>
      </c>
      <c r="D43">
        <v>1</v>
      </c>
      <c r="E43">
        <v>2</v>
      </c>
      <c r="F43">
        <v>3</v>
      </c>
      <c r="I43">
        <v>2</v>
      </c>
      <c r="J43" s="264">
        <f t="shared" si="0"/>
        <v>2</v>
      </c>
      <c r="M43">
        <v>1</v>
      </c>
      <c r="O43">
        <v>1</v>
      </c>
      <c r="AG43" s="1">
        <f>+C43</f>
        <v>44105</v>
      </c>
      <c r="AH43" s="265">
        <f t="shared" si="1"/>
        <v>9</v>
      </c>
      <c r="AI43" s="265">
        <f t="shared" si="2"/>
        <v>0</v>
      </c>
      <c r="AJ43">
        <f>+D43</f>
        <v>1</v>
      </c>
      <c r="AK43" s="265">
        <f>+B43</f>
        <v>10</v>
      </c>
    </row>
    <row r="44" spans="2:37" x14ac:dyDescent="0.55000000000000004">
      <c r="B44" s="264">
        <f>SUM(D44:AF44)-J44</f>
        <v>10</v>
      </c>
      <c r="C44" s="1">
        <v>44106</v>
      </c>
      <c r="D44">
        <v>4</v>
      </c>
      <c r="E44">
        <v>3</v>
      </c>
      <c r="F44">
        <v>2</v>
      </c>
      <c r="J44" s="264">
        <f t="shared" si="0"/>
        <v>1</v>
      </c>
      <c r="O44">
        <v>1</v>
      </c>
      <c r="AG44" s="1">
        <f>+C44</f>
        <v>44106</v>
      </c>
      <c r="AH44" s="265">
        <f t="shared" si="1"/>
        <v>6</v>
      </c>
      <c r="AI44" s="265">
        <f t="shared" si="2"/>
        <v>0</v>
      </c>
      <c r="AJ44">
        <f>+D44</f>
        <v>4</v>
      </c>
      <c r="AK44" s="265">
        <f>+B44</f>
        <v>10</v>
      </c>
    </row>
    <row r="45" spans="2:37" x14ac:dyDescent="0.55000000000000004">
      <c r="B45" s="264">
        <f>SUM(D45:AF45)-J45</f>
        <v>16</v>
      </c>
      <c r="C45" s="1">
        <v>44107</v>
      </c>
      <c r="D45">
        <v>1</v>
      </c>
      <c r="E45">
        <v>6</v>
      </c>
      <c r="F45">
        <v>3</v>
      </c>
      <c r="G45">
        <v>1</v>
      </c>
      <c r="H45">
        <v>2</v>
      </c>
      <c r="J45" s="264">
        <f t="shared" si="0"/>
        <v>3</v>
      </c>
      <c r="O45">
        <v>2</v>
      </c>
      <c r="AD45">
        <v>1</v>
      </c>
      <c r="AG45" s="1">
        <f>+C45</f>
        <v>44107</v>
      </c>
      <c r="AH45" s="265">
        <f t="shared" si="1"/>
        <v>13</v>
      </c>
      <c r="AI45" s="265">
        <f t="shared" si="2"/>
        <v>2</v>
      </c>
      <c r="AJ45">
        <f>+D45</f>
        <v>1</v>
      </c>
      <c r="AK45" s="265">
        <f>+B45</f>
        <v>16</v>
      </c>
    </row>
    <row r="46" spans="2:37" x14ac:dyDescent="0.55000000000000004">
      <c r="B46" s="264">
        <f>SUM(D46:AF46)-J46</f>
        <v>20</v>
      </c>
      <c r="C46" s="1">
        <v>44108</v>
      </c>
      <c r="D46">
        <v>10</v>
      </c>
      <c r="E46">
        <v>1</v>
      </c>
      <c r="F46">
        <v>3</v>
      </c>
      <c r="H46">
        <v>2</v>
      </c>
      <c r="I46">
        <v>2</v>
      </c>
      <c r="J46" s="264">
        <f t="shared" si="0"/>
        <v>2</v>
      </c>
      <c r="V46">
        <v>1</v>
      </c>
      <c r="AC46">
        <v>1</v>
      </c>
      <c r="AG46" s="1">
        <f>+C46</f>
        <v>44108</v>
      </c>
      <c r="AH46" s="265">
        <f t="shared" si="1"/>
        <v>8</v>
      </c>
      <c r="AI46" s="265">
        <f t="shared" si="2"/>
        <v>2</v>
      </c>
      <c r="AJ46">
        <f>+D46</f>
        <v>10</v>
      </c>
      <c r="AK46" s="265">
        <f>+B46</f>
        <v>20</v>
      </c>
    </row>
    <row r="47" spans="2:37" x14ac:dyDescent="0.55000000000000004">
      <c r="B47" s="264">
        <f>SUM(D47:AF47)-J47</f>
        <v>12</v>
      </c>
      <c r="C47" s="1">
        <v>44109</v>
      </c>
      <c r="D47">
        <v>2</v>
      </c>
      <c r="E47">
        <v>5</v>
      </c>
      <c r="F47">
        <v>3</v>
      </c>
      <c r="J47" s="264">
        <f t="shared" si="0"/>
        <v>2</v>
      </c>
      <c r="O47">
        <v>1</v>
      </c>
      <c r="AD47">
        <v>1</v>
      </c>
      <c r="AG47" s="1">
        <f>+C47</f>
        <v>44109</v>
      </c>
      <c r="AH47" s="265">
        <f t="shared" si="1"/>
        <v>10</v>
      </c>
      <c r="AI47" s="265">
        <f t="shared" si="2"/>
        <v>0</v>
      </c>
      <c r="AJ47">
        <f>+D47</f>
        <v>2</v>
      </c>
      <c r="AK47" s="265">
        <f>+B47</f>
        <v>12</v>
      </c>
    </row>
    <row r="48" spans="2:37" x14ac:dyDescent="0.55000000000000004">
      <c r="B48" s="264">
        <f>SUM(D48:AF48)-J48</f>
        <v>7</v>
      </c>
      <c r="C48" s="1">
        <v>44110</v>
      </c>
      <c r="D48">
        <v>1</v>
      </c>
      <c r="E48">
        <v>2</v>
      </c>
      <c r="F48">
        <v>3</v>
      </c>
      <c r="J48" s="264">
        <f t="shared" si="0"/>
        <v>1</v>
      </c>
      <c r="AC48">
        <v>1</v>
      </c>
      <c r="AG48" s="1">
        <f>+C48</f>
        <v>44110</v>
      </c>
      <c r="AH48" s="265">
        <f t="shared" si="1"/>
        <v>6</v>
      </c>
      <c r="AI48" s="265">
        <f t="shared" si="2"/>
        <v>0</v>
      </c>
      <c r="AJ48">
        <f>+D48</f>
        <v>1</v>
      </c>
      <c r="AK48" s="265">
        <f>+B48</f>
        <v>7</v>
      </c>
    </row>
    <row r="49" spans="2:37" x14ac:dyDescent="0.55000000000000004">
      <c r="B49" s="264">
        <f>SUM(D49:AF49)-J49</f>
        <v>11</v>
      </c>
      <c r="C49" s="1">
        <v>44111</v>
      </c>
      <c r="D49">
        <v>5</v>
      </c>
      <c r="F49">
        <v>3</v>
      </c>
      <c r="I49">
        <v>1</v>
      </c>
      <c r="J49" s="264">
        <f t="shared" si="0"/>
        <v>2</v>
      </c>
      <c r="O49">
        <v>1</v>
      </c>
      <c r="AE49">
        <v>1</v>
      </c>
      <c r="AG49" s="1">
        <f>+C49</f>
        <v>44111</v>
      </c>
      <c r="AH49" s="265">
        <f t="shared" si="1"/>
        <v>6</v>
      </c>
      <c r="AI49" s="265">
        <f t="shared" si="2"/>
        <v>0</v>
      </c>
      <c r="AJ49">
        <f>+D49</f>
        <v>5</v>
      </c>
      <c r="AK49" s="265">
        <f>+B49</f>
        <v>11</v>
      </c>
    </row>
    <row r="50" spans="2:37" x14ac:dyDescent="0.55000000000000004">
      <c r="B50" s="264">
        <f>SUM(D50:AF50)-J50</f>
        <v>21</v>
      </c>
      <c r="C50" s="1">
        <v>44112</v>
      </c>
      <c r="D50">
        <v>6</v>
      </c>
      <c r="E50">
        <v>3</v>
      </c>
      <c r="J50" s="264">
        <f t="shared" si="0"/>
        <v>12</v>
      </c>
      <c r="O50">
        <v>10</v>
      </c>
      <c r="Y50">
        <v>2</v>
      </c>
      <c r="AG50" s="1">
        <f>+C50</f>
        <v>44112</v>
      </c>
      <c r="AH50" s="265">
        <f t="shared" si="1"/>
        <v>15</v>
      </c>
      <c r="AI50" s="265">
        <f t="shared" si="2"/>
        <v>0</v>
      </c>
      <c r="AJ50">
        <f>+D50</f>
        <v>6</v>
      </c>
      <c r="AK50" s="265">
        <f>+B50</f>
        <v>21</v>
      </c>
    </row>
    <row r="51" spans="2:37" x14ac:dyDescent="0.55000000000000004">
      <c r="B51" s="264">
        <f>SUM(D51:AF51)-J51</f>
        <v>15</v>
      </c>
      <c r="C51" s="1">
        <v>44113</v>
      </c>
      <c r="D51">
        <v>2</v>
      </c>
      <c r="E51">
        <v>1</v>
      </c>
      <c r="F51">
        <v>5</v>
      </c>
      <c r="J51" s="264">
        <f t="shared" si="0"/>
        <v>7</v>
      </c>
      <c r="O51">
        <v>3</v>
      </c>
      <c r="Y51">
        <v>2</v>
      </c>
      <c r="AD51">
        <v>2</v>
      </c>
      <c r="AG51" s="1">
        <f>+C51</f>
        <v>44113</v>
      </c>
      <c r="AH51" s="265">
        <f t="shared" si="1"/>
        <v>13</v>
      </c>
      <c r="AI51" s="265">
        <f t="shared" si="2"/>
        <v>0</v>
      </c>
      <c r="AJ51">
        <f>+D51</f>
        <v>2</v>
      </c>
      <c r="AK51" s="265">
        <f>+B51</f>
        <v>15</v>
      </c>
    </row>
    <row r="52" spans="2:37" x14ac:dyDescent="0.55000000000000004">
      <c r="B52" s="264">
        <f>SUM(D52:AF52)-J52</f>
        <v>21</v>
      </c>
      <c r="C52" s="1">
        <v>44114</v>
      </c>
      <c r="D52">
        <v>10</v>
      </c>
      <c r="E52">
        <v>6</v>
      </c>
      <c r="F52">
        <v>3</v>
      </c>
      <c r="I52">
        <v>1</v>
      </c>
      <c r="J52" s="264">
        <f t="shared" si="0"/>
        <v>1</v>
      </c>
      <c r="Y52">
        <v>1</v>
      </c>
      <c r="AG52" s="1">
        <f>+C52</f>
        <v>44114</v>
      </c>
      <c r="AH52" s="265">
        <f t="shared" si="1"/>
        <v>11</v>
      </c>
      <c r="AI52" s="265">
        <f t="shared" si="2"/>
        <v>0</v>
      </c>
      <c r="AJ52">
        <f>+D52</f>
        <v>10</v>
      </c>
      <c r="AK52" s="265">
        <f>+B52</f>
        <v>21</v>
      </c>
    </row>
    <row r="53" spans="2:37" x14ac:dyDescent="0.55000000000000004">
      <c r="B53" s="264">
        <f>SUM(D53:AF53)-J53</f>
        <v>21</v>
      </c>
      <c r="C53" s="1">
        <v>44115</v>
      </c>
      <c r="D53">
        <v>5</v>
      </c>
      <c r="E53">
        <v>3</v>
      </c>
      <c r="F53">
        <v>1</v>
      </c>
      <c r="I53">
        <v>1</v>
      </c>
      <c r="J53" s="264">
        <f t="shared" si="0"/>
        <v>11</v>
      </c>
      <c r="K53">
        <v>1</v>
      </c>
      <c r="Q53">
        <v>2</v>
      </c>
      <c r="Y53">
        <v>4</v>
      </c>
      <c r="Z53">
        <v>1</v>
      </c>
      <c r="AC53">
        <v>2</v>
      </c>
      <c r="AD53">
        <v>1</v>
      </c>
      <c r="AG53" s="1">
        <f>+C53</f>
        <v>44115</v>
      </c>
      <c r="AH53" s="265">
        <f t="shared" si="1"/>
        <v>16</v>
      </c>
      <c r="AI53" s="265">
        <f t="shared" si="2"/>
        <v>0</v>
      </c>
      <c r="AJ53">
        <f>+D53</f>
        <v>5</v>
      </c>
      <c r="AK53" s="265">
        <f>+B53</f>
        <v>21</v>
      </c>
    </row>
    <row r="54" spans="2:37" x14ac:dyDescent="0.55000000000000004">
      <c r="B54" s="264">
        <f>SUM(D54:AF54)-J54</f>
        <v>7</v>
      </c>
      <c r="C54" s="1">
        <v>44116</v>
      </c>
      <c r="D54">
        <v>3</v>
      </c>
      <c r="E54">
        <v>2</v>
      </c>
      <c r="F54">
        <v>1</v>
      </c>
      <c r="H54">
        <v>1</v>
      </c>
      <c r="J54" s="264">
        <f t="shared" si="0"/>
        <v>0</v>
      </c>
      <c r="AG54" s="1">
        <f>+C54</f>
        <v>44116</v>
      </c>
      <c r="AH54" s="265">
        <f t="shared" si="1"/>
        <v>3</v>
      </c>
      <c r="AI54" s="265">
        <f t="shared" si="2"/>
        <v>1</v>
      </c>
      <c r="AJ54">
        <f>+D54</f>
        <v>3</v>
      </c>
      <c r="AK54" s="265">
        <f>+B54</f>
        <v>7</v>
      </c>
    </row>
    <row r="55" spans="2:37" x14ac:dyDescent="0.55000000000000004">
      <c r="B55" s="264">
        <f>SUM(D55:AF55)-J55</f>
        <v>14</v>
      </c>
      <c r="C55" s="1">
        <v>44117</v>
      </c>
      <c r="D55">
        <v>5</v>
      </c>
      <c r="E55">
        <v>6</v>
      </c>
      <c r="J55" s="264">
        <f t="shared" si="0"/>
        <v>3</v>
      </c>
      <c r="O55">
        <v>3</v>
      </c>
      <c r="AG55" s="1">
        <f>+C55</f>
        <v>44117</v>
      </c>
      <c r="AH55" s="265">
        <f t="shared" si="1"/>
        <v>9</v>
      </c>
      <c r="AI55" s="265">
        <f t="shared" si="2"/>
        <v>0</v>
      </c>
      <c r="AJ55">
        <f>+D55</f>
        <v>5</v>
      </c>
      <c r="AK55" s="265">
        <f>+B55</f>
        <v>14</v>
      </c>
    </row>
    <row r="56" spans="2:37" x14ac:dyDescent="0.55000000000000004">
      <c r="B56" s="264">
        <f>SUM(D56:AF56)-J56</f>
        <v>10</v>
      </c>
      <c r="C56" s="1">
        <v>44118</v>
      </c>
      <c r="D56">
        <v>3</v>
      </c>
      <c r="E56">
        <v>4</v>
      </c>
      <c r="J56" s="264">
        <f t="shared" si="0"/>
        <v>3</v>
      </c>
      <c r="O56">
        <v>2</v>
      </c>
      <c r="Q56">
        <v>1</v>
      </c>
      <c r="AG56" s="1">
        <f>+C56</f>
        <v>44118</v>
      </c>
      <c r="AH56" s="265">
        <f t="shared" si="1"/>
        <v>7</v>
      </c>
      <c r="AI56" s="265">
        <f t="shared" si="2"/>
        <v>0</v>
      </c>
      <c r="AJ56">
        <f>+D56</f>
        <v>3</v>
      </c>
      <c r="AK56" s="265">
        <f>+B56</f>
        <v>10</v>
      </c>
    </row>
    <row r="57" spans="2:37" x14ac:dyDescent="0.55000000000000004">
      <c r="B57" s="264">
        <f>SUM(D57:AF57)-J57</f>
        <v>24</v>
      </c>
      <c r="C57" s="1">
        <v>44119</v>
      </c>
      <c r="D57">
        <v>11</v>
      </c>
      <c r="E57">
        <v>2</v>
      </c>
      <c r="I57">
        <v>1</v>
      </c>
      <c r="J57" s="264">
        <f t="shared" si="0"/>
        <v>10</v>
      </c>
      <c r="M57">
        <v>1</v>
      </c>
      <c r="V57">
        <v>2</v>
      </c>
      <c r="Z57">
        <v>5</v>
      </c>
      <c r="AD57">
        <v>2</v>
      </c>
      <c r="AG57" s="1">
        <f>+C57</f>
        <v>44119</v>
      </c>
      <c r="AH57" s="265">
        <f t="shared" si="1"/>
        <v>13</v>
      </c>
      <c r="AI57" s="265">
        <f t="shared" si="2"/>
        <v>0</v>
      </c>
      <c r="AJ57">
        <f>+D57</f>
        <v>11</v>
      </c>
      <c r="AK57" s="265">
        <f>+B57</f>
        <v>24</v>
      </c>
    </row>
    <row r="58" spans="2:37" x14ac:dyDescent="0.55000000000000004">
      <c r="B58" s="264">
        <f>SUM(D58:AF58)-J58</f>
        <v>13</v>
      </c>
      <c r="C58" s="1">
        <v>44120</v>
      </c>
      <c r="D58">
        <v>5</v>
      </c>
      <c r="E58">
        <v>2</v>
      </c>
      <c r="F58">
        <v>1</v>
      </c>
      <c r="J58" s="264">
        <f t="shared" si="0"/>
        <v>5</v>
      </c>
      <c r="O58">
        <v>1</v>
      </c>
      <c r="AD58">
        <v>4</v>
      </c>
      <c r="AG58" s="1">
        <f>+C58</f>
        <v>44120</v>
      </c>
      <c r="AH58" s="265">
        <f t="shared" si="1"/>
        <v>8</v>
      </c>
      <c r="AI58" s="265">
        <f t="shared" si="2"/>
        <v>0</v>
      </c>
      <c r="AJ58">
        <f>+D58</f>
        <v>5</v>
      </c>
      <c r="AK58" s="265">
        <f>+B58</f>
        <v>13</v>
      </c>
    </row>
    <row r="59" spans="2:37" x14ac:dyDescent="0.55000000000000004">
      <c r="B59" s="264">
        <f>SUM(D59:AF59)-J59</f>
        <v>13</v>
      </c>
      <c r="C59" s="1">
        <v>44121</v>
      </c>
      <c r="D59">
        <v>5</v>
      </c>
      <c r="E59">
        <v>4</v>
      </c>
      <c r="F59">
        <v>1</v>
      </c>
      <c r="J59" s="264">
        <f t="shared" si="0"/>
        <v>3</v>
      </c>
      <c r="O59">
        <v>2</v>
      </c>
      <c r="AD59">
        <v>1</v>
      </c>
      <c r="AG59" s="1">
        <f>+C59</f>
        <v>44121</v>
      </c>
      <c r="AH59" s="265">
        <f t="shared" si="1"/>
        <v>8</v>
      </c>
      <c r="AI59" s="265">
        <f t="shared" si="2"/>
        <v>0</v>
      </c>
      <c r="AJ59">
        <f>+D59</f>
        <v>5</v>
      </c>
      <c r="AK59" s="265">
        <f>+B59</f>
        <v>13</v>
      </c>
    </row>
    <row r="60" spans="2:37" x14ac:dyDescent="0.55000000000000004">
      <c r="B60" s="264">
        <f>SUM(D60:AF60)-J60</f>
        <v>13</v>
      </c>
      <c r="C60" s="1">
        <v>44122</v>
      </c>
      <c r="D60">
        <v>5</v>
      </c>
      <c r="E60">
        <v>3</v>
      </c>
      <c r="J60" s="264">
        <f t="shared" si="0"/>
        <v>5</v>
      </c>
      <c r="O60">
        <v>2</v>
      </c>
      <c r="AC60">
        <v>1</v>
      </c>
      <c r="AD60">
        <v>2</v>
      </c>
      <c r="AG60" s="1">
        <f>+C60</f>
        <v>44122</v>
      </c>
      <c r="AH60" s="265">
        <f t="shared" si="1"/>
        <v>8</v>
      </c>
      <c r="AI60" s="265">
        <f t="shared" si="2"/>
        <v>0</v>
      </c>
      <c r="AJ60">
        <f>+D60</f>
        <v>5</v>
      </c>
      <c r="AK60" s="265">
        <f>+B60</f>
        <v>13</v>
      </c>
    </row>
    <row r="61" spans="2:37" x14ac:dyDescent="0.55000000000000004">
      <c r="B61" s="264">
        <f>SUM(D61:AF61)-J61</f>
        <v>19</v>
      </c>
      <c r="C61" s="1">
        <v>44123</v>
      </c>
      <c r="D61">
        <v>5</v>
      </c>
      <c r="E61">
        <v>5</v>
      </c>
      <c r="F61">
        <v>3</v>
      </c>
      <c r="I61">
        <v>1</v>
      </c>
      <c r="J61" s="264">
        <f t="shared" si="0"/>
        <v>5</v>
      </c>
      <c r="K61">
        <v>1</v>
      </c>
      <c r="M61">
        <v>1</v>
      </c>
      <c r="V61">
        <v>1</v>
      </c>
      <c r="AD61">
        <v>2</v>
      </c>
      <c r="AG61" s="1">
        <f>+C61</f>
        <v>44123</v>
      </c>
      <c r="AH61" s="265">
        <f t="shared" si="1"/>
        <v>14</v>
      </c>
      <c r="AI61" s="265">
        <f t="shared" si="2"/>
        <v>0</v>
      </c>
      <c r="AJ61">
        <f>+D61</f>
        <v>5</v>
      </c>
      <c r="AK61" s="265">
        <f>+B61</f>
        <v>19</v>
      </c>
    </row>
    <row r="62" spans="2:37" x14ac:dyDescent="0.55000000000000004">
      <c r="B62" s="264">
        <f>SUM(D62:AF62)-J62</f>
        <v>11</v>
      </c>
      <c r="C62" s="1">
        <v>44124</v>
      </c>
      <c r="D62">
        <v>2</v>
      </c>
      <c r="E62">
        <v>3</v>
      </c>
      <c r="F62">
        <v>3</v>
      </c>
      <c r="I62">
        <v>1</v>
      </c>
      <c r="J62" s="264">
        <f t="shared" si="0"/>
        <v>2</v>
      </c>
      <c r="R62">
        <v>2</v>
      </c>
      <c r="AG62" s="1">
        <f>+C62</f>
        <v>44124</v>
      </c>
      <c r="AH62" s="265">
        <f t="shared" si="1"/>
        <v>9</v>
      </c>
      <c r="AI62" s="265">
        <f t="shared" si="2"/>
        <v>0</v>
      </c>
      <c r="AJ62">
        <f>+D62</f>
        <v>2</v>
      </c>
      <c r="AK62" s="265">
        <f>+B62</f>
        <v>11</v>
      </c>
    </row>
    <row r="63" spans="2:37" x14ac:dyDescent="0.55000000000000004">
      <c r="B63" s="264">
        <f>SUM(D63:AF63)-J63</f>
        <v>14</v>
      </c>
      <c r="C63" s="1">
        <v>44125</v>
      </c>
      <c r="D63">
        <v>8</v>
      </c>
      <c r="E63">
        <v>3</v>
      </c>
      <c r="F63">
        <v>2</v>
      </c>
      <c r="I63">
        <v>1</v>
      </c>
      <c r="J63" s="264">
        <f t="shared" si="0"/>
        <v>0</v>
      </c>
      <c r="AG63" s="1">
        <f>+C63</f>
        <v>44125</v>
      </c>
      <c r="AH63" s="265">
        <f t="shared" si="1"/>
        <v>6</v>
      </c>
      <c r="AI63" s="265">
        <f t="shared" si="2"/>
        <v>0</v>
      </c>
      <c r="AJ63">
        <f>+D63</f>
        <v>8</v>
      </c>
      <c r="AK63" s="265">
        <f>+B63</f>
        <v>14</v>
      </c>
    </row>
    <row r="64" spans="2:37" x14ac:dyDescent="0.55000000000000004">
      <c r="B64" s="264">
        <f>SUM(D64:AF64)-J64</f>
        <v>18</v>
      </c>
      <c r="C64" s="1">
        <v>44126</v>
      </c>
      <c r="D64">
        <v>9</v>
      </c>
      <c r="I64">
        <v>7</v>
      </c>
      <c r="J64" s="264">
        <f t="shared" si="0"/>
        <v>2</v>
      </c>
      <c r="M64">
        <v>2</v>
      </c>
      <c r="AG64" s="1">
        <f>+C64</f>
        <v>44126</v>
      </c>
      <c r="AH64" s="265">
        <f t="shared" si="1"/>
        <v>9</v>
      </c>
      <c r="AI64" s="265">
        <f t="shared" si="2"/>
        <v>0</v>
      </c>
      <c r="AJ64">
        <f>+D64</f>
        <v>9</v>
      </c>
      <c r="AK64" s="265">
        <f>+B64</f>
        <v>18</v>
      </c>
    </row>
    <row r="65" spans="2:37" x14ac:dyDescent="0.55000000000000004">
      <c r="B65" s="264">
        <f>SUM(D65:AF65)-J65</f>
        <v>28</v>
      </c>
      <c r="C65" s="1">
        <v>44127</v>
      </c>
      <c r="D65">
        <v>9</v>
      </c>
      <c r="E65">
        <v>9</v>
      </c>
      <c r="I65">
        <v>2</v>
      </c>
      <c r="J65" s="264">
        <f t="shared" si="0"/>
        <v>8</v>
      </c>
      <c r="K65">
        <v>2</v>
      </c>
      <c r="O65">
        <v>3</v>
      </c>
      <c r="AD65">
        <v>3</v>
      </c>
      <c r="AG65" s="1">
        <f>+C65</f>
        <v>44127</v>
      </c>
      <c r="AH65" s="265">
        <f t="shared" si="1"/>
        <v>19</v>
      </c>
      <c r="AI65" s="265">
        <f t="shared" si="2"/>
        <v>0</v>
      </c>
      <c r="AJ65">
        <f>+D65</f>
        <v>9</v>
      </c>
      <c r="AK65" s="265">
        <f>+B65</f>
        <v>28</v>
      </c>
    </row>
    <row r="66" spans="2:37" x14ac:dyDescent="0.55000000000000004">
      <c r="B66" s="264">
        <f>SUM(D66:AF66)-J66</f>
        <v>15</v>
      </c>
      <c r="C66" s="1">
        <v>44128</v>
      </c>
      <c r="D66">
        <v>5</v>
      </c>
      <c r="E66">
        <v>3</v>
      </c>
      <c r="J66" s="264">
        <f t="shared" ref="J66:J129" si="3">SUM(K66:AE66)</f>
        <v>7</v>
      </c>
      <c r="O66">
        <v>1</v>
      </c>
      <c r="Y66">
        <v>3</v>
      </c>
      <c r="AC66">
        <v>2</v>
      </c>
      <c r="AD66">
        <v>1</v>
      </c>
      <c r="AG66" s="1">
        <f>+C66</f>
        <v>44128</v>
      </c>
      <c r="AH66" s="265">
        <f t="shared" si="1"/>
        <v>10</v>
      </c>
      <c r="AI66" s="265">
        <f t="shared" si="2"/>
        <v>0</v>
      </c>
      <c r="AJ66">
        <f>+D66</f>
        <v>5</v>
      </c>
      <c r="AK66" s="265">
        <f>+B66</f>
        <v>15</v>
      </c>
    </row>
    <row r="67" spans="2:37" x14ac:dyDescent="0.55000000000000004">
      <c r="B67" s="264">
        <f>SUM(D67:AF67)-J67</f>
        <v>20</v>
      </c>
      <c r="C67" s="1">
        <v>44129</v>
      </c>
      <c r="D67">
        <v>11</v>
      </c>
      <c r="E67">
        <v>1</v>
      </c>
      <c r="F67">
        <v>1</v>
      </c>
      <c r="I67">
        <v>1</v>
      </c>
      <c r="J67" s="264">
        <f t="shared" si="3"/>
        <v>6</v>
      </c>
      <c r="O67">
        <v>2</v>
      </c>
      <c r="Q67">
        <v>2</v>
      </c>
      <c r="Z67">
        <v>2</v>
      </c>
      <c r="AG67" s="1">
        <f>+C67</f>
        <v>44129</v>
      </c>
      <c r="AH67" s="265">
        <f t="shared" ref="AH67:AH130" si="4">+AK67-AI67-AJ67</f>
        <v>9</v>
      </c>
      <c r="AI67" s="265">
        <f t="shared" ref="AI67:AI130" si="5">+H67</f>
        <v>0</v>
      </c>
      <c r="AJ67">
        <f>+D67</f>
        <v>11</v>
      </c>
      <c r="AK67" s="265">
        <f>+B67</f>
        <v>20</v>
      </c>
    </row>
    <row r="68" spans="2:37" x14ac:dyDescent="0.55000000000000004">
      <c r="B68" s="264">
        <f>SUM(D68:AF68)-J68</f>
        <v>16</v>
      </c>
      <c r="C68" s="1">
        <v>44130</v>
      </c>
      <c r="D68">
        <v>3</v>
      </c>
      <c r="E68">
        <v>1</v>
      </c>
      <c r="F68">
        <v>2</v>
      </c>
      <c r="I68">
        <v>1</v>
      </c>
      <c r="J68" s="264">
        <f t="shared" si="3"/>
        <v>9</v>
      </c>
      <c r="K68">
        <v>1</v>
      </c>
      <c r="O68">
        <v>3</v>
      </c>
      <c r="Q68">
        <v>2</v>
      </c>
      <c r="S68">
        <v>1</v>
      </c>
      <c r="Z68">
        <v>1</v>
      </c>
      <c r="AB68">
        <v>1</v>
      </c>
      <c r="AG68" s="1">
        <f>+C68</f>
        <v>44130</v>
      </c>
      <c r="AH68" s="265">
        <f t="shared" si="4"/>
        <v>13</v>
      </c>
      <c r="AI68" s="265">
        <f t="shared" si="5"/>
        <v>0</v>
      </c>
      <c r="AJ68">
        <f>+D68</f>
        <v>3</v>
      </c>
      <c r="AK68" s="265">
        <f>+B68</f>
        <v>16</v>
      </c>
    </row>
    <row r="69" spans="2:37" x14ac:dyDescent="0.55000000000000004">
      <c r="B69" s="264">
        <f>SUM(D69:AF69)-J69</f>
        <v>20</v>
      </c>
      <c r="C69" s="1">
        <v>44131</v>
      </c>
      <c r="D69">
        <v>7</v>
      </c>
      <c r="E69">
        <v>2</v>
      </c>
      <c r="F69">
        <v>1</v>
      </c>
      <c r="J69" s="264">
        <f t="shared" si="3"/>
        <v>10</v>
      </c>
      <c r="O69">
        <v>6</v>
      </c>
      <c r="Q69">
        <v>1</v>
      </c>
      <c r="R69">
        <v>1</v>
      </c>
      <c r="Z69">
        <v>1</v>
      </c>
      <c r="AD69">
        <v>1</v>
      </c>
      <c r="AG69" s="1">
        <f>+C69</f>
        <v>44131</v>
      </c>
      <c r="AH69" s="265">
        <f t="shared" si="4"/>
        <v>13</v>
      </c>
      <c r="AI69" s="265">
        <f t="shared" si="5"/>
        <v>0</v>
      </c>
      <c r="AJ69">
        <f>+D69</f>
        <v>7</v>
      </c>
      <c r="AK69" s="265">
        <f>+B69</f>
        <v>20</v>
      </c>
    </row>
    <row r="70" spans="2:37" x14ac:dyDescent="0.55000000000000004">
      <c r="B70" s="264">
        <f>SUM(D70:AF70)-J70</f>
        <v>24</v>
      </c>
      <c r="C70" s="1">
        <v>44132</v>
      </c>
      <c r="D70">
        <v>6</v>
      </c>
      <c r="E70">
        <v>3</v>
      </c>
      <c r="I70">
        <v>1</v>
      </c>
      <c r="J70" s="264">
        <f t="shared" si="3"/>
        <v>14</v>
      </c>
      <c r="K70">
        <v>1</v>
      </c>
      <c r="O70">
        <v>1</v>
      </c>
      <c r="V70">
        <v>2</v>
      </c>
      <c r="Z70">
        <v>8</v>
      </c>
      <c r="AD70">
        <v>2</v>
      </c>
      <c r="AG70" s="1">
        <f>+C70</f>
        <v>44132</v>
      </c>
      <c r="AH70" s="265">
        <f t="shared" si="4"/>
        <v>18</v>
      </c>
      <c r="AI70" s="265">
        <f t="shared" si="5"/>
        <v>0</v>
      </c>
      <c r="AJ70">
        <f>+D70</f>
        <v>6</v>
      </c>
      <c r="AK70" s="265">
        <f>+B70</f>
        <v>24</v>
      </c>
    </row>
    <row r="71" spans="2:37" x14ac:dyDescent="0.55000000000000004">
      <c r="B71" s="264">
        <f>SUM(D71:AF71)-J71</f>
        <v>24</v>
      </c>
      <c r="C71" s="1">
        <v>44133</v>
      </c>
      <c r="D71">
        <v>13</v>
      </c>
      <c r="E71">
        <v>2</v>
      </c>
      <c r="F71">
        <v>2</v>
      </c>
      <c r="H71">
        <v>1</v>
      </c>
      <c r="I71">
        <v>4</v>
      </c>
      <c r="J71" s="264">
        <f t="shared" si="3"/>
        <v>2</v>
      </c>
      <c r="AD71">
        <v>2</v>
      </c>
      <c r="AG71" s="1">
        <f>+C71</f>
        <v>44133</v>
      </c>
      <c r="AH71" s="265">
        <f t="shared" si="4"/>
        <v>10</v>
      </c>
      <c r="AI71" s="265">
        <f t="shared" si="5"/>
        <v>1</v>
      </c>
      <c r="AJ71">
        <f>+D71</f>
        <v>13</v>
      </c>
      <c r="AK71" s="265">
        <f>+B71</f>
        <v>24</v>
      </c>
    </row>
    <row r="72" spans="2:37" x14ac:dyDescent="0.55000000000000004">
      <c r="B72" s="264">
        <f>SUM(D72:AF72)-J72</f>
        <v>27</v>
      </c>
      <c r="C72" s="1">
        <v>44134</v>
      </c>
      <c r="D72">
        <v>8</v>
      </c>
      <c r="E72">
        <v>3</v>
      </c>
      <c r="F72">
        <v>4</v>
      </c>
      <c r="H72">
        <v>1</v>
      </c>
      <c r="J72" s="264">
        <f t="shared" si="3"/>
        <v>11</v>
      </c>
      <c r="Q72">
        <v>1</v>
      </c>
      <c r="U72">
        <v>1</v>
      </c>
      <c r="Z72">
        <v>1</v>
      </c>
      <c r="AD72">
        <v>5</v>
      </c>
      <c r="AE72">
        <v>3</v>
      </c>
      <c r="AG72" s="1">
        <f>+C72</f>
        <v>44134</v>
      </c>
      <c r="AH72" s="265">
        <f t="shared" si="4"/>
        <v>18</v>
      </c>
      <c r="AI72" s="265">
        <f t="shared" si="5"/>
        <v>1</v>
      </c>
      <c r="AJ72">
        <f>+D72</f>
        <v>8</v>
      </c>
      <c r="AK72" s="265">
        <f>+B72</f>
        <v>27</v>
      </c>
    </row>
    <row r="73" spans="2:37" x14ac:dyDescent="0.55000000000000004">
      <c r="B73" s="264">
        <f>SUM(D73:AF73)-J73</f>
        <v>21</v>
      </c>
      <c r="C73" s="1">
        <v>44135</v>
      </c>
      <c r="D73">
        <v>5</v>
      </c>
      <c r="E73">
        <v>3</v>
      </c>
      <c r="F73">
        <v>1</v>
      </c>
      <c r="I73">
        <v>1</v>
      </c>
      <c r="J73" s="264">
        <f t="shared" si="3"/>
        <v>11</v>
      </c>
      <c r="N73">
        <v>7</v>
      </c>
      <c r="O73">
        <v>1</v>
      </c>
      <c r="Z73">
        <v>3</v>
      </c>
      <c r="AG73" s="1">
        <f>+C73</f>
        <v>44135</v>
      </c>
      <c r="AH73" s="265">
        <f t="shared" si="4"/>
        <v>16</v>
      </c>
      <c r="AI73" s="265">
        <f t="shared" si="5"/>
        <v>0</v>
      </c>
      <c r="AJ73">
        <f>+D73</f>
        <v>5</v>
      </c>
      <c r="AK73" s="265">
        <f>+B73</f>
        <v>21</v>
      </c>
    </row>
    <row r="74" spans="2:37" x14ac:dyDescent="0.55000000000000004">
      <c r="B74" s="264">
        <f>SUM(D74:AF74)-J74</f>
        <v>21</v>
      </c>
      <c r="C74" s="1">
        <v>44136</v>
      </c>
      <c r="D74">
        <v>6</v>
      </c>
      <c r="E74">
        <v>5</v>
      </c>
      <c r="F74">
        <v>2</v>
      </c>
      <c r="J74" s="264">
        <f t="shared" si="3"/>
        <v>8</v>
      </c>
      <c r="N74">
        <v>3</v>
      </c>
      <c r="V74">
        <v>1</v>
      </c>
      <c r="AC74">
        <v>3</v>
      </c>
      <c r="AD74">
        <v>1</v>
      </c>
      <c r="AG74" s="1">
        <f>+C74</f>
        <v>44136</v>
      </c>
      <c r="AH74" s="265">
        <f t="shared" si="4"/>
        <v>15</v>
      </c>
      <c r="AI74" s="265">
        <f t="shared" si="5"/>
        <v>0</v>
      </c>
      <c r="AJ74">
        <f>+D74</f>
        <v>6</v>
      </c>
      <c r="AK74" s="265">
        <f>+B74</f>
        <v>21</v>
      </c>
    </row>
    <row r="75" spans="2:37" x14ac:dyDescent="0.55000000000000004">
      <c r="B75" s="264">
        <f>SUM(D75:AF75)-J75</f>
        <v>44</v>
      </c>
      <c r="C75" s="1">
        <v>44137</v>
      </c>
      <c r="D75">
        <v>9</v>
      </c>
      <c r="E75">
        <v>8</v>
      </c>
      <c r="F75">
        <v>8</v>
      </c>
      <c r="I75">
        <v>4</v>
      </c>
      <c r="J75" s="264">
        <f t="shared" si="3"/>
        <v>15</v>
      </c>
      <c r="K75">
        <v>2</v>
      </c>
      <c r="T75">
        <v>4</v>
      </c>
      <c r="V75">
        <v>1</v>
      </c>
      <c r="Z75">
        <v>4</v>
      </c>
      <c r="AB75">
        <v>1</v>
      </c>
      <c r="AD75">
        <v>2</v>
      </c>
      <c r="AE75">
        <v>1</v>
      </c>
      <c r="AG75" s="1">
        <f>+C75</f>
        <v>44137</v>
      </c>
      <c r="AH75" s="265">
        <f t="shared" si="4"/>
        <v>35</v>
      </c>
      <c r="AI75" s="265">
        <f t="shared" si="5"/>
        <v>0</v>
      </c>
      <c r="AJ75">
        <f>+D75</f>
        <v>9</v>
      </c>
      <c r="AK75" s="265">
        <f>+B75</f>
        <v>44</v>
      </c>
    </row>
    <row r="76" spans="2:37" x14ac:dyDescent="0.55000000000000004">
      <c r="B76" s="264">
        <f>SUM(D76:AF76)-J76</f>
        <v>15</v>
      </c>
      <c r="C76" s="1">
        <v>44138</v>
      </c>
      <c r="D76">
        <v>4</v>
      </c>
      <c r="E76">
        <v>3</v>
      </c>
      <c r="F76">
        <v>3</v>
      </c>
      <c r="I76">
        <v>2</v>
      </c>
      <c r="J76" s="264">
        <f t="shared" si="3"/>
        <v>3</v>
      </c>
      <c r="O76">
        <v>1</v>
      </c>
      <c r="Z76">
        <v>2</v>
      </c>
      <c r="AG76" s="1">
        <f>+C76</f>
        <v>44138</v>
      </c>
      <c r="AH76" s="265">
        <f t="shared" si="4"/>
        <v>11</v>
      </c>
      <c r="AI76" s="265">
        <f t="shared" si="5"/>
        <v>0</v>
      </c>
      <c r="AJ76">
        <f>+D76</f>
        <v>4</v>
      </c>
      <c r="AK76" s="265">
        <f>+B76</f>
        <v>15</v>
      </c>
    </row>
    <row r="77" spans="2:37" x14ac:dyDescent="0.55000000000000004">
      <c r="B77" s="264">
        <f>SUM(D77:AF77)-J77</f>
        <v>20</v>
      </c>
      <c r="C77" s="1">
        <v>44139</v>
      </c>
      <c r="D77">
        <v>8</v>
      </c>
      <c r="F77">
        <v>4</v>
      </c>
      <c r="I77">
        <v>1</v>
      </c>
      <c r="J77" s="264">
        <f t="shared" si="3"/>
        <v>7</v>
      </c>
      <c r="K77">
        <v>1</v>
      </c>
      <c r="O77">
        <v>3</v>
      </c>
      <c r="R77">
        <v>2</v>
      </c>
      <c r="Z77">
        <v>1</v>
      </c>
      <c r="AG77" s="1">
        <f>+C77</f>
        <v>44139</v>
      </c>
      <c r="AH77" s="265">
        <f t="shared" si="4"/>
        <v>12</v>
      </c>
      <c r="AI77" s="265">
        <f t="shared" si="5"/>
        <v>0</v>
      </c>
      <c r="AJ77">
        <f>+D77</f>
        <v>8</v>
      </c>
      <c r="AK77" s="265">
        <f>+B77</f>
        <v>20</v>
      </c>
    </row>
    <row r="78" spans="2:37" x14ac:dyDescent="0.55000000000000004">
      <c r="B78" s="264">
        <f>SUM(D78:AF78)-J78</f>
        <v>30</v>
      </c>
      <c r="C78" s="1">
        <v>44140</v>
      </c>
      <c r="D78">
        <v>15</v>
      </c>
      <c r="E78">
        <v>3</v>
      </c>
      <c r="F78">
        <v>2</v>
      </c>
      <c r="H78">
        <v>1</v>
      </c>
      <c r="I78">
        <v>2</v>
      </c>
      <c r="J78" s="264">
        <f t="shared" si="3"/>
        <v>7</v>
      </c>
      <c r="Y78">
        <v>1</v>
      </c>
      <c r="Z78">
        <v>2</v>
      </c>
      <c r="AC78">
        <v>1</v>
      </c>
      <c r="AD78">
        <v>2</v>
      </c>
      <c r="AE78">
        <v>1</v>
      </c>
      <c r="AG78" s="1">
        <f>+C78</f>
        <v>44140</v>
      </c>
      <c r="AH78" s="265">
        <f t="shared" si="4"/>
        <v>14</v>
      </c>
      <c r="AI78" s="265">
        <f t="shared" si="5"/>
        <v>1</v>
      </c>
      <c r="AJ78">
        <f>+D78</f>
        <v>15</v>
      </c>
      <c r="AK78" s="265">
        <f>+B78</f>
        <v>30</v>
      </c>
    </row>
    <row r="79" spans="2:37" x14ac:dyDescent="0.55000000000000004">
      <c r="B79" s="264">
        <f>SUM(D79:AF79)-J79</f>
        <v>33</v>
      </c>
      <c r="C79" s="1">
        <v>44141</v>
      </c>
      <c r="D79">
        <v>11</v>
      </c>
      <c r="E79">
        <v>2</v>
      </c>
      <c r="F79">
        <v>4</v>
      </c>
      <c r="I79">
        <v>9</v>
      </c>
      <c r="J79" s="264">
        <f t="shared" si="3"/>
        <v>7</v>
      </c>
      <c r="O79">
        <v>4</v>
      </c>
      <c r="Z79">
        <v>3</v>
      </c>
      <c r="AG79" s="1">
        <f>+C79</f>
        <v>44141</v>
      </c>
      <c r="AH79" s="265">
        <f t="shared" si="4"/>
        <v>22</v>
      </c>
      <c r="AI79" s="265">
        <f t="shared" si="5"/>
        <v>0</v>
      </c>
      <c r="AJ79">
        <f>+D79</f>
        <v>11</v>
      </c>
      <c r="AK79" s="265">
        <f>+B79</f>
        <v>33</v>
      </c>
    </row>
    <row r="80" spans="2:37" x14ac:dyDescent="0.55000000000000004">
      <c r="B80" s="264">
        <f>SUM(D80:AF80)-J80</f>
        <v>28</v>
      </c>
      <c r="C80" s="1">
        <v>44142</v>
      </c>
      <c r="D80">
        <v>7</v>
      </c>
      <c r="E80">
        <v>2</v>
      </c>
      <c r="F80">
        <v>2</v>
      </c>
      <c r="I80">
        <v>1</v>
      </c>
      <c r="J80" s="264">
        <f t="shared" si="3"/>
        <v>16</v>
      </c>
      <c r="O80">
        <v>9</v>
      </c>
      <c r="T80">
        <v>4</v>
      </c>
      <c r="AC80">
        <v>1</v>
      </c>
      <c r="AE80">
        <v>2</v>
      </c>
      <c r="AG80" s="1">
        <f>+C80</f>
        <v>44142</v>
      </c>
      <c r="AH80" s="265">
        <f t="shared" si="4"/>
        <v>21</v>
      </c>
      <c r="AI80" s="265">
        <f t="shared" si="5"/>
        <v>0</v>
      </c>
      <c r="AJ80">
        <f>+D80</f>
        <v>7</v>
      </c>
      <c r="AK80" s="265">
        <f>+B80</f>
        <v>28</v>
      </c>
    </row>
    <row r="81" spans="2:37" x14ac:dyDescent="0.55000000000000004">
      <c r="B81" s="264">
        <f>SUM(D81:AF81)-J81</f>
        <v>32</v>
      </c>
      <c r="C81" s="1">
        <v>44143</v>
      </c>
      <c r="D81">
        <v>13</v>
      </c>
      <c r="E81">
        <v>4</v>
      </c>
      <c r="F81">
        <v>4</v>
      </c>
      <c r="J81" s="264">
        <f t="shared" si="3"/>
        <v>11</v>
      </c>
      <c r="O81">
        <v>6</v>
      </c>
      <c r="V81">
        <v>1</v>
      </c>
      <c r="Y81">
        <v>1</v>
      </c>
      <c r="Z81">
        <v>2</v>
      </c>
      <c r="AC81">
        <v>1</v>
      </c>
      <c r="AG81" s="1">
        <f>+C81</f>
        <v>44143</v>
      </c>
      <c r="AH81" s="265">
        <f t="shared" si="4"/>
        <v>19</v>
      </c>
      <c r="AI81" s="265">
        <f t="shared" si="5"/>
        <v>0</v>
      </c>
      <c r="AJ81">
        <f>+D81</f>
        <v>13</v>
      </c>
      <c r="AK81" s="265">
        <f>+B81</f>
        <v>32</v>
      </c>
    </row>
    <row r="82" spans="2:37" x14ac:dyDescent="0.55000000000000004">
      <c r="B82" s="264">
        <f>SUM(D82:AF82)-J82</f>
        <v>21</v>
      </c>
      <c r="C82" s="1">
        <v>44144</v>
      </c>
      <c r="D82">
        <v>4</v>
      </c>
      <c r="E82">
        <v>6</v>
      </c>
      <c r="F82">
        <v>3</v>
      </c>
      <c r="I82">
        <v>3</v>
      </c>
      <c r="J82" s="264">
        <f t="shared" si="3"/>
        <v>5</v>
      </c>
      <c r="K82">
        <v>2</v>
      </c>
      <c r="O82">
        <v>1</v>
      </c>
      <c r="AD82">
        <v>1</v>
      </c>
      <c r="AE82">
        <v>1</v>
      </c>
      <c r="AG82" s="1">
        <f>+C82</f>
        <v>44144</v>
      </c>
      <c r="AH82" s="265">
        <f t="shared" si="4"/>
        <v>17</v>
      </c>
      <c r="AI82" s="265">
        <f t="shared" si="5"/>
        <v>0</v>
      </c>
      <c r="AJ82">
        <f>+D82</f>
        <v>4</v>
      </c>
      <c r="AK82" s="265">
        <f>+B82</f>
        <v>21</v>
      </c>
    </row>
    <row r="83" spans="2:37" x14ac:dyDescent="0.55000000000000004">
      <c r="B83" s="264">
        <f>SUM(D83:AF83)-J83</f>
        <v>16</v>
      </c>
      <c r="C83" s="1">
        <v>44145</v>
      </c>
      <c r="D83">
        <v>5</v>
      </c>
      <c r="F83">
        <v>2</v>
      </c>
      <c r="J83" s="264">
        <f t="shared" si="3"/>
        <v>9</v>
      </c>
      <c r="O83">
        <v>1</v>
      </c>
      <c r="V83">
        <v>1</v>
      </c>
      <c r="Y83">
        <v>1</v>
      </c>
      <c r="AD83">
        <v>6</v>
      </c>
      <c r="AG83" s="1">
        <f>+C83</f>
        <v>44145</v>
      </c>
      <c r="AH83" s="265">
        <f t="shared" si="4"/>
        <v>11</v>
      </c>
      <c r="AI83" s="265">
        <f t="shared" si="5"/>
        <v>0</v>
      </c>
      <c r="AJ83">
        <f>+D83</f>
        <v>5</v>
      </c>
      <c r="AK83" s="265">
        <f>+B83</f>
        <v>16</v>
      </c>
    </row>
    <row r="84" spans="2:37" x14ac:dyDescent="0.55000000000000004">
      <c r="B84" s="264">
        <f>SUM(D84:AF84)-J84</f>
        <v>14</v>
      </c>
      <c r="C84" s="1">
        <v>44146</v>
      </c>
      <c r="D84">
        <v>4</v>
      </c>
      <c r="E84">
        <v>1</v>
      </c>
      <c r="F84">
        <v>4</v>
      </c>
      <c r="I84">
        <v>1</v>
      </c>
      <c r="J84" s="264">
        <f t="shared" si="3"/>
        <v>4</v>
      </c>
      <c r="O84">
        <v>2</v>
      </c>
      <c r="Z84">
        <v>1</v>
      </c>
      <c r="AD84">
        <v>1</v>
      </c>
      <c r="AG84" s="1">
        <f>+C84</f>
        <v>44146</v>
      </c>
      <c r="AH84" s="265">
        <f t="shared" si="4"/>
        <v>10</v>
      </c>
      <c r="AI84" s="265">
        <f t="shared" si="5"/>
        <v>0</v>
      </c>
      <c r="AJ84">
        <f>+D84</f>
        <v>4</v>
      </c>
      <c r="AK84" s="265">
        <f>+B84</f>
        <v>14</v>
      </c>
    </row>
    <row r="85" spans="2:37" x14ac:dyDescent="0.55000000000000004">
      <c r="B85" s="264">
        <f>SUM(D85:AF85)-J85</f>
        <v>8</v>
      </c>
      <c r="C85" s="1">
        <v>44147</v>
      </c>
      <c r="D85">
        <v>3</v>
      </c>
      <c r="F85">
        <v>1</v>
      </c>
      <c r="J85" s="264">
        <f t="shared" si="3"/>
        <v>4</v>
      </c>
      <c r="N85">
        <v>1</v>
      </c>
      <c r="O85">
        <v>1</v>
      </c>
      <c r="R85">
        <v>1</v>
      </c>
      <c r="Z85">
        <v>1</v>
      </c>
      <c r="AG85" s="1">
        <f>+C85</f>
        <v>44147</v>
      </c>
      <c r="AH85" s="265">
        <f t="shared" si="4"/>
        <v>5</v>
      </c>
      <c r="AI85" s="265">
        <f t="shared" si="5"/>
        <v>0</v>
      </c>
      <c r="AJ85">
        <f>+D85</f>
        <v>3</v>
      </c>
      <c r="AK85" s="265">
        <f>+B85</f>
        <v>8</v>
      </c>
    </row>
    <row r="86" spans="2:37" x14ac:dyDescent="0.55000000000000004">
      <c r="B86" s="264">
        <f>SUM(D86:AF86)-J86</f>
        <v>18</v>
      </c>
      <c r="C86" s="1">
        <v>44148</v>
      </c>
      <c r="D86">
        <v>5</v>
      </c>
      <c r="E86">
        <v>7</v>
      </c>
      <c r="I86">
        <v>1</v>
      </c>
      <c r="J86" s="264">
        <f t="shared" si="3"/>
        <v>5</v>
      </c>
      <c r="O86">
        <v>1</v>
      </c>
      <c r="Y86">
        <v>2</v>
      </c>
      <c r="AD86">
        <v>2</v>
      </c>
      <c r="AG86" s="1">
        <f>+C86</f>
        <v>44148</v>
      </c>
      <c r="AH86" s="265">
        <f t="shared" si="4"/>
        <v>13</v>
      </c>
      <c r="AI86" s="265">
        <f t="shared" si="5"/>
        <v>0</v>
      </c>
      <c r="AJ86">
        <f>+D86</f>
        <v>5</v>
      </c>
      <c r="AK86" s="265">
        <f>+B86</f>
        <v>18</v>
      </c>
    </row>
    <row r="87" spans="2:37" x14ac:dyDescent="0.55000000000000004">
      <c r="B87" s="264">
        <f>SUM(D87:AF87)-J87</f>
        <v>13</v>
      </c>
      <c r="C87" s="1">
        <v>44149</v>
      </c>
      <c r="D87">
        <v>1</v>
      </c>
      <c r="E87">
        <v>3</v>
      </c>
      <c r="H87">
        <v>3</v>
      </c>
      <c r="J87" s="264">
        <f t="shared" si="3"/>
        <v>6</v>
      </c>
      <c r="O87">
        <v>2</v>
      </c>
      <c r="R87">
        <v>1</v>
      </c>
      <c r="T87">
        <v>1</v>
      </c>
      <c r="AD87">
        <v>2</v>
      </c>
      <c r="AG87" s="1">
        <f>+C87</f>
        <v>44149</v>
      </c>
      <c r="AH87" s="265">
        <f t="shared" si="4"/>
        <v>9</v>
      </c>
      <c r="AI87" s="265">
        <f t="shared" si="5"/>
        <v>3</v>
      </c>
      <c r="AJ87">
        <f>+D87</f>
        <v>1</v>
      </c>
      <c r="AK87" s="265">
        <f>+B87</f>
        <v>13</v>
      </c>
    </row>
    <row r="88" spans="2:37" x14ac:dyDescent="0.55000000000000004">
      <c r="B88" s="264">
        <f>SUM(D88:AF88)-J88</f>
        <v>8</v>
      </c>
      <c r="C88" s="1">
        <v>44150</v>
      </c>
      <c r="E88">
        <v>2</v>
      </c>
      <c r="F88">
        <v>3</v>
      </c>
      <c r="J88" s="264">
        <f t="shared" si="3"/>
        <v>3</v>
      </c>
      <c r="O88">
        <v>1</v>
      </c>
      <c r="V88">
        <v>1</v>
      </c>
      <c r="AC88">
        <v>1</v>
      </c>
      <c r="AG88" s="1">
        <f>+C88</f>
        <v>44150</v>
      </c>
      <c r="AH88" s="265">
        <f t="shared" si="4"/>
        <v>8</v>
      </c>
      <c r="AI88" s="265">
        <f t="shared" si="5"/>
        <v>0</v>
      </c>
      <c r="AJ88">
        <f>+D88</f>
        <v>0</v>
      </c>
      <c r="AK88" s="265">
        <f>+B88</f>
        <v>8</v>
      </c>
    </row>
    <row r="89" spans="2:37" x14ac:dyDescent="0.55000000000000004">
      <c r="B89" s="264">
        <f>SUM(D89:AF89)-J89</f>
        <v>15</v>
      </c>
      <c r="C89" s="1">
        <v>44151</v>
      </c>
      <c r="D89">
        <v>4</v>
      </c>
      <c r="E89">
        <v>3</v>
      </c>
      <c r="F89">
        <v>6</v>
      </c>
      <c r="J89" s="264">
        <f t="shared" si="3"/>
        <v>2</v>
      </c>
      <c r="AB89">
        <v>1</v>
      </c>
      <c r="AD89">
        <v>1</v>
      </c>
      <c r="AG89" s="1">
        <f>+C89</f>
        <v>44151</v>
      </c>
      <c r="AH89" s="265">
        <f t="shared" si="4"/>
        <v>11</v>
      </c>
      <c r="AI89" s="265">
        <f t="shared" si="5"/>
        <v>0</v>
      </c>
      <c r="AJ89">
        <f>+D89</f>
        <v>4</v>
      </c>
      <c r="AK89" s="265">
        <f>+B89</f>
        <v>15</v>
      </c>
    </row>
    <row r="90" spans="2:37" x14ac:dyDescent="0.55000000000000004">
      <c r="B90" s="264">
        <f>SUM(D90:AF90)-J90</f>
        <v>7</v>
      </c>
      <c r="C90" s="1">
        <v>44152</v>
      </c>
      <c r="D90">
        <v>4</v>
      </c>
      <c r="E90">
        <v>1</v>
      </c>
      <c r="J90" s="264">
        <f t="shared" si="3"/>
        <v>2</v>
      </c>
      <c r="Y90">
        <v>1</v>
      </c>
      <c r="AC90">
        <v>1</v>
      </c>
      <c r="AG90" s="1">
        <f>+C90</f>
        <v>44152</v>
      </c>
      <c r="AH90" s="265">
        <f t="shared" si="4"/>
        <v>3</v>
      </c>
      <c r="AI90" s="265">
        <f t="shared" si="5"/>
        <v>0</v>
      </c>
      <c r="AJ90">
        <f>+D90</f>
        <v>4</v>
      </c>
      <c r="AK90" s="265">
        <f>+B90</f>
        <v>7</v>
      </c>
    </row>
    <row r="91" spans="2:37" x14ac:dyDescent="0.55000000000000004">
      <c r="B91" s="264">
        <f>SUM(D91:AF91)-J91</f>
        <v>12</v>
      </c>
      <c r="C91" s="1">
        <v>44153</v>
      </c>
      <c r="D91">
        <v>1</v>
      </c>
      <c r="E91">
        <v>1</v>
      </c>
      <c r="F91">
        <v>4</v>
      </c>
      <c r="G91">
        <v>2</v>
      </c>
      <c r="I91">
        <v>2</v>
      </c>
      <c r="J91" s="264">
        <f t="shared" si="3"/>
        <v>2</v>
      </c>
      <c r="Z91">
        <v>1</v>
      </c>
      <c r="AE91">
        <v>1</v>
      </c>
      <c r="AG91" s="1">
        <f>+C91</f>
        <v>44153</v>
      </c>
      <c r="AH91" s="265">
        <f t="shared" si="4"/>
        <v>11</v>
      </c>
      <c r="AI91" s="265">
        <f t="shared" si="5"/>
        <v>0</v>
      </c>
      <c r="AJ91">
        <f>+D91</f>
        <v>1</v>
      </c>
      <c r="AK91" s="265">
        <f>+B91</f>
        <v>12</v>
      </c>
    </row>
    <row r="92" spans="2:37" x14ac:dyDescent="0.55000000000000004">
      <c r="B92" s="264">
        <f>SUM(D92:AF92)-J92</f>
        <v>17</v>
      </c>
      <c r="C92" s="1">
        <v>44154</v>
      </c>
      <c r="D92">
        <v>4</v>
      </c>
      <c r="E92">
        <v>2</v>
      </c>
      <c r="F92">
        <v>1</v>
      </c>
      <c r="I92">
        <v>6</v>
      </c>
      <c r="J92" s="264">
        <f t="shared" si="3"/>
        <v>4</v>
      </c>
      <c r="K92">
        <v>1</v>
      </c>
      <c r="O92">
        <v>3</v>
      </c>
      <c r="AG92" s="1">
        <f>+C92</f>
        <v>44154</v>
      </c>
      <c r="AH92" s="265">
        <f t="shared" si="4"/>
        <v>13</v>
      </c>
      <c r="AI92" s="265">
        <f t="shared" si="5"/>
        <v>0</v>
      </c>
      <c r="AJ92">
        <f>+D92</f>
        <v>4</v>
      </c>
      <c r="AK92" s="265">
        <f>+B92</f>
        <v>17</v>
      </c>
    </row>
    <row r="93" spans="2:37" x14ac:dyDescent="0.55000000000000004">
      <c r="B93" s="264">
        <f>SUM(D93:AF93)-J93</f>
        <v>9</v>
      </c>
      <c r="C93" s="1">
        <v>44155</v>
      </c>
      <c r="D93">
        <v>9</v>
      </c>
      <c r="J93" s="264">
        <f t="shared" si="3"/>
        <v>0</v>
      </c>
      <c r="AG93" s="1">
        <f>+C93</f>
        <v>44155</v>
      </c>
      <c r="AH93" s="265">
        <f t="shared" si="4"/>
        <v>0</v>
      </c>
      <c r="AI93" s="265">
        <f t="shared" si="5"/>
        <v>0</v>
      </c>
      <c r="AJ93">
        <f>+D93</f>
        <v>9</v>
      </c>
      <c r="AK93" s="265">
        <f>+B93</f>
        <v>9</v>
      </c>
    </row>
    <row r="94" spans="2:37" x14ac:dyDescent="0.55000000000000004">
      <c r="B94" s="264">
        <f>SUM(D94:AF94)-J94</f>
        <v>14</v>
      </c>
      <c r="C94" s="1">
        <v>44156</v>
      </c>
      <c r="D94">
        <v>3</v>
      </c>
      <c r="F94">
        <v>1</v>
      </c>
      <c r="G94">
        <v>1</v>
      </c>
      <c r="I94">
        <v>4</v>
      </c>
      <c r="J94" s="264">
        <f t="shared" si="3"/>
        <v>5</v>
      </c>
      <c r="K94">
        <v>1</v>
      </c>
      <c r="O94">
        <v>2</v>
      </c>
      <c r="AD94">
        <v>1</v>
      </c>
      <c r="AE94">
        <v>1</v>
      </c>
      <c r="AG94" s="1">
        <f>+C94</f>
        <v>44156</v>
      </c>
      <c r="AH94" s="265">
        <f t="shared" si="4"/>
        <v>11</v>
      </c>
      <c r="AI94" s="265">
        <f t="shared" si="5"/>
        <v>0</v>
      </c>
      <c r="AJ94">
        <f>+D94</f>
        <v>3</v>
      </c>
      <c r="AK94" s="265">
        <f>+B94</f>
        <v>14</v>
      </c>
    </row>
    <row r="95" spans="2:37" x14ac:dyDescent="0.55000000000000004">
      <c r="B95" s="264">
        <f>SUM(D95:AF95)-J95</f>
        <v>9</v>
      </c>
      <c r="C95" s="1">
        <v>44157</v>
      </c>
      <c r="D95">
        <v>1</v>
      </c>
      <c r="E95">
        <v>4</v>
      </c>
      <c r="I95">
        <v>1</v>
      </c>
      <c r="J95" s="264">
        <f t="shared" si="3"/>
        <v>3</v>
      </c>
      <c r="K95">
        <v>1</v>
      </c>
      <c r="O95">
        <v>1</v>
      </c>
      <c r="AD95">
        <v>1</v>
      </c>
      <c r="AG95" s="1">
        <f>+C95</f>
        <v>44157</v>
      </c>
      <c r="AH95" s="265">
        <f t="shared" si="4"/>
        <v>8</v>
      </c>
      <c r="AI95" s="265">
        <f t="shared" si="5"/>
        <v>0</v>
      </c>
      <c r="AJ95">
        <f>+D95</f>
        <v>1</v>
      </c>
      <c r="AK95" s="265">
        <f>+B95</f>
        <v>9</v>
      </c>
    </row>
    <row r="96" spans="2:37" x14ac:dyDescent="0.55000000000000004">
      <c r="B96" s="264">
        <f>SUM(D96:AF96)-J96</f>
        <v>20</v>
      </c>
      <c r="C96" s="1">
        <v>44158</v>
      </c>
      <c r="D96">
        <v>3</v>
      </c>
      <c r="E96">
        <v>4</v>
      </c>
      <c r="F96">
        <v>3</v>
      </c>
      <c r="I96">
        <v>4</v>
      </c>
      <c r="J96" s="264">
        <f t="shared" si="3"/>
        <v>6</v>
      </c>
      <c r="O96">
        <v>2</v>
      </c>
      <c r="R96">
        <v>1</v>
      </c>
      <c r="V96">
        <v>2</v>
      </c>
      <c r="Z96">
        <v>1</v>
      </c>
      <c r="AG96" s="1">
        <f>+C96</f>
        <v>44158</v>
      </c>
      <c r="AH96" s="265">
        <f t="shared" si="4"/>
        <v>17</v>
      </c>
      <c r="AI96" s="265">
        <f t="shared" si="5"/>
        <v>0</v>
      </c>
      <c r="AJ96">
        <f>+D96</f>
        <v>3</v>
      </c>
      <c r="AK96" s="265">
        <f>+B96</f>
        <v>20</v>
      </c>
    </row>
    <row r="97" spans="2:37" x14ac:dyDescent="0.55000000000000004">
      <c r="B97" s="264">
        <f>SUM(D97:AF97)-J97</f>
        <v>5</v>
      </c>
      <c r="C97" s="1">
        <v>44159</v>
      </c>
      <c r="D97">
        <v>2</v>
      </c>
      <c r="E97">
        <v>1</v>
      </c>
      <c r="I97">
        <v>1</v>
      </c>
      <c r="J97" s="264">
        <f t="shared" si="3"/>
        <v>1</v>
      </c>
      <c r="O97">
        <v>1</v>
      </c>
      <c r="AG97" s="1">
        <f>+C97</f>
        <v>44159</v>
      </c>
      <c r="AH97" s="265">
        <f t="shared" si="4"/>
        <v>3</v>
      </c>
      <c r="AI97" s="265">
        <f t="shared" si="5"/>
        <v>0</v>
      </c>
      <c r="AJ97">
        <f>+D97</f>
        <v>2</v>
      </c>
      <c r="AK97" s="265">
        <f>+B97</f>
        <v>5</v>
      </c>
    </row>
    <row r="98" spans="2:37" x14ac:dyDescent="0.55000000000000004">
      <c r="B98" s="264">
        <f>SUM(D98:AF98)-J98</f>
        <v>12</v>
      </c>
      <c r="C98" s="1">
        <v>44160</v>
      </c>
      <c r="D98">
        <v>5</v>
      </c>
      <c r="E98">
        <v>4</v>
      </c>
      <c r="F98">
        <v>1</v>
      </c>
      <c r="I98">
        <v>1</v>
      </c>
      <c r="J98" s="264">
        <f t="shared" si="3"/>
        <v>1</v>
      </c>
      <c r="V98">
        <v>1</v>
      </c>
      <c r="AG98" s="1">
        <f>+C98</f>
        <v>44160</v>
      </c>
      <c r="AH98" s="265">
        <f t="shared" si="4"/>
        <v>7</v>
      </c>
      <c r="AI98" s="265">
        <f t="shared" si="5"/>
        <v>0</v>
      </c>
      <c r="AJ98">
        <f>+D98</f>
        <v>5</v>
      </c>
      <c r="AK98" s="265">
        <f>+B98</f>
        <v>12</v>
      </c>
    </row>
    <row r="99" spans="2:37" x14ac:dyDescent="0.55000000000000004">
      <c r="B99" s="264">
        <f>SUM(D99:AF99)-J99</f>
        <v>5</v>
      </c>
      <c r="C99" s="1">
        <v>44161</v>
      </c>
      <c r="D99">
        <v>3</v>
      </c>
      <c r="I99">
        <v>1</v>
      </c>
      <c r="J99" s="264">
        <f t="shared" si="3"/>
        <v>1</v>
      </c>
      <c r="O99">
        <v>1</v>
      </c>
      <c r="AG99" s="1">
        <f>+C99</f>
        <v>44161</v>
      </c>
      <c r="AH99" s="265">
        <f t="shared" si="4"/>
        <v>2</v>
      </c>
      <c r="AI99" s="265">
        <f t="shared" si="5"/>
        <v>0</v>
      </c>
      <c r="AJ99">
        <f>+D99</f>
        <v>3</v>
      </c>
      <c r="AK99" s="265">
        <f>+B99</f>
        <v>5</v>
      </c>
    </row>
    <row r="100" spans="2:37" x14ac:dyDescent="0.55000000000000004">
      <c r="B100" s="264">
        <f>SUM(D100:AF100)-J100</f>
        <v>6</v>
      </c>
      <c r="C100" s="1">
        <v>44162</v>
      </c>
      <c r="F100">
        <v>1</v>
      </c>
      <c r="H100">
        <v>1</v>
      </c>
      <c r="I100">
        <v>2</v>
      </c>
      <c r="J100" s="264">
        <f t="shared" si="3"/>
        <v>2</v>
      </c>
      <c r="AD100">
        <v>1</v>
      </c>
      <c r="AE100">
        <v>1</v>
      </c>
      <c r="AG100" s="1">
        <f>+C100</f>
        <v>44162</v>
      </c>
      <c r="AH100" s="265">
        <f t="shared" si="4"/>
        <v>5</v>
      </c>
      <c r="AI100" s="265">
        <f t="shared" si="5"/>
        <v>1</v>
      </c>
      <c r="AJ100">
        <f>+D100</f>
        <v>0</v>
      </c>
      <c r="AK100" s="265">
        <f>+B100</f>
        <v>6</v>
      </c>
    </row>
    <row r="101" spans="2:37" x14ac:dyDescent="0.55000000000000004">
      <c r="B101" s="264">
        <f>SUM(D101:AF101)-J101</f>
        <v>11</v>
      </c>
      <c r="C101" s="1">
        <v>44163</v>
      </c>
      <c r="D101">
        <v>3</v>
      </c>
      <c r="F101">
        <v>1</v>
      </c>
      <c r="H101">
        <v>1</v>
      </c>
      <c r="I101">
        <v>4</v>
      </c>
      <c r="J101" s="264">
        <f t="shared" si="3"/>
        <v>2</v>
      </c>
      <c r="N101">
        <v>1</v>
      </c>
      <c r="O101">
        <v>1</v>
      </c>
      <c r="AG101" s="1">
        <f>+C101</f>
        <v>44163</v>
      </c>
      <c r="AH101" s="265">
        <f t="shared" si="4"/>
        <v>7</v>
      </c>
      <c r="AI101" s="265">
        <f t="shared" si="5"/>
        <v>1</v>
      </c>
      <c r="AJ101">
        <f>+D101</f>
        <v>3</v>
      </c>
      <c r="AK101" s="265">
        <f>+B101</f>
        <v>11</v>
      </c>
    </row>
    <row r="102" spans="2:37" x14ac:dyDescent="0.55000000000000004">
      <c r="B102" s="264">
        <f>SUM(D102:AF102)-J102</f>
        <v>15</v>
      </c>
      <c r="C102" s="1">
        <v>44164</v>
      </c>
      <c r="D102">
        <v>5</v>
      </c>
      <c r="E102">
        <v>1</v>
      </c>
      <c r="F102">
        <v>3</v>
      </c>
      <c r="J102" s="264">
        <f t="shared" si="3"/>
        <v>6</v>
      </c>
      <c r="AB102">
        <v>5</v>
      </c>
      <c r="AC102">
        <v>1</v>
      </c>
      <c r="AG102" s="1">
        <f>+C102</f>
        <v>44164</v>
      </c>
      <c r="AH102" s="265">
        <f t="shared" si="4"/>
        <v>10</v>
      </c>
      <c r="AI102" s="265">
        <f t="shared" si="5"/>
        <v>0</v>
      </c>
      <c r="AJ102">
        <f>+D102</f>
        <v>5</v>
      </c>
      <c r="AK102" s="265">
        <f>+B102</f>
        <v>15</v>
      </c>
    </row>
    <row r="103" spans="2:37" x14ac:dyDescent="0.55000000000000004">
      <c r="B103" s="264">
        <f>SUM(D103:AF103)-J103</f>
        <v>8</v>
      </c>
      <c r="C103" s="1">
        <v>44165</v>
      </c>
      <c r="D103">
        <v>2</v>
      </c>
      <c r="F103">
        <v>2</v>
      </c>
      <c r="I103">
        <v>2</v>
      </c>
      <c r="J103" s="264">
        <f t="shared" si="3"/>
        <v>2</v>
      </c>
      <c r="K103">
        <v>1</v>
      </c>
      <c r="O103">
        <v>1</v>
      </c>
      <c r="AG103" s="1">
        <f>+C103</f>
        <v>44165</v>
      </c>
      <c r="AH103" s="265">
        <f t="shared" si="4"/>
        <v>6</v>
      </c>
      <c r="AI103" s="265">
        <f t="shared" si="5"/>
        <v>0</v>
      </c>
      <c r="AJ103">
        <f>+D103</f>
        <v>2</v>
      </c>
      <c r="AK103" s="265">
        <f>+B103</f>
        <v>8</v>
      </c>
    </row>
    <row r="104" spans="2:37" x14ac:dyDescent="0.55000000000000004">
      <c r="B104" s="264">
        <f>SUM(D104:AF104)-J104</f>
        <v>7</v>
      </c>
      <c r="C104" s="1">
        <v>44166</v>
      </c>
      <c r="D104">
        <v>1</v>
      </c>
      <c r="E104">
        <v>3</v>
      </c>
      <c r="I104">
        <v>1</v>
      </c>
      <c r="J104" s="264">
        <f t="shared" si="3"/>
        <v>2</v>
      </c>
      <c r="O104">
        <v>1</v>
      </c>
      <c r="R104">
        <v>1</v>
      </c>
      <c r="AG104" s="1">
        <f>+C104</f>
        <v>44166</v>
      </c>
      <c r="AH104" s="265">
        <f t="shared" si="4"/>
        <v>6</v>
      </c>
      <c r="AI104" s="265">
        <f t="shared" si="5"/>
        <v>0</v>
      </c>
      <c r="AJ104">
        <f>+D104</f>
        <v>1</v>
      </c>
      <c r="AK104" s="265">
        <f>+B104</f>
        <v>7</v>
      </c>
    </row>
    <row r="105" spans="2:37" x14ac:dyDescent="0.55000000000000004">
      <c r="B105" s="264">
        <f>SUM(D105:AF105)-J105</f>
        <v>16</v>
      </c>
      <c r="C105" s="1">
        <v>44167</v>
      </c>
      <c r="D105">
        <v>8</v>
      </c>
      <c r="E105">
        <v>4</v>
      </c>
      <c r="J105" s="264">
        <f t="shared" si="3"/>
        <v>4</v>
      </c>
      <c r="O105">
        <v>1</v>
      </c>
      <c r="T105">
        <v>1</v>
      </c>
      <c r="AB105">
        <v>2</v>
      </c>
      <c r="AG105" s="1">
        <f>+C105</f>
        <v>44167</v>
      </c>
      <c r="AH105" s="265">
        <f t="shared" si="4"/>
        <v>8</v>
      </c>
      <c r="AI105" s="265">
        <f t="shared" si="5"/>
        <v>0</v>
      </c>
      <c r="AJ105">
        <f>+D105</f>
        <v>8</v>
      </c>
      <c r="AK105" s="265">
        <f>+B105</f>
        <v>16</v>
      </c>
    </row>
    <row r="106" spans="2:37" x14ac:dyDescent="0.55000000000000004">
      <c r="B106" s="264">
        <f>SUM(D106:AF106)-J106</f>
        <v>15</v>
      </c>
      <c r="C106" s="1">
        <v>44168</v>
      </c>
      <c r="D106">
        <v>9</v>
      </c>
      <c r="E106">
        <v>1</v>
      </c>
      <c r="I106">
        <v>2</v>
      </c>
      <c r="J106" s="264">
        <f t="shared" si="3"/>
        <v>3</v>
      </c>
      <c r="R106">
        <v>2</v>
      </c>
      <c r="AB106">
        <v>1</v>
      </c>
      <c r="AG106" s="1">
        <f>+C106</f>
        <v>44168</v>
      </c>
      <c r="AH106" s="265">
        <f t="shared" si="4"/>
        <v>6</v>
      </c>
      <c r="AI106" s="265">
        <f t="shared" si="5"/>
        <v>0</v>
      </c>
      <c r="AJ106">
        <f>+D106</f>
        <v>9</v>
      </c>
      <c r="AK106" s="265">
        <f>+B106</f>
        <v>15</v>
      </c>
    </row>
    <row r="107" spans="2:37" x14ac:dyDescent="0.55000000000000004">
      <c r="B107" s="264">
        <f>SUM(D107:AF107)-J107</f>
        <v>15</v>
      </c>
      <c r="C107" s="1">
        <v>44169</v>
      </c>
      <c r="D107">
        <v>3</v>
      </c>
      <c r="E107">
        <v>3</v>
      </c>
      <c r="F107">
        <v>3</v>
      </c>
      <c r="I107">
        <v>1</v>
      </c>
      <c r="J107" s="264">
        <f t="shared" si="3"/>
        <v>5</v>
      </c>
      <c r="K107">
        <v>1</v>
      </c>
      <c r="R107">
        <v>3</v>
      </c>
      <c r="AC107">
        <v>1</v>
      </c>
      <c r="AG107" s="1">
        <f>+C107</f>
        <v>44169</v>
      </c>
      <c r="AH107" s="265">
        <f t="shared" si="4"/>
        <v>12</v>
      </c>
      <c r="AI107" s="265">
        <f t="shared" si="5"/>
        <v>0</v>
      </c>
      <c r="AJ107">
        <f>+D107</f>
        <v>3</v>
      </c>
      <c r="AK107" s="265">
        <f>+B107</f>
        <v>15</v>
      </c>
    </row>
    <row r="108" spans="2:37" x14ac:dyDescent="0.55000000000000004">
      <c r="B108" s="264">
        <f>SUM(D108:AF108)-J108</f>
        <v>17</v>
      </c>
      <c r="C108" s="1">
        <v>44170</v>
      </c>
      <c r="D108">
        <v>6</v>
      </c>
      <c r="E108">
        <v>2</v>
      </c>
      <c r="F108">
        <v>1</v>
      </c>
      <c r="H108">
        <v>1</v>
      </c>
      <c r="I108">
        <v>6</v>
      </c>
      <c r="J108" s="264">
        <f t="shared" si="3"/>
        <v>1</v>
      </c>
      <c r="O108">
        <v>1</v>
      </c>
      <c r="AG108" s="1">
        <f>+C108</f>
        <v>44170</v>
      </c>
      <c r="AH108" s="265">
        <f t="shared" si="4"/>
        <v>10</v>
      </c>
      <c r="AI108" s="265">
        <f t="shared" si="5"/>
        <v>1</v>
      </c>
      <c r="AJ108">
        <f>+D108</f>
        <v>6</v>
      </c>
      <c r="AK108" s="265">
        <f>+B108</f>
        <v>17</v>
      </c>
    </row>
    <row r="109" spans="2:37" x14ac:dyDescent="0.55000000000000004">
      <c r="B109" s="264">
        <f>SUM(D109:AF109)-J109</f>
        <v>12</v>
      </c>
      <c r="C109" s="1">
        <v>44171</v>
      </c>
      <c r="D109">
        <v>7</v>
      </c>
      <c r="E109">
        <v>2</v>
      </c>
      <c r="H109">
        <v>1</v>
      </c>
      <c r="I109">
        <v>1</v>
      </c>
      <c r="J109" s="264">
        <f t="shared" si="3"/>
        <v>1</v>
      </c>
      <c r="AE109">
        <v>1</v>
      </c>
      <c r="AG109" s="1">
        <f>+C109</f>
        <v>44171</v>
      </c>
      <c r="AH109" s="265">
        <f t="shared" si="4"/>
        <v>4</v>
      </c>
      <c r="AI109" s="265">
        <f t="shared" si="5"/>
        <v>1</v>
      </c>
      <c r="AJ109">
        <f>+D109</f>
        <v>7</v>
      </c>
      <c r="AK109" s="265">
        <f>+B109</f>
        <v>12</v>
      </c>
    </row>
    <row r="110" spans="2:37" x14ac:dyDescent="0.55000000000000004">
      <c r="B110" s="264">
        <f>SUM(D110:AF110)-J110</f>
        <v>10</v>
      </c>
      <c r="C110" s="1">
        <v>44172</v>
      </c>
      <c r="D110">
        <v>4</v>
      </c>
      <c r="E110">
        <v>3</v>
      </c>
      <c r="F110">
        <v>3</v>
      </c>
      <c r="J110" s="264">
        <f t="shared" si="3"/>
        <v>0</v>
      </c>
      <c r="AG110" s="1">
        <f>+C110</f>
        <v>44172</v>
      </c>
      <c r="AH110" s="265">
        <f t="shared" si="4"/>
        <v>6</v>
      </c>
      <c r="AI110" s="265">
        <f t="shared" si="5"/>
        <v>0</v>
      </c>
      <c r="AJ110">
        <f>+D110</f>
        <v>4</v>
      </c>
      <c r="AK110" s="265">
        <f>+B110</f>
        <v>10</v>
      </c>
    </row>
    <row r="111" spans="2:37" x14ac:dyDescent="0.55000000000000004">
      <c r="B111" s="264">
        <f>SUM(D111:AF111)-J111</f>
        <v>11</v>
      </c>
      <c r="C111" s="1">
        <v>44173</v>
      </c>
      <c r="D111">
        <v>6</v>
      </c>
      <c r="E111">
        <v>2</v>
      </c>
      <c r="F111">
        <v>1</v>
      </c>
      <c r="G111">
        <v>1</v>
      </c>
      <c r="J111" s="264">
        <f t="shared" si="3"/>
        <v>1</v>
      </c>
      <c r="V111">
        <v>1</v>
      </c>
      <c r="AG111" s="1">
        <f>+C111</f>
        <v>44173</v>
      </c>
      <c r="AH111" s="265">
        <f t="shared" si="4"/>
        <v>5</v>
      </c>
      <c r="AI111" s="265">
        <f t="shared" si="5"/>
        <v>0</v>
      </c>
      <c r="AJ111">
        <f>+D111</f>
        <v>6</v>
      </c>
      <c r="AK111" s="265">
        <f>+B111</f>
        <v>11</v>
      </c>
    </row>
    <row r="112" spans="2:37" x14ac:dyDescent="0.55000000000000004">
      <c r="B112" s="264">
        <f>SUM(D112:AF112)-J112</f>
        <v>11</v>
      </c>
      <c r="C112" s="1">
        <v>44174</v>
      </c>
      <c r="D112">
        <v>9</v>
      </c>
      <c r="E112">
        <v>1</v>
      </c>
      <c r="I112">
        <v>1</v>
      </c>
      <c r="J112" s="264">
        <f t="shared" si="3"/>
        <v>0</v>
      </c>
      <c r="AG112" s="1">
        <f>+C112</f>
        <v>44174</v>
      </c>
      <c r="AH112" s="265">
        <f t="shared" si="4"/>
        <v>2</v>
      </c>
      <c r="AI112" s="265">
        <f t="shared" si="5"/>
        <v>0</v>
      </c>
      <c r="AJ112">
        <f>+D112</f>
        <v>9</v>
      </c>
      <c r="AK112" s="265">
        <f>+B112</f>
        <v>11</v>
      </c>
    </row>
    <row r="113" spans="2:37" x14ac:dyDescent="0.55000000000000004">
      <c r="B113" s="264">
        <f>SUM(D113:AF113)-J113</f>
        <v>9</v>
      </c>
      <c r="C113" s="1">
        <v>44175</v>
      </c>
      <c r="D113">
        <v>5</v>
      </c>
      <c r="E113">
        <v>3</v>
      </c>
      <c r="H113">
        <v>1</v>
      </c>
      <c r="J113" s="264">
        <f t="shared" si="3"/>
        <v>0</v>
      </c>
      <c r="AG113" s="1">
        <f>+C113</f>
        <v>44175</v>
      </c>
      <c r="AH113" s="265">
        <f t="shared" si="4"/>
        <v>3</v>
      </c>
      <c r="AI113" s="265">
        <f t="shared" si="5"/>
        <v>1</v>
      </c>
      <c r="AJ113">
        <f>+D113</f>
        <v>5</v>
      </c>
      <c r="AK113" s="265">
        <f>+B113</f>
        <v>9</v>
      </c>
    </row>
    <row r="114" spans="2:37" x14ac:dyDescent="0.55000000000000004">
      <c r="B114" s="264">
        <f>SUM(D114:AF114)-J114</f>
        <v>13</v>
      </c>
      <c r="C114" s="1">
        <v>44176</v>
      </c>
      <c r="D114">
        <v>5</v>
      </c>
      <c r="E114">
        <v>2</v>
      </c>
      <c r="H114">
        <v>1</v>
      </c>
      <c r="I114">
        <v>1</v>
      </c>
      <c r="J114" s="264">
        <f t="shared" si="3"/>
        <v>4</v>
      </c>
      <c r="V114">
        <v>2</v>
      </c>
      <c r="AD114">
        <v>1</v>
      </c>
      <c r="AE114">
        <v>1</v>
      </c>
      <c r="AG114" s="1">
        <f>+C114</f>
        <v>44176</v>
      </c>
      <c r="AH114" s="265">
        <f t="shared" si="4"/>
        <v>7</v>
      </c>
      <c r="AI114" s="265">
        <f t="shared" si="5"/>
        <v>1</v>
      </c>
      <c r="AJ114">
        <f>+D114</f>
        <v>5</v>
      </c>
      <c r="AK114" s="265">
        <f>+B114</f>
        <v>13</v>
      </c>
    </row>
    <row r="115" spans="2:37" x14ac:dyDescent="0.55000000000000004">
      <c r="B115" s="264">
        <f>SUM(D115:AF115)-J115</f>
        <v>19</v>
      </c>
      <c r="C115" s="1">
        <v>44177</v>
      </c>
      <c r="D115">
        <v>10</v>
      </c>
      <c r="E115">
        <v>1</v>
      </c>
      <c r="F115">
        <v>2</v>
      </c>
      <c r="H115">
        <v>1</v>
      </c>
      <c r="J115" s="264">
        <f t="shared" si="3"/>
        <v>5</v>
      </c>
      <c r="K115">
        <v>2</v>
      </c>
      <c r="S115">
        <v>1</v>
      </c>
      <c r="V115">
        <v>1</v>
      </c>
      <c r="AB115">
        <v>1</v>
      </c>
      <c r="AG115" s="1">
        <f>+C115</f>
        <v>44177</v>
      </c>
      <c r="AH115" s="265">
        <f t="shared" si="4"/>
        <v>8</v>
      </c>
      <c r="AI115" s="265">
        <f t="shared" si="5"/>
        <v>1</v>
      </c>
      <c r="AJ115">
        <f>+D115</f>
        <v>10</v>
      </c>
      <c r="AK115" s="265">
        <f>+B115</f>
        <v>19</v>
      </c>
    </row>
    <row r="116" spans="2:37" x14ac:dyDescent="0.55000000000000004">
      <c r="B116" s="264">
        <f>SUM(D116:AF116)-J116</f>
        <v>14</v>
      </c>
      <c r="C116" s="1">
        <v>44178</v>
      </c>
      <c r="D116">
        <v>7</v>
      </c>
      <c r="E116">
        <v>1</v>
      </c>
      <c r="F116">
        <v>3</v>
      </c>
      <c r="J116" s="264">
        <f t="shared" si="3"/>
        <v>3</v>
      </c>
      <c r="K116">
        <v>1</v>
      </c>
      <c r="Z116">
        <v>1</v>
      </c>
      <c r="AE116">
        <v>1</v>
      </c>
      <c r="AG116" s="1">
        <f>+C116</f>
        <v>44178</v>
      </c>
      <c r="AH116" s="265">
        <f t="shared" si="4"/>
        <v>7</v>
      </c>
      <c r="AI116" s="265">
        <f t="shared" si="5"/>
        <v>0</v>
      </c>
      <c r="AJ116">
        <f>+D116</f>
        <v>7</v>
      </c>
      <c r="AK116" s="265">
        <f>+B116</f>
        <v>14</v>
      </c>
    </row>
    <row r="117" spans="2:37" x14ac:dyDescent="0.55000000000000004">
      <c r="B117" s="264">
        <f>SUM(D117:AF117)-J117</f>
        <v>14</v>
      </c>
      <c r="C117" s="1">
        <v>44179</v>
      </c>
      <c r="D117">
        <v>3</v>
      </c>
      <c r="E117">
        <v>1</v>
      </c>
      <c r="F117">
        <v>5</v>
      </c>
      <c r="J117" s="264">
        <f t="shared" si="3"/>
        <v>5</v>
      </c>
      <c r="K117">
        <v>1</v>
      </c>
      <c r="Z117">
        <v>4</v>
      </c>
      <c r="AG117" s="1">
        <f>+C117</f>
        <v>44179</v>
      </c>
      <c r="AH117" s="265">
        <f t="shared" si="4"/>
        <v>11</v>
      </c>
      <c r="AI117" s="265">
        <f t="shared" si="5"/>
        <v>0</v>
      </c>
      <c r="AJ117">
        <f>+D117</f>
        <v>3</v>
      </c>
      <c r="AK117" s="265">
        <f>+B117</f>
        <v>14</v>
      </c>
    </row>
    <row r="118" spans="2:37" x14ac:dyDescent="0.55000000000000004">
      <c r="B118" s="264">
        <f>SUM(D118:AF118)-J118</f>
        <v>12</v>
      </c>
      <c r="C118" s="1">
        <v>44180</v>
      </c>
      <c r="D118">
        <v>3</v>
      </c>
      <c r="E118">
        <v>3</v>
      </c>
      <c r="H118">
        <v>2</v>
      </c>
      <c r="I118">
        <v>1</v>
      </c>
      <c r="J118" s="264">
        <f t="shared" si="3"/>
        <v>3</v>
      </c>
      <c r="K118">
        <v>1</v>
      </c>
      <c r="AB118">
        <v>1</v>
      </c>
      <c r="AD118">
        <v>1</v>
      </c>
      <c r="AG118" s="1">
        <f>+C118</f>
        <v>44180</v>
      </c>
      <c r="AH118" s="265">
        <f t="shared" si="4"/>
        <v>7</v>
      </c>
      <c r="AI118" s="265">
        <f t="shared" si="5"/>
        <v>2</v>
      </c>
      <c r="AJ118">
        <f>+D118</f>
        <v>3</v>
      </c>
      <c r="AK118" s="265">
        <f>+B118</f>
        <v>12</v>
      </c>
    </row>
    <row r="119" spans="2:37" x14ac:dyDescent="0.55000000000000004">
      <c r="B119" s="264">
        <f>SUM(D119:AF119)-J119</f>
        <v>7</v>
      </c>
      <c r="C119" s="1">
        <v>44181</v>
      </c>
      <c r="D119">
        <v>6</v>
      </c>
      <c r="E119">
        <v>1</v>
      </c>
      <c r="J119" s="264">
        <f t="shared" si="3"/>
        <v>0</v>
      </c>
      <c r="AG119" s="1">
        <f>+C119</f>
        <v>44181</v>
      </c>
      <c r="AH119" s="265">
        <f t="shared" si="4"/>
        <v>1</v>
      </c>
      <c r="AI119" s="265">
        <f t="shared" si="5"/>
        <v>0</v>
      </c>
      <c r="AJ119">
        <f>+D119</f>
        <v>6</v>
      </c>
      <c r="AK119" s="265">
        <f>+B119</f>
        <v>7</v>
      </c>
    </row>
    <row r="120" spans="2:37" x14ac:dyDescent="0.55000000000000004">
      <c r="B120" s="264">
        <f>SUM(D120:AF120)-J120</f>
        <v>11</v>
      </c>
      <c r="C120" s="1">
        <v>44182</v>
      </c>
      <c r="D120">
        <v>4</v>
      </c>
      <c r="E120">
        <v>4</v>
      </c>
      <c r="H120">
        <v>1</v>
      </c>
      <c r="J120" s="264">
        <f t="shared" si="3"/>
        <v>2</v>
      </c>
      <c r="R120">
        <v>1</v>
      </c>
      <c r="AC120">
        <v>1</v>
      </c>
      <c r="AG120" s="1">
        <f>+C120</f>
        <v>44182</v>
      </c>
      <c r="AH120" s="265">
        <f t="shared" si="4"/>
        <v>6</v>
      </c>
      <c r="AI120" s="265">
        <f t="shared" si="5"/>
        <v>1</v>
      </c>
      <c r="AJ120">
        <f>+D120</f>
        <v>4</v>
      </c>
      <c r="AK120" s="265">
        <f>+B120</f>
        <v>11</v>
      </c>
    </row>
    <row r="121" spans="2:37" x14ac:dyDescent="0.55000000000000004">
      <c r="B121" s="264">
        <f>SUM(D121:AF121)-J121</f>
        <v>14</v>
      </c>
      <c r="C121" s="1">
        <v>44183</v>
      </c>
      <c r="D121">
        <v>8</v>
      </c>
      <c r="E121">
        <v>1</v>
      </c>
      <c r="I121">
        <v>1</v>
      </c>
      <c r="J121" s="264">
        <f t="shared" si="3"/>
        <v>4</v>
      </c>
      <c r="AB121">
        <v>2</v>
      </c>
      <c r="AD121">
        <v>1</v>
      </c>
      <c r="AE121">
        <v>1</v>
      </c>
      <c r="AG121" s="1">
        <f>+C121</f>
        <v>44183</v>
      </c>
      <c r="AH121" s="265">
        <f t="shared" si="4"/>
        <v>6</v>
      </c>
      <c r="AI121" s="265">
        <f t="shared" si="5"/>
        <v>0</v>
      </c>
      <c r="AJ121">
        <f>+D121</f>
        <v>8</v>
      </c>
      <c r="AK121" s="265">
        <f>+B121</f>
        <v>14</v>
      </c>
    </row>
    <row r="122" spans="2:37" x14ac:dyDescent="0.55000000000000004">
      <c r="B122" s="264">
        <f>SUM(D122:AF122)-J122</f>
        <v>22</v>
      </c>
      <c r="C122" s="1">
        <v>44184</v>
      </c>
      <c r="D122">
        <v>11</v>
      </c>
      <c r="E122">
        <v>1</v>
      </c>
      <c r="F122">
        <v>1</v>
      </c>
      <c r="I122">
        <v>1</v>
      </c>
      <c r="J122" s="264">
        <f t="shared" si="3"/>
        <v>8</v>
      </c>
      <c r="K122">
        <v>2</v>
      </c>
      <c r="O122">
        <v>2</v>
      </c>
      <c r="R122">
        <v>1</v>
      </c>
      <c r="Z122">
        <v>2</v>
      </c>
      <c r="AE122">
        <v>1</v>
      </c>
      <c r="AG122" s="1">
        <f>+C122</f>
        <v>44184</v>
      </c>
      <c r="AH122" s="265">
        <f t="shared" si="4"/>
        <v>11</v>
      </c>
      <c r="AI122" s="265">
        <f t="shared" si="5"/>
        <v>0</v>
      </c>
      <c r="AJ122">
        <f>+D122</f>
        <v>11</v>
      </c>
      <c r="AK122" s="265">
        <f>+B122</f>
        <v>22</v>
      </c>
    </row>
    <row r="123" spans="2:37" x14ac:dyDescent="0.55000000000000004">
      <c r="B123" s="264">
        <f>SUM(D123:AF123)-J123</f>
        <v>21</v>
      </c>
      <c r="C123" s="1">
        <v>44185</v>
      </c>
      <c r="D123">
        <v>8</v>
      </c>
      <c r="E123">
        <v>3</v>
      </c>
      <c r="F123">
        <v>1</v>
      </c>
      <c r="I123">
        <v>2</v>
      </c>
      <c r="J123" s="264">
        <f t="shared" si="3"/>
        <v>7</v>
      </c>
      <c r="Z123">
        <v>6</v>
      </c>
      <c r="AC123">
        <v>1</v>
      </c>
      <c r="AG123" s="1">
        <f>+C123</f>
        <v>44185</v>
      </c>
      <c r="AH123" s="265">
        <f t="shared" si="4"/>
        <v>13</v>
      </c>
      <c r="AI123" s="265">
        <f t="shared" si="5"/>
        <v>0</v>
      </c>
      <c r="AJ123">
        <f>+D123</f>
        <v>8</v>
      </c>
      <c r="AK123" s="265">
        <f>+B123</f>
        <v>21</v>
      </c>
    </row>
    <row r="124" spans="2:37" x14ac:dyDescent="0.55000000000000004">
      <c r="B124" s="264">
        <f>SUM(D124:AF124)-J124</f>
        <v>13</v>
      </c>
      <c r="C124" s="1">
        <v>44186</v>
      </c>
      <c r="D124">
        <v>6</v>
      </c>
      <c r="E124">
        <v>3</v>
      </c>
      <c r="F124">
        <v>2</v>
      </c>
      <c r="J124" s="264">
        <f t="shared" si="3"/>
        <v>2</v>
      </c>
      <c r="Z124">
        <v>2</v>
      </c>
      <c r="AG124" s="1">
        <f>+C124</f>
        <v>44186</v>
      </c>
      <c r="AH124" s="265">
        <f t="shared" si="4"/>
        <v>7</v>
      </c>
      <c r="AI124" s="265">
        <f t="shared" si="5"/>
        <v>0</v>
      </c>
      <c r="AJ124">
        <f>+D124</f>
        <v>6</v>
      </c>
      <c r="AK124" s="265">
        <f>+B124</f>
        <v>13</v>
      </c>
    </row>
    <row r="125" spans="2:37" x14ac:dyDescent="0.55000000000000004">
      <c r="B125" s="264">
        <f>SUM(D125:AF125)-J125</f>
        <v>14</v>
      </c>
      <c r="C125" s="1">
        <v>44187</v>
      </c>
      <c r="D125">
        <v>12</v>
      </c>
      <c r="E125">
        <v>1</v>
      </c>
      <c r="J125" s="264">
        <f t="shared" si="3"/>
        <v>1</v>
      </c>
      <c r="AE125">
        <v>1</v>
      </c>
      <c r="AG125" s="1">
        <f>+C125</f>
        <v>44187</v>
      </c>
      <c r="AH125" s="265">
        <f t="shared" si="4"/>
        <v>2</v>
      </c>
      <c r="AI125" s="265">
        <f t="shared" si="5"/>
        <v>0</v>
      </c>
      <c r="AJ125">
        <f>+D125</f>
        <v>12</v>
      </c>
      <c r="AK125" s="265">
        <f>+B125</f>
        <v>14</v>
      </c>
    </row>
    <row r="126" spans="2:37" x14ac:dyDescent="0.55000000000000004">
      <c r="B126" s="264">
        <f>SUM(D126:AF126)-J126</f>
        <v>11</v>
      </c>
      <c r="C126" s="1">
        <v>44188</v>
      </c>
      <c r="D126">
        <v>6</v>
      </c>
      <c r="F126">
        <v>2</v>
      </c>
      <c r="I126">
        <v>1</v>
      </c>
      <c r="J126" s="264">
        <f t="shared" si="3"/>
        <v>2</v>
      </c>
      <c r="R126">
        <v>1</v>
      </c>
      <c r="Y126">
        <v>1</v>
      </c>
      <c r="AG126" s="1">
        <f>+C126</f>
        <v>44188</v>
      </c>
      <c r="AH126" s="265">
        <f t="shared" si="4"/>
        <v>5</v>
      </c>
      <c r="AI126" s="265">
        <f t="shared" si="5"/>
        <v>0</v>
      </c>
      <c r="AJ126">
        <f>+D126</f>
        <v>6</v>
      </c>
      <c r="AK126" s="265">
        <f>+B126</f>
        <v>11</v>
      </c>
    </row>
    <row r="127" spans="2:37" x14ac:dyDescent="0.55000000000000004">
      <c r="B127" s="264">
        <f>SUM(D127:AF127)-J127</f>
        <v>7</v>
      </c>
      <c r="C127" s="1">
        <v>44189</v>
      </c>
      <c r="D127">
        <v>4</v>
      </c>
      <c r="E127">
        <v>1</v>
      </c>
      <c r="F127">
        <v>1</v>
      </c>
      <c r="J127" s="264">
        <f t="shared" si="3"/>
        <v>1</v>
      </c>
      <c r="Y127">
        <v>1</v>
      </c>
      <c r="AG127" s="1">
        <f>+C127</f>
        <v>44189</v>
      </c>
      <c r="AH127" s="265">
        <f t="shared" si="4"/>
        <v>3</v>
      </c>
      <c r="AI127" s="265">
        <f t="shared" si="5"/>
        <v>0</v>
      </c>
      <c r="AJ127">
        <f>+D127</f>
        <v>4</v>
      </c>
      <c r="AK127" s="265">
        <f>+B127</f>
        <v>7</v>
      </c>
    </row>
    <row r="128" spans="2:37" x14ac:dyDescent="0.55000000000000004">
      <c r="B128" s="264">
        <f>SUM(D128:AF128)-J128</f>
        <v>12</v>
      </c>
      <c r="C128" s="1">
        <v>44190</v>
      </c>
      <c r="D128">
        <v>5</v>
      </c>
      <c r="E128">
        <v>1</v>
      </c>
      <c r="F128">
        <v>1</v>
      </c>
      <c r="H128">
        <v>2</v>
      </c>
      <c r="I128">
        <v>1</v>
      </c>
      <c r="J128" s="264">
        <f t="shared" si="3"/>
        <v>2</v>
      </c>
      <c r="O128">
        <v>1</v>
      </c>
      <c r="U128">
        <v>1</v>
      </c>
      <c r="AG128" s="1">
        <f>+C128</f>
        <v>44190</v>
      </c>
      <c r="AH128" s="265">
        <f t="shared" si="4"/>
        <v>5</v>
      </c>
      <c r="AI128" s="265">
        <f t="shared" si="5"/>
        <v>2</v>
      </c>
      <c r="AJ128">
        <f>+D128</f>
        <v>5</v>
      </c>
      <c r="AK128" s="265">
        <f>+B128</f>
        <v>12</v>
      </c>
    </row>
    <row r="129" spans="2:37" x14ac:dyDescent="0.55000000000000004">
      <c r="B129" s="264">
        <f>SUM(D129:AF129)-J129</f>
        <v>10</v>
      </c>
      <c r="C129" s="1">
        <v>44191</v>
      </c>
      <c r="D129">
        <v>4</v>
      </c>
      <c r="J129" s="264">
        <f t="shared" si="3"/>
        <v>6</v>
      </c>
      <c r="K129">
        <v>3</v>
      </c>
      <c r="L129">
        <v>1</v>
      </c>
      <c r="AE129">
        <v>2</v>
      </c>
      <c r="AG129" s="1">
        <f>+C129</f>
        <v>44191</v>
      </c>
      <c r="AH129" s="265">
        <f t="shared" si="4"/>
        <v>6</v>
      </c>
      <c r="AI129" s="265">
        <f t="shared" si="5"/>
        <v>0</v>
      </c>
      <c r="AJ129">
        <f>+D129</f>
        <v>4</v>
      </c>
      <c r="AK129" s="265">
        <f>+B129</f>
        <v>10</v>
      </c>
    </row>
    <row r="130" spans="2:37" x14ac:dyDescent="0.55000000000000004">
      <c r="B130" s="264">
        <f>SUM(D130:AF130)-J130</f>
        <v>15</v>
      </c>
      <c r="C130" s="1">
        <v>44192</v>
      </c>
      <c r="D130">
        <v>2</v>
      </c>
      <c r="E130">
        <v>1</v>
      </c>
      <c r="F130">
        <v>1</v>
      </c>
      <c r="J130" s="264">
        <f t="shared" ref="J130:J193" si="6">SUM(K130:AE130)</f>
        <v>11</v>
      </c>
      <c r="K130">
        <v>1</v>
      </c>
      <c r="Z130">
        <v>6</v>
      </c>
      <c r="AD130">
        <v>1</v>
      </c>
      <c r="AE130">
        <v>3</v>
      </c>
      <c r="AG130" s="1">
        <f>+C130</f>
        <v>44192</v>
      </c>
      <c r="AH130" s="265">
        <f t="shared" si="4"/>
        <v>13</v>
      </c>
      <c r="AI130" s="265">
        <f t="shared" si="5"/>
        <v>0</v>
      </c>
      <c r="AJ130">
        <f>+D130</f>
        <v>2</v>
      </c>
      <c r="AK130" s="265">
        <f>+B130</f>
        <v>15</v>
      </c>
    </row>
    <row r="131" spans="2:37" x14ac:dyDescent="0.55000000000000004">
      <c r="B131" s="264">
        <f>SUM(D131:AF131)-J131</f>
        <v>12</v>
      </c>
      <c r="C131" s="1">
        <v>44193</v>
      </c>
      <c r="D131">
        <v>4</v>
      </c>
      <c r="E131">
        <v>1</v>
      </c>
      <c r="F131">
        <v>3</v>
      </c>
      <c r="I131">
        <v>1</v>
      </c>
      <c r="J131" s="264">
        <f t="shared" si="6"/>
        <v>3</v>
      </c>
      <c r="R131">
        <v>1</v>
      </c>
      <c r="Z131">
        <v>1</v>
      </c>
      <c r="AD131">
        <v>1</v>
      </c>
      <c r="AG131" s="1">
        <f>+C131</f>
        <v>44193</v>
      </c>
      <c r="AH131" s="265">
        <f t="shared" ref="AH131:AH194" si="7">+AK131-AI131-AJ131</f>
        <v>8</v>
      </c>
      <c r="AI131" s="265">
        <f t="shared" ref="AI131:AI194" si="8">+H131</f>
        <v>0</v>
      </c>
      <c r="AJ131">
        <f>+D131</f>
        <v>4</v>
      </c>
      <c r="AK131" s="265">
        <f>+B131</f>
        <v>12</v>
      </c>
    </row>
    <row r="132" spans="2:37" x14ac:dyDescent="0.55000000000000004">
      <c r="B132" s="264">
        <f>SUM(D132:AF132)-J132</f>
        <v>17</v>
      </c>
      <c r="C132" s="1">
        <v>44194</v>
      </c>
      <c r="D132">
        <v>7</v>
      </c>
      <c r="E132">
        <v>1</v>
      </c>
      <c r="I132">
        <v>2</v>
      </c>
      <c r="J132" s="264">
        <f t="shared" si="6"/>
        <v>7</v>
      </c>
      <c r="Z132">
        <v>2</v>
      </c>
      <c r="AB132">
        <v>1</v>
      </c>
      <c r="AD132">
        <v>3</v>
      </c>
      <c r="AE132">
        <v>1</v>
      </c>
      <c r="AG132" s="1">
        <f>+C132</f>
        <v>44194</v>
      </c>
      <c r="AH132" s="265">
        <f t="shared" si="7"/>
        <v>10</v>
      </c>
      <c r="AI132" s="265">
        <f t="shared" si="8"/>
        <v>0</v>
      </c>
      <c r="AJ132">
        <f>+D132</f>
        <v>7</v>
      </c>
      <c r="AK132" s="265">
        <f>+B132</f>
        <v>17</v>
      </c>
    </row>
    <row r="133" spans="2:37" x14ac:dyDescent="0.55000000000000004">
      <c r="B133" s="264">
        <f>SUM(D133:AF133)-J133</f>
        <v>16</v>
      </c>
      <c r="C133" s="1">
        <v>44195</v>
      </c>
      <c r="D133">
        <v>6</v>
      </c>
      <c r="E133">
        <v>3</v>
      </c>
      <c r="F133">
        <v>2</v>
      </c>
      <c r="I133">
        <v>1</v>
      </c>
      <c r="J133" s="264">
        <f t="shared" si="6"/>
        <v>4</v>
      </c>
      <c r="O133">
        <v>1</v>
      </c>
      <c r="Z133">
        <v>3</v>
      </c>
      <c r="AG133" s="1">
        <f>+C133</f>
        <v>44195</v>
      </c>
      <c r="AH133" s="265">
        <f t="shared" si="7"/>
        <v>10</v>
      </c>
      <c r="AI133" s="265">
        <f t="shared" si="8"/>
        <v>0</v>
      </c>
      <c r="AJ133">
        <f>+D133</f>
        <v>6</v>
      </c>
      <c r="AK133" s="265">
        <f>+B133</f>
        <v>16</v>
      </c>
    </row>
    <row r="134" spans="2:37" x14ac:dyDescent="0.55000000000000004">
      <c r="B134" s="264">
        <f>SUM(D134:AF134)-J134</f>
        <v>10</v>
      </c>
      <c r="C134" s="1">
        <v>44196</v>
      </c>
      <c r="D134">
        <v>5</v>
      </c>
      <c r="E134">
        <v>2</v>
      </c>
      <c r="H134">
        <v>1</v>
      </c>
      <c r="I134">
        <v>1</v>
      </c>
      <c r="J134" s="264">
        <f t="shared" si="6"/>
        <v>1</v>
      </c>
      <c r="O134">
        <v>1</v>
      </c>
      <c r="AG134" s="1">
        <f>+C134</f>
        <v>44196</v>
      </c>
      <c r="AH134" s="265">
        <f t="shared" si="7"/>
        <v>4</v>
      </c>
      <c r="AI134" s="265">
        <f t="shared" si="8"/>
        <v>1</v>
      </c>
      <c r="AJ134">
        <f>+D134</f>
        <v>5</v>
      </c>
      <c r="AK134" s="265">
        <f>+B134</f>
        <v>10</v>
      </c>
    </row>
    <row r="135" spans="2:37" x14ac:dyDescent="0.55000000000000004">
      <c r="B135" s="264">
        <f>SUM(D135:AF135)-J135</f>
        <v>14</v>
      </c>
      <c r="C135" s="1">
        <v>44197</v>
      </c>
      <c r="D135">
        <v>4</v>
      </c>
      <c r="E135">
        <v>3</v>
      </c>
      <c r="I135">
        <v>1</v>
      </c>
      <c r="J135" s="264">
        <f t="shared" si="6"/>
        <v>6</v>
      </c>
      <c r="O135">
        <v>1</v>
      </c>
      <c r="Y135">
        <v>1</v>
      </c>
      <c r="AB135">
        <v>1</v>
      </c>
      <c r="AD135">
        <v>3</v>
      </c>
      <c r="AG135" s="1">
        <f>+C135</f>
        <v>44197</v>
      </c>
      <c r="AH135" s="265">
        <f t="shared" si="7"/>
        <v>10</v>
      </c>
      <c r="AI135" s="265">
        <f t="shared" si="8"/>
        <v>0</v>
      </c>
      <c r="AJ135">
        <f>+D135</f>
        <v>4</v>
      </c>
      <c r="AK135" s="265">
        <f>+B135</f>
        <v>14</v>
      </c>
    </row>
    <row r="136" spans="2:37" x14ac:dyDescent="0.55000000000000004">
      <c r="B136" s="264">
        <f>SUM(D136:AF136)-J136</f>
        <v>16</v>
      </c>
      <c r="C136" s="1">
        <v>44198</v>
      </c>
      <c r="D136">
        <v>6</v>
      </c>
      <c r="E136">
        <v>2</v>
      </c>
      <c r="I136">
        <v>2</v>
      </c>
      <c r="J136" s="264">
        <f t="shared" si="6"/>
        <v>6</v>
      </c>
      <c r="K136">
        <v>1</v>
      </c>
      <c r="O136">
        <v>2</v>
      </c>
      <c r="Y136">
        <v>1</v>
      </c>
      <c r="Z136">
        <v>1</v>
      </c>
      <c r="AD136">
        <v>1</v>
      </c>
      <c r="AG136" s="1">
        <f>+C136</f>
        <v>44198</v>
      </c>
      <c r="AH136" s="265">
        <f t="shared" si="7"/>
        <v>10</v>
      </c>
      <c r="AI136" s="265">
        <f t="shared" si="8"/>
        <v>0</v>
      </c>
      <c r="AJ136">
        <f>+D136</f>
        <v>6</v>
      </c>
      <c r="AK136" s="265">
        <f>+B136</f>
        <v>16</v>
      </c>
    </row>
    <row r="137" spans="2:37" x14ac:dyDescent="0.55000000000000004">
      <c r="B137" s="264">
        <f>SUM(D137:AF137)-J137</f>
        <v>20</v>
      </c>
      <c r="C137" s="1">
        <v>44199</v>
      </c>
      <c r="D137">
        <v>4</v>
      </c>
      <c r="E137">
        <v>2</v>
      </c>
      <c r="F137">
        <v>3</v>
      </c>
      <c r="I137">
        <v>1</v>
      </c>
      <c r="J137" s="264">
        <f t="shared" si="6"/>
        <v>10</v>
      </c>
      <c r="O137">
        <v>6</v>
      </c>
      <c r="Y137">
        <v>1</v>
      </c>
      <c r="Z137">
        <v>1</v>
      </c>
      <c r="AC137">
        <v>1</v>
      </c>
      <c r="AD137">
        <v>1</v>
      </c>
      <c r="AG137" s="1">
        <f>+C137</f>
        <v>44199</v>
      </c>
      <c r="AH137" s="265">
        <f t="shared" si="7"/>
        <v>16</v>
      </c>
      <c r="AI137" s="265">
        <f t="shared" si="8"/>
        <v>0</v>
      </c>
      <c r="AJ137">
        <f>+D137</f>
        <v>4</v>
      </c>
      <c r="AK137" s="265">
        <f>+B137</f>
        <v>20</v>
      </c>
    </row>
    <row r="138" spans="2:37" x14ac:dyDescent="0.55000000000000004">
      <c r="B138" s="264">
        <f>SUM(D138:AF138)-J138</f>
        <v>16</v>
      </c>
      <c r="C138" s="1">
        <v>44200</v>
      </c>
      <c r="D138">
        <v>6</v>
      </c>
      <c r="E138">
        <v>4</v>
      </c>
      <c r="F138">
        <v>1</v>
      </c>
      <c r="I138">
        <v>1</v>
      </c>
      <c r="J138" s="264">
        <f t="shared" si="6"/>
        <v>4</v>
      </c>
      <c r="R138">
        <v>1</v>
      </c>
      <c r="V138">
        <v>1</v>
      </c>
      <c r="Y138">
        <v>1</v>
      </c>
      <c r="AD138">
        <v>1</v>
      </c>
      <c r="AG138" s="1">
        <f>+C138</f>
        <v>44200</v>
      </c>
      <c r="AH138" s="265">
        <f t="shared" si="7"/>
        <v>10</v>
      </c>
      <c r="AI138" s="265">
        <f t="shared" si="8"/>
        <v>0</v>
      </c>
      <c r="AJ138">
        <f>+D138</f>
        <v>6</v>
      </c>
      <c r="AK138" s="265">
        <f>+B138</f>
        <v>16</v>
      </c>
    </row>
    <row r="139" spans="2:37" x14ac:dyDescent="0.55000000000000004">
      <c r="B139" s="264">
        <f>SUM(D139:AF139)-J139</f>
        <v>9</v>
      </c>
      <c r="C139" s="1">
        <v>44201</v>
      </c>
      <c r="D139">
        <v>2</v>
      </c>
      <c r="E139">
        <v>3</v>
      </c>
      <c r="J139" s="264">
        <f t="shared" si="6"/>
        <v>4</v>
      </c>
      <c r="O139">
        <v>3</v>
      </c>
      <c r="AD139">
        <v>1</v>
      </c>
      <c r="AG139" s="1">
        <f>+C139</f>
        <v>44201</v>
      </c>
      <c r="AH139" s="265">
        <f t="shared" si="7"/>
        <v>7</v>
      </c>
      <c r="AI139" s="265">
        <f t="shared" si="8"/>
        <v>0</v>
      </c>
      <c r="AJ139">
        <f>+D139</f>
        <v>2</v>
      </c>
      <c r="AK139" s="265">
        <f>+B139</f>
        <v>9</v>
      </c>
    </row>
    <row r="140" spans="2:37" x14ac:dyDescent="0.55000000000000004">
      <c r="B140" s="264">
        <f>SUM(D140:AF140)-J140</f>
        <v>11</v>
      </c>
      <c r="C140" s="1">
        <v>44202</v>
      </c>
      <c r="D140">
        <v>5</v>
      </c>
      <c r="E140">
        <v>2</v>
      </c>
      <c r="J140" s="264">
        <f t="shared" si="6"/>
        <v>4</v>
      </c>
      <c r="O140">
        <v>2</v>
      </c>
      <c r="Q140">
        <v>2</v>
      </c>
      <c r="AG140" s="1">
        <f>+C140</f>
        <v>44202</v>
      </c>
      <c r="AH140" s="265">
        <f t="shared" si="7"/>
        <v>6</v>
      </c>
      <c r="AI140" s="265">
        <f t="shared" si="8"/>
        <v>0</v>
      </c>
      <c r="AJ140">
        <f>+D140</f>
        <v>5</v>
      </c>
      <c r="AK140" s="265">
        <f>+B140</f>
        <v>11</v>
      </c>
    </row>
    <row r="141" spans="2:37" x14ac:dyDescent="0.55000000000000004">
      <c r="B141" s="264">
        <f>SUM(D141:AF141)-J141</f>
        <v>16</v>
      </c>
      <c r="C141" s="1">
        <v>44203</v>
      </c>
      <c r="D141">
        <v>8</v>
      </c>
      <c r="E141">
        <v>3</v>
      </c>
      <c r="I141">
        <v>1</v>
      </c>
      <c r="J141" s="264">
        <f t="shared" si="6"/>
        <v>4</v>
      </c>
      <c r="R141">
        <v>1</v>
      </c>
      <c r="U141">
        <v>1</v>
      </c>
      <c r="V141">
        <v>1</v>
      </c>
      <c r="Y141">
        <v>1</v>
      </c>
      <c r="AG141" s="1">
        <f>+C141</f>
        <v>44203</v>
      </c>
      <c r="AH141" s="265">
        <f t="shared" si="7"/>
        <v>8</v>
      </c>
      <c r="AI141" s="265">
        <f t="shared" si="8"/>
        <v>0</v>
      </c>
      <c r="AJ141">
        <f>+D141</f>
        <v>8</v>
      </c>
      <c r="AK141" s="265">
        <f>+B141</f>
        <v>16</v>
      </c>
    </row>
    <row r="142" spans="2:37" x14ac:dyDescent="0.55000000000000004">
      <c r="B142" s="264">
        <f>SUM(D142:AF142)-J142</f>
        <v>16</v>
      </c>
      <c r="C142" s="1">
        <v>44204</v>
      </c>
      <c r="D142">
        <v>7</v>
      </c>
      <c r="E142">
        <v>2</v>
      </c>
      <c r="I142">
        <v>1</v>
      </c>
      <c r="J142" s="264">
        <f t="shared" si="6"/>
        <v>6</v>
      </c>
      <c r="V142">
        <v>1</v>
      </c>
      <c r="Y142">
        <v>4</v>
      </c>
      <c r="AB142">
        <v>1</v>
      </c>
      <c r="AG142" s="1">
        <f>+C142</f>
        <v>44204</v>
      </c>
      <c r="AH142" s="265">
        <f t="shared" si="7"/>
        <v>9</v>
      </c>
      <c r="AI142" s="265">
        <f t="shared" si="8"/>
        <v>0</v>
      </c>
      <c r="AJ142">
        <f>+D142</f>
        <v>7</v>
      </c>
      <c r="AK142" s="265">
        <f>+B142</f>
        <v>16</v>
      </c>
    </row>
    <row r="143" spans="2:37" x14ac:dyDescent="0.55000000000000004">
      <c r="B143" s="264">
        <f>SUM(D143:AF143)-J143</f>
        <v>21</v>
      </c>
      <c r="C143" s="1">
        <v>44204</v>
      </c>
      <c r="D143">
        <v>4</v>
      </c>
      <c r="E143">
        <v>1</v>
      </c>
      <c r="I143">
        <v>6</v>
      </c>
      <c r="J143" s="264">
        <f t="shared" si="6"/>
        <v>10</v>
      </c>
      <c r="O143">
        <v>1</v>
      </c>
      <c r="Y143">
        <v>2</v>
      </c>
      <c r="AC143">
        <v>1</v>
      </c>
      <c r="AD143">
        <v>4</v>
      </c>
      <c r="AE143">
        <v>2</v>
      </c>
      <c r="AG143" s="1">
        <f>+C143</f>
        <v>44204</v>
      </c>
      <c r="AH143" s="265">
        <f t="shared" si="7"/>
        <v>17</v>
      </c>
      <c r="AI143" s="265">
        <f t="shared" si="8"/>
        <v>0</v>
      </c>
      <c r="AJ143">
        <f>+D143</f>
        <v>4</v>
      </c>
      <c r="AK143" s="265">
        <f>+B143</f>
        <v>21</v>
      </c>
    </row>
    <row r="144" spans="2:37" x14ac:dyDescent="0.55000000000000004">
      <c r="B144" s="264">
        <f>SUM(D144:AF144)-J144</f>
        <v>18</v>
      </c>
      <c r="C144" s="1">
        <v>44205</v>
      </c>
      <c r="D144">
        <v>2</v>
      </c>
      <c r="E144">
        <v>7</v>
      </c>
      <c r="H144">
        <v>1</v>
      </c>
      <c r="I144">
        <v>1</v>
      </c>
      <c r="J144" s="264">
        <f t="shared" si="6"/>
        <v>7</v>
      </c>
      <c r="O144">
        <v>1</v>
      </c>
      <c r="Y144">
        <v>4</v>
      </c>
      <c r="AD144">
        <v>2</v>
      </c>
      <c r="AG144" s="1">
        <f>+C144</f>
        <v>44205</v>
      </c>
      <c r="AH144" s="265">
        <f t="shared" si="7"/>
        <v>15</v>
      </c>
      <c r="AI144" s="265">
        <f t="shared" si="8"/>
        <v>1</v>
      </c>
      <c r="AJ144">
        <f>+D144</f>
        <v>2</v>
      </c>
      <c r="AK144" s="265">
        <f>+B144</f>
        <v>18</v>
      </c>
    </row>
    <row r="145" spans="2:37" x14ac:dyDescent="0.55000000000000004">
      <c r="B145" s="264">
        <f>SUM(D145:AF145)-J145</f>
        <v>13</v>
      </c>
      <c r="C145" s="1">
        <v>44206</v>
      </c>
      <c r="D145">
        <v>4</v>
      </c>
      <c r="E145">
        <v>1</v>
      </c>
      <c r="I145">
        <v>1</v>
      </c>
      <c r="J145" s="264">
        <f t="shared" si="6"/>
        <v>7</v>
      </c>
      <c r="O145">
        <v>1</v>
      </c>
      <c r="R145">
        <v>1</v>
      </c>
      <c r="Y145">
        <v>3</v>
      </c>
      <c r="AD145">
        <v>2</v>
      </c>
      <c r="AG145" s="1">
        <f>+C145</f>
        <v>44206</v>
      </c>
      <c r="AH145" s="265">
        <f t="shared" si="7"/>
        <v>9</v>
      </c>
      <c r="AI145" s="265">
        <f t="shared" si="8"/>
        <v>0</v>
      </c>
      <c r="AJ145">
        <f>+D145</f>
        <v>4</v>
      </c>
      <c r="AK145" s="265">
        <f>+B145</f>
        <v>13</v>
      </c>
    </row>
    <row r="146" spans="2:37" x14ac:dyDescent="0.55000000000000004">
      <c r="B146" s="264">
        <f>SUM(D146:AF146)-J146</f>
        <v>8</v>
      </c>
      <c r="C146" s="1">
        <v>44207</v>
      </c>
      <c r="D146">
        <v>5</v>
      </c>
      <c r="E146">
        <v>2</v>
      </c>
      <c r="I146">
        <v>1</v>
      </c>
      <c r="J146" s="264">
        <f t="shared" si="6"/>
        <v>0</v>
      </c>
      <c r="AG146" s="1">
        <f>+C146</f>
        <v>44207</v>
      </c>
      <c r="AH146" s="265">
        <f t="shared" si="7"/>
        <v>3</v>
      </c>
      <c r="AI146" s="265">
        <f t="shared" si="8"/>
        <v>0</v>
      </c>
      <c r="AJ146">
        <f>+D146</f>
        <v>5</v>
      </c>
      <c r="AK146" s="265">
        <f>+B146</f>
        <v>8</v>
      </c>
    </row>
    <row r="147" spans="2:37" x14ac:dyDescent="0.55000000000000004">
      <c r="B147" s="264">
        <f>SUM(D147:AF147)-J147</f>
        <v>14</v>
      </c>
      <c r="C147" s="1">
        <v>44208</v>
      </c>
      <c r="D147">
        <v>8</v>
      </c>
      <c r="E147">
        <v>3</v>
      </c>
      <c r="G147">
        <v>1</v>
      </c>
      <c r="J147" s="264">
        <f t="shared" si="6"/>
        <v>2</v>
      </c>
      <c r="K147">
        <v>1</v>
      </c>
      <c r="R147">
        <v>1</v>
      </c>
      <c r="AG147" s="1">
        <f>+C147</f>
        <v>44208</v>
      </c>
      <c r="AH147" s="265">
        <f t="shared" si="7"/>
        <v>6</v>
      </c>
      <c r="AI147" s="265">
        <f t="shared" si="8"/>
        <v>0</v>
      </c>
      <c r="AJ147">
        <f>+D147</f>
        <v>8</v>
      </c>
      <c r="AK147" s="265">
        <f>+B147</f>
        <v>14</v>
      </c>
    </row>
    <row r="148" spans="2:37" x14ac:dyDescent="0.55000000000000004">
      <c r="B148" s="264">
        <f>SUM(D148:AF148)-J148</f>
        <v>14</v>
      </c>
      <c r="C148" s="1">
        <v>44209</v>
      </c>
      <c r="D148">
        <v>8</v>
      </c>
      <c r="E148">
        <v>3</v>
      </c>
      <c r="G148">
        <v>1</v>
      </c>
      <c r="J148" s="264">
        <f t="shared" si="6"/>
        <v>2</v>
      </c>
      <c r="K148">
        <v>1</v>
      </c>
      <c r="R148">
        <v>1</v>
      </c>
      <c r="AG148" s="1">
        <f>+C148</f>
        <v>44209</v>
      </c>
      <c r="AH148" s="265">
        <f t="shared" si="7"/>
        <v>6</v>
      </c>
      <c r="AI148" s="265">
        <f t="shared" si="8"/>
        <v>0</v>
      </c>
      <c r="AJ148">
        <f>+D148</f>
        <v>8</v>
      </c>
      <c r="AK148" s="265">
        <f>+B148</f>
        <v>14</v>
      </c>
    </row>
    <row r="149" spans="2:37" x14ac:dyDescent="0.55000000000000004">
      <c r="B149" s="264">
        <f>SUM(D149:AF149)-J149</f>
        <v>9</v>
      </c>
      <c r="C149" s="1">
        <v>44210</v>
      </c>
      <c r="D149">
        <v>2</v>
      </c>
      <c r="E149">
        <v>3</v>
      </c>
      <c r="F149">
        <v>1</v>
      </c>
      <c r="J149" s="264">
        <f t="shared" si="6"/>
        <v>3</v>
      </c>
      <c r="O149">
        <v>1</v>
      </c>
      <c r="V149">
        <v>1</v>
      </c>
      <c r="AE149">
        <v>1</v>
      </c>
      <c r="AG149" s="1">
        <f>+C149</f>
        <v>44210</v>
      </c>
      <c r="AH149" s="265">
        <f t="shared" si="7"/>
        <v>7</v>
      </c>
      <c r="AI149" s="265">
        <f t="shared" si="8"/>
        <v>0</v>
      </c>
      <c r="AJ149">
        <f>+D149</f>
        <v>2</v>
      </c>
      <c r="AK149" s="265">
        <f>+B149</f>
        <v>9</v>
      </c>
    </row>
    <row r="150" spans="2:37" x14ac:dyDescent="0.55000000000000004">
      <c r="B150" s="264">
        <f>SUM(D150:AF150)-J150</f>
        <v>15</v>
      </c>
      <c r="C150" s="1">
        <v>44211</v>
      </c>
      <c r="D150">
        <v>7</v>
      </c>
      <c r="F150">
        <v>2</v>
      </c>
      <c r="J150" s="264">
        <f t="shared" si="6"/>
        <v>6</v>
      </c>
      <c r="M150">
        <v>1</v>
      </c>
      <c r="O150">
        <v>1</v>
      </c>
      <c r="U150">
        <v>1</v>
      </c>
      <c r="AD150">
        <v>3</v>
      </c>
      <c r="AG150" s="1">
        <f>+C150</f>
        <v>44211</v>
      </c>
      <c r="AH150" s="265">
        <f t="shared" si="7"/>
        <v>8</v>
      </c>
      <c r="AI150" s="265">
        <f t="shared" si="8"/>
        <v>0</v>
      </c>
      <c r="AJ150">
        <f>+D150</f>
        <v>7</v>
      </c>
      <c r="AK150" s="265">
        <f>+B150</f>
        <v>15</v>
      </c>
    </row>
    <row r="151" spans="2:37" x14ac:dyDescent="0.55000000000000004">
      <c r="B151" s="264">
        <f>SUM(D151:AF151)-J151</f>
        <v>13</v>
      </c>
      <c r="C151" s="1">
        <v>44212</v>
      </c>
      <c r="D151">
        <v>4</v>
      </c>
      <c r="E151">
        <v>2</v>
      </c>
      <c r="F151">
        <v>2</v>
      </c>
      <c r="I151">
        <v>2</v>
      </c>
      <c r="J151" s="264">
        <f t="shared" si="6"/>
        <v>3</v>
      </c>
      <c r="U151">
        <v>1</v>
      </c>
      <c r="AB151">
        <v>1</v>
      </c>
      <c r="AD151">
        <v>1</v>
      </c>
      <c r="AG151" s="1">
        <f>+C151</f>
        <v>44212</v>
      </c>
      <c r="AH151" s="265">
        <f t="shared" si="7"/>
        <v>9</v>
      </c>
      <c r="AI151" s="265">
        <f t="shared" si="8"/>
        <v>0</v>
      </c>
      <c r="AJ151">
        <f>+D151</f>
        <v>4</v>
      </c>
      <c r="AK151" s="265">
        <f>+B151</f>
        <v>13</v>
      </c>
    </row>
    <row r="152" spans="2:37" x14ac:dyDescent="0.55000000000000004">
      <c r="B152" s="264">
        <f>SUM(D152:AF152)-J152</f>
        <v>16</v>
      </c>
      <c r="C152" s="1">
        <v>44213</v>
      </c>
      <c r="D152">
        <v>4</v>
      </c>
      <c r="E152">
        <v>1</v>
      </c>
      <c r="F152">
        <v>1</v>
      </c>
      <c r="I152">
        <v>1</v>
      </c>
      <c r="J152" s="264">
        <f t="shared" si="6"/>
        <v>9</v>
      </c>
      <c r="K152">
        <v>1</v>
      </c>
      <c r="O152">
        <v>3</v>
      </c>
      <c r="U152">
        <v>2</v>
      </c>
      <c r="AD152">
        <v>1</v>
      </c>
      <c r="AE152">
        <v>2</v>
      </c>
      <c r="AG152" s="1">
        <f>+C152</f>
        <v>44213</v>
      </c>
      <c r="AH152" s="265">
        <f t="shared" si="7"/>
        <v>12</v>
      </c>
      <c r="AI152" s="265">
        <f t="shared" si="8"/>
        <v>0</v>
      </c>
      <c r="AJ152">
        <f>+D152</f>
        <v>4</v>
      </c>
      <c r="AK152" s="265">
        <f>+B152</f>
        <v>16</v>
      </c>
    </row>
    <row r="153" spans="2:37" x14ac:dyDescent="0.55000000000000004">
      <c r="B153" s="264">
        <f>SUM(D153:AF153)-J153</f>
        <v>12</v>
      </c>
      <c r="C153" s="1">
        <v>44214</v>
      </c>
      <c r="D153">
        <v>4</v>
      </c>
      <c r="E153">
        <v>3</v>
      </c>
      <c r="J153" s="264">
        <f t="shared" si="6"/>
        <v>5</v>
      </c>
      <c r="O153">
        <v>1</v>
      </c>
      <c r="AC153">
        <v>1</v>
      </c>
      <c r="AE153">
        <v>3</v>
      </c>
      <c r="AG153" s="1">
        <f>+C153</f>
        <v>44214</v>
      </c>
      <c r="AH153" s="265">
        <f t="shared" si="7"/>
        <v>8</v>
      </c>
      <c r="AI153" s="265">
        <f t="shared" si="8"/>
        <v>0</v>
      </c>
      <c r="AJ153">
        <f>+D153</f>
        <v>4</v>
      </c>
      <c r="AK153" s="265">
        <f>+B153</f>
        <v>12</v>
      </c>
    </row>
    <row r="154" spans="2:37" x14ac:dyDescent="0.55000000000000004">
      <c r="B154" s="264">
        <f>SUM(D154:AF154)-J154</f>
        <v>15</v>
      </c>
      <c r="C154" s="1">
        <v>44215</v>
      </c>
      <c r="D154">
        <v>4</v>
      </c>
      <c r="E154">
        <v>3</v>
      </c>
      <c r="F154">
        <v>2</v>
      </c>
      <c r="I154">
        <v>1</v>
      </c>
      <c r="J154" s="264">
        <f t="shared" si="6"/>
        <v>5</v>
      </c>
      <c r="O154">
        <v>2</v>
      </c>
      <c r="AD154">
        <v>1</v>
      </c>
      <c r="AE154">
        <v>2</v>
      </c>
      <c r="AG154" s="1">
        <f>+C154</f>
        <v>44215</v>
      </c>
      <c r="AH154" s="265">
        <f t="shared" si="7"/>
        <v>11</v>
      </c>
      <c r="AI154" s="265">
        <f t="shared" si="8"/>
        <v>0</v>
      </c>
      <c r="AJ154">
        <f>+D154</f>
        <v>4</v>
      </c>
      <c r="AK154" s="265">
        <f>+B154</f>
        <v>15</v>
      </c>
    </row>
    <row r="155" spans="2:37" x14ac:dyDescent="0.55000000000000004">
      <c r="B155" s="264">
        <f>SUM(D155:AF155)-J155</f>
        <v>18</v>
      </c>
      <c r="C155" s="1">
        <v>44216</v>
      </c>
      <c r="D155">
        <v>9</v>
      </c>
      <c r="E155">
        <v>1</v>
      </c>
      <c r="G155">
        <v>1</v>
      </c>
      <c r="J155" s="264">
        <f t="shared" si="6"/>
        <v>7</v>
      </c>
      <c r="K155">
        <v>1</v>
      </c>
      <c r="T155">
        <v>1</v>
      </c>
      <c r="AD155">
        <v>5</v>
      </c>
      <c r="AG155" s="1">
        <f>+C155</f>
        <v>44216</v>
      </c>
      <c r="AH155" s="265">
        <f t="shared" si="7"/>
        <v>9</v>
      </c>
      <c r="AI155" s="265">
        <f t="shared" si="8"/>
        <v>0</v>
      </c>
      <c r="AJ155">
        <f>+D155</f>
        <v>9</v>
      </c>
      <c r="AK155" s="265">
        <f>+B155</f>
        <v>18</v>
      </c>
    </row>
    <row r="156" spans="2:37" x14ac:dyDescent="0.55000000000000004">
      <c r="B156" s="264">
        <f>SUM(D156:AF156)-J156</f>
        <v>9</v>
      </c>
      <c r="C156" s="1">
        <v>44217</v>
      </c>
      <c r="D156">
        <v>3</v>
      </c>
      <c r="E156">
        <v>4</v>
      </c>
      <c r="I156">
        <v>1</v>
      </c>
      <c r="J156" s="264">
        <f t="shared" si="6"/>
        <v>1</v>
      </c>
      <c r="L156">
        <v>1</v>
      </c>
      <c r="AG156" s="1">
        <f>+C156</f>
        <v>44217</v>
      </c>
      <c r="AH156" s="265">
        <f t="shared" si="7"/>
        <v>6</v>
      </c>
      <c r="AI156" s="265">
        <f t="shared" si="8"/>
        <v>0</v>
      </c>
      <c r="AJ156">
        <f>+D156</f>
        <v>3</v>
      </c>
      <c r="AK156" s="265">
        <f>+B156</f>
        <v>9</v>
      </c>
    </row>
    <row r="157" spans="2:37" x14ac:dyDescent="0.55000000000000004">
      <c r="B157" s="264">
        <f>SUM(D157:AF157)-J157</f>
        <v>17</v>
      </c>
      <c r="C157" s="1">
        <v>44218</v>
      </c>
      <c r="D157">
        <v>8</v>
      </c>
      <c r="E157">
        <v>1</v>
      </c>
      <c r="F157">
        <v>1</v>
      </c>
      <c r="J157" s="264">
        <f t="shared" si="6"/>
        <v>7</v>
      </c>
      <c r="U157">
        <v>1</v>
      </c>
      <c r="V157">
        <v>2</v>
      </c>
      <c r="AC157">
        <v>4</v>
      </c>
      <c r="AG157" s="1">
        <f>+C157</f>
        <v>44218</v>
      </c>
      <c r="AH157" s="265">
        <f t="shared" si="7"/>
        <v>9</v>
      </c>
      <c r="AI157" s="265">
        <f t="shared" si="8"/>
        <v>0</v>
      </c>
      <c r="AJ157">
        <f>+D157</f>
        <v>8</v>
      </c>
      <c r="AK157" s="265">
        <f>+B157</f>
        <v>17</v>
      </c>
    </row>
    <row r="158" spans="2:37" x14ac:dyDescent="0.55000000000000004">
      <c r="B158" s="264">
        <f>SUM(D158:AF158)-J158</f>
        <v>15</v>
      </c>
      <c r="C158" s="1">
        <v>44219</v>
      </c>
      <c r="D158">
        <v>3</v>
      </c>
      <c r="E158">
        <v>5</v>
      </c>
      <c r="J158" s="264">
        <f t="shared" si="6"/>
        <v>7</v>
      </c>
      <c r="N158">
        <v>1</v>
      </c>
      <c r="O158">
        <v>1</v>
      </c>
      <c r="V158">
        <v>1</v>
      </c>
      <c r="Y158">
        <v>1</v>
      </c>
      <c r="AC158">
        <v>2</v>
      </c>
      <c r="AD158">
        <v>1</v>
      </c>
      <c r="AG158" s="1">
        <f>+C158</f>
        <v>44219</v>
      </c>
      <c r="AH158" s="265">
        <f t="shared" si="7"/>
        <v>12</v>
      </c>
      <c r="AI158" s="265">
        <f t="shared" si="8"/>
        <v>0</v>
      </c>
      <c r="AJ158">
        <f>+D158</f>
        <v>3</v>
      </c>
      <c r="AK158" s="265">
        <f>+B158</f>
        <v>15</v>
      </c>
    </row>
    <row r="159" spans="2:37" x14ac:dyDescent="0.55000000000000004">
      <c r="B159" s="264">
        <f>SUM(D159:AF159)-J159</f>
        <v>7</v>
      </c>
      <c r="C159" s="1">
        <v>44220</v>
      </c>
      <c r="D159">
        <v>2</v>
      </c>
      <c r="E159">
        <v>2</v>
      </c>
      <c r="I159">
        <v>1</v>
      </c>
      <c r="J159" s="264">
        <f t="shared" si="6"/>
        <v>2</v>
      </c>
      <c r="AD159">
        <v>2</v>
      </c>
      <c r="AG159" s="1">
        <f>+C159</f>
        <v>44220</v>
      </c>
      <c r="AH159" s="265">
        <f t="shared" si="7"/>
        <v>5</v>
      </c>
      <c r="AI159" s="265">
        <f t="shared" si="8"/>
        <v>0</v>
      </c>
      <c r="AJ159">
        <f>+D159</f>
        <v>2</v>
      </c>
      <c r="AK159" s="265">
        <f>+B159</f>
        <v>7</v>
      </c>
    </row>
    <row r="160" spans="2:37" x14ac:dyDescent="0.55000000000000004">
      <c r="B160" s="264">
        <f>SUM(D160:AF160)-J160</f>
        <v>13</v>
      </c>
      <c r="C160" s="1">
        <v>44221</v>
      </c>
      <c r="D160">
        <v>8</v>
      </c>
      <c r="E160">
        <v>2</v>
      </c>
      <c r="I160">
        <v>1</v>
      </c>
      <c r="J160" s="264">
        <f t="shared" si="6"/>
        <v>2</v>
      </c>
      <c r="O160">
        <v>1</v>
      </c>
      <c r="U160">
        <v>1</v>
      </c>
      <c r="AG160" s="1">
        <f>+C160</f>
        <v>44221</v>
      </c>
      <c r="AH160" s="265">
        <f t="shared" si="7"/>
        <v>5</v>
      </c>
      <c r="AI160" s="265">
        <f t="shared" si="8"/>
        <v>0</v>
      </c>
      <c r="AJ160">
        <f>+D160</f>
        <v>8</v>
      </c>
      <c r="AK160" s="265">
        <f>+B160</f>
        <v>13</v>
      </c>
    </row>
    <row r="161" spans="2:38" x14ac:dyDescent="0.55000000000000004">
      <c r="B161" s="264">
        <f>SUM(D161:AF161)-J161</f>
        <v>20</v>
      </c>
      <c r="C161" s="1">
        <v>44222</v>
      </c>
      <c r="D161">
        <v>5</v>
      </c>
      <c r="E161">
        <v>7</v>
      </c>
      <c r="F161">
        <v>1</v>
      </c>
      <c r="J161" s="264">
        <f t="shared" si="6"/>
        <v>7</v>
      </c>
      <c r="N161">
        <v>4</v>
      </c>
      <c r="V161">
        <v>1</v>
      </c>
      <c r="AD161">
        <v>2</v>
      </c>
      <c r="AG161" s="1">
        <f>+C161</f>
        <v>44222</v>
      </c>
      <c r="AH161" s="265">
        <f t="shared" si="7"/>
        <v>15</v>
      </c>
      <c r="AI161" s="265">
        <f t="shared" si="8"/>
        <v>0</v>
      </c>
      <c r="AJ161">
        <f>+D161</f>
        <v>5</v>
      </c>
      <c r="AK161" s="265">
        <f>+B161</f>
        <v>20</v>
      </c>
      <c r="AL161">
        <v>1</v>
      </c>
    </row>
    <row r="162" spans="2:38" x14ac:dyDescent="0.55000000000000004">
      <c r="B162" s="264">
        <f>SUM(D162:AF162)-J162</f>
        <v>13</v>
      </c>
      <c r="C162" s="1">
        <v>44223</v>
      </c>
      <c r="D162">
        <v>7</v>
      </c>
      <c r="E162">
        <v>1</v>
      </c>
      <c r="F162">
        <v>1</v>
      </c>
      <c r="J162" s="264">
        <f t="shared" si="6"/>
        <v>4</v>
      </c>
      <c r="V162">
        <v>1</v>
      </c>
      <c r="AC162">
        <v>1</v>
      </c>
      <c r="AD162">
        <v>2</v>
      </c>
      <c r="AG162" s="1">
        <f>+C162</f>
        <v>44223</v>
      </c>
      <c r="AH162" s="265">
        <f t="shared" si="7"/>
        <v>6</v>
      </c>
      <c r="AI162" s="265">
        <f t="shared" si="8"/>
        <v>0</v>
      </c>
      <c r="AJ162">
        <f>+D162</f>
        <v>7</v>
      </c>
      <c r="AK162" s="265">
        <f>+B162</f>
        <v>13</v>
      </c>
      <c r="AL162">
        <v>2</v>
      </c>
    </row>
    <row r="163" spans="2:38" x14ac:dyDescent="0.55000000000000004">
      <c r="B163" s="264">
        <f>SUM(D163:AF163)-J163</f>
        <v>16</v>
      </c>
      <c r="C163" s="1">
        <v>44224</v>
      </c>
      <c r="D163">
        <v>9</v>
      </c>
      <c r="E163">
        <v>5</v>
      </c>
      <c r="J163" s="264">
        <f t="shared" si="6"/>
        <v>2</v>
      </c>
      <c r="U163">
        <v>1</v>
      </c>
      <c r="AD163">
        <v>1</v>
      </c>
      <c r="AG163" s="1">
        <f>+C163</f>
        <v>44224</v>
      </c>
      <c r="AH163" s="265">
        <f t="shared" si="7"/>
        <v>7</v>
      </c>
      <c r="AI163" s="265">
        <f t="shared" si="8"/>
        <v>0</v>
      </c>
      <c r="AJ163">
        <f>+D163</f>
        <v>9</v>
      </c>
      <c r="AK163" s="265">
        <f>+B163</f>
        <v>16</v>
      </c>
      <c r="AL163">
        <v>3</v>
      </c>
    </row>
    <row r="164" spans="2:38" x14ac:dyDescent="0.55000000000000004">
      <c r="B164" s="264">
        <f>SUM(D164:AF164)-J164</f>
        <v>16</v>
      </c>
      <c r="C164" s="1">
        <v>44225</v>
      </c>
      <c r="D164">
        <v>9</v>
      </c>
      <c r="F164">
        <v>1</v>
      </c>
      <c r="I164">
        <v>3</v>
      </c>
      <c r="J164" s="264">
        <f t="shared" si="6"/>
        <v>3</v>
      </c>
      <c r="O164">
        <v>1</v>
      </c>
      <c r="U164">
        <v>2</v>
      </c>
      <c r="AG164" s="1">
        <f>+C164</f>
        <v>44225</v>
      </c>
      <c r="AH164" s="265">
        <f t="shared" si="7"/>
        <v>7</v>
      </c>
      <c r="AI164" s="265">
        <f t="shared" si="8"/>
        <v>0</v>
      </c>
      <c r="AJ164">
        <f>+D164</f>
        <v>9</v>
      </c>
      <c r="AK164" s="265">
        <f>+B164</f>
        <v>16</v>
      </c>
      <c r="AL164">
        <v>4</v>
      </c>
    </row>
    <row r="165" spans="2:38" x14ac:dyDescent="0.55000000000000004">
      <c r="B165" s="264">
        <f>SUM(D165:AF165)-J165</f>
        <v>19</v>
      </c>
      <c r="C165" s="1">
        <v>44226</v>
      </c>
      <c r="D165">
        <v>7</v>
      </c>
      <c r="E165">
        <v>3</v>
      </c>
      <c r="F165">
        <v>1</v>
      </c>
      <c r="I165">
        <v>2</v>
      </c>
      <c r="J165" s="264">
        <f t="shared" si="6"/>
        <v>6</v>
      </c>
      <c r="O165">
        <v>2</v>
      </c>
      <c r="V165">
        <v>1</v>
      </c>
      <c r="Y165">
        <v>3</v>
      </c>
      <c r="AG165" s="1">
        <f>+C165</f>
        <v>44226</v>
      </c>
      <c r="AH165" s="265">
        <f t="shared" si="7"/>
        <v>12</v>
      </c>
      <c r="AI165" s="265">
        <f t="shared" si="8"/>
        <v>0</v>
      </c>
      <c r="AJ165">
        <f>+D165</f>
        <v>7</v>
      </c>
      <c r="AK165" s="265">
        <f>+B165</f>
        <v>19</v>
      </c>
      <c r="AL165">
        <v>5</v>
      </c>
    </row>
    <row r="166" spans="2:38" x14ac:dyDescent="0.55000000000000004">
      <c r="B166" s="264">
        <f>SUM(D166:AF166)-J166</f>
        <v>9</v>
      </c>
      <c r="C166" s="1">
        <v>44227</v>
      </c>
      <c r="D166">
        <v>4</v>
      </c>
      <c r="E166">
        <v>1</v>
      </c>
      <c r="J166" s="264">
        <f t="shared" si="6"/>
        <v>4</v>
      </c>
      <c r="K166">
        <v>2</v>
      </c>
      <c r="U166">
        <v>1</v>
      </c>
      <c r="AD166">
        <v>1</v>
      </c>
      <c r="AG166" s="1">
        <f>+C166</f>
        <v>44227</v>
      </c>
      <c r="AH166" s="265">
        <f t="shared" si="7"/>
        <v>5</v>
      </c>
      <c r="AI166" s="265">
        <f t="shared" si="8"/>
        <v>0</v>
      </c>
      <c r="AJ166">
        <f>+D166</f>
        <v>4</v>
      </c>
      <c r="AK166" s="265">
        <f>+B166</f>
        <v>9</v>
      </c>
      <c r="AL166">
        <v>6</v>
      </c>
    </row>
    <row r="167" spans="2:38" x14ac:dyDescent="0.55000000000000004">
      <c r="B167" s="264">
        <f>SUM(D167:AF167)-J167</f>
        <v>18</v>
      </c>
      <c r="C167" s="1">
        <v>44228</v>
      </c>
      <c r="D167">
        <v>7</v>
      </c>
      <c r="E167">
        <v>2</v>
      </c>
      <c r="F167">
        <v>1</v>
      </c>
      <c r="J167" s="264">
        <f t="shared" si="6"/>
        <v>8</v>
      </c>
      <c r="K167">
        <v>1</v>
      </c>
      <c r="O167">
        <v>1</v>
      </c>
      <c r="V167">
        <v>3</v>
      </c>
      <c r="Y167">
        <v>2</v>
      </c>
      <c r="AC167">
        <v>1</v>
      </c>
      <c r="AG167" s="1">
        <f>+C167</f>
        <v>44228</v>
      </c>
      <c r="AH167" s="265">
        <f t="shared" si="7"/>
        <v>11</v>
      </c>
      <c r="AI167" s="265">
        <f t="shared" si="8"/>
        <v>0</v>
      </c>
      <c r="AJ167">
        <f>+D167</f>
        <v>7</v>
      </c>
      <c r="AK167" s="265">
        <f>+B167</f>
        <v>18</v>
      </c>
      <c r="AL167">
        <v>7</v>
      </c>
    </row>
    <row r="168" spans="2:38" x14ac:dyDescent="0.55000000000000004">
      <c r="B168" s="264">
        <f>SUM(D168:AF168)-J168</f>
        <v>10</v>
      </c>
      <c r="C168" s="1">
        <v>44229</v>
      </c>
      <c r="D168">
        <v>4</v>
      </c>
      <c r="E168">
        <v>2</v>
      </c>
      <c r="F168">
        <v>2</v>
      </c>
      <c r="J168" s="264">
        <f t="shared" si="6"/>
        <v>2</v>
      </c>
      <c r="O168">
        <v>1</v>
      </c>
      <c r="V168">
        <v>1</v>
      </c>
      <c r="AG168" s="1">
        <f>+C168</f>
        <v>44229</v>
      </c>
      <c r="AH168" s="265">
        <f t="shared" si="7"/>
        <v>6</v>
      </c>
      <c r="AI168" s="265">
        <f t="shared" si="8"/>
        <v>0</v>
      </c>
      <c r="AJ168">
        <f>+D168</f>
        <v>4</v>
      </c>
      <c r="AK168" s="265">
        <f>+B168</f>
        <v>10</v>
      </c>
      <c r="AL168">
        <v>8</v>
      </c>
    </row>
    <row r="169" spans="2:38" x14ac:dyDescent="0.55000000000000004">
      <c r="B169" s="264">
        <f>SUM(D169:AF169)-J169</f>
        <v>13</v>
      </c>
      <c r="C169" s="1">
        <v>44230</v>
      </c>
      <c r="D169">
        <v>2</v>
      </c>
      <c r="E169">
        <v>3</v>
      </c>
      <c r="I169">
        <v>3</v>
      </c>
      <c r="J169" s="264">
        <f t="shared" si="6"/>
        <v>5</v>
      </c>
      <c r="K169">
        <v>5</v>
      </c>
      <c r="AG169" s="1">
        <f>+C169</f>
        <v>44230</v>
      </c>
      <c r="AH169" s="265">
        <f t="shared" si="7"/>
        <v>11</v>
      </c>
      <c r="AI169" s="265">
        <f t="shared" si="8"/>
        <v>0</v>
      </c>
      <c r="AJ169">
        <f>+D169</f>
        <v>2</v>
      </c>
      <c r="AK169" s="265">
        <f>+B169</f>
        <v>13</v>
      </c>
      <c r="AL169">
        <v>9</v>
      </c>
    </row>
    <row r="170" spans="2:38" x14ac:dyDescent="0.55000000000000004">
      <c r="B170" s="264">
        <f>SUM(D170:AF170)-J170</f>
        <v>14</v>
      </c>
      <c r="C170" s="1">
        <v>44231</v>
      </c>
      <c r="D170">
        <v>9</v>
      </c>
      <c r="E170">
        <v>2</v>
      </c>
      <c r="I170">
        <v>1</v>
      </c>
      <c r="J170" s="264">
        <f t="shared" si="6"/>
        <v>2</v>
      </c>
      <c r="V170">
        <v>1</v>
      </c>
      <c r="AD170">
        <v>1</v>
      </c>
      <c r="AG170" s="1">
        <f>+C170</f>
        <v>44231</v>
      </c>
      <c r="AH170" s="265">
        <f t="shared" si="7"/>
        <v>5</v>
      </c>
      <c r="AI170" s="265">
        <f t="shared" si="8"/>
        <v>0</v>
      </c>
      <c r="AJ170">
        <f>+D170</f>
        <v>9</v>
      </c>
      <c r="AK170" s="265">
        <f>+B170</f>
        <v>14</v>
      </c>
      <c r="AL170">
        <v>10</v>
      </c>
    </row>
    <row r="171" spans="2:38" x14ac:dyDescent="0.55000000000000004">
      <c r="B171" s="264">
        <f>SUM(D171:AF171)-J171</f>
        <v>8</v>
      </c>
      <c r="C171" s="1">
        <v>44232</v>
      </c>
      <c r="D171">
        <v>5</v>
      </c>
      <c r="E171">
        <v>1</v>
      </c>
      <c r="J171" s="264">
        <f t="shared" si="6"/>
        <v>2</v>
      </c>
      <c r="O171">
        <v>1</v>
      </c>
      <c r="AD171">
        <v>1</v>
      </c>
      <c r="AG171" s="1">
        <f>+C171</f>
        <v>44232</v>
      </c>
      <c r="AH171" s="265">
        <f t="shared" si="7"/>
        <v>3</v>
      </c>
      <c r="AI171" s="265">
        <f t="shared" si="8"/>
        <v>0</v>
      </c>
      <c r="AJ171">
        <f>+D171</f>
        <v>5</v>
      </c>
      <c r="AK171" s="265">
        <f>+B171</f>
        <v>8</v>
      </c>
      <c r="AL171">
        <v>11</v>
      </c>
    </row>
    <row r="172" spans="2:38" x14ac:dyDescent="0.55000000000000004">
      <c r="B172" s="264">
        <f>SUM(D172:AF172)-J172</f>
        <v>10</v>
      </c>
      <c r="C172" s="1">
        <v>44233</v>
      </c>
      <c r="D172">
        <v>3</v>
      </c>
      <c r="E172">
        <v>2</v>
      </c>
      <c r="J172" s="264">
        <f t="shared" si="6"/>
        <v>5</v>
      </c>
      <c r="K172">
        <v>2</v>
      </c>
      <c r="U172">
        <v>1</v>
      </c>
      <c r="V172">
        <v>2</v>
      </c>
      <c r="AG172" s="1">
        <f>+C172</f>
        <v>44233</v>
      </c>
      <c r="AH172" s="265">
        <f t="shared" si="7"/>
        <v>7</v>
      </c>
      <c r="AI172" s="265">
        <f t="shared" si="8"/>
        <v>0</v>
      </c>
      <c r="AJ172">
        <f>+D172</f>
        <v>3</v>
      </c>
      <c r="AK172" s="265">
        <f>+B172</f>
        <v>10</v>
      </c>
      <c r="AL172">
        <v>12</v>
      </c>
    </row>
    <row r="173" spans="2:38" x14ac:dyDescent="0.55000000000000004">
      <c r="B173" s="264">
        <f>SUM(D173:AF173)-J173</f>
        <v>14</v>
      </c>
      <c r="C173" s="1">
        <v>44234</v>
      </c>
      <c r="D173">
        <v>7</v>
      </c>
      <c r="E173">
        <v>7</v>
      </c>
      <c r="J173" s="264">
        <f t="shared" si="6"/>
        <v>0</v>
      </c>
      <c r="AG173" s="1">
        <f>+C173</f>
        <v>44234</v>
      </c>
      <c r="AH173" s="265">
        <f t="shared" si="7"/>
        <v>7</v>
      </c>
      <c r="AI173" s="265">
        <f t="shared" si="8"/>
        <v>0</v>
      </c>
      <c r="AJ173">
        <f>+D173</f>
        <v>7</v>
      </c>
      <c r="AK173" s="265">
        <f>+B173</f>
        <v>14</v>
      </c>
      <c r="AL173">
        <v>13</v>
      </c>
    </row>
    <row r="174" spans="2:38" x14ac:dyDescent="0.55000000000000004">
      <c r="B174" s="264">
        <f>SUM(D174:AF174)-J174</f>
        <v>14</v>
      </c>
      <c r="C174" s="1">
        <v>44235</v>
      </c>
      <c r="D174">
        <v>2</v>
      </c>
      <c r="E174">
        <v>7</v>
      </c>
      <c r="F174">
        <v>1</v>
      </c>
      <c r="I174">
        <v>1</v>
      </c>
      <c r="J174" s="264">
        <f t="shared" si="6"/>
        <v>3</v>
      </c>
      <c r="V174">
        <v>1</v>
      </c>
      <c r="AB174">
        <v>1</v>
      </c>
      <c r="AE174">
        <v>1</v>
      </c>
      <c r="AG174" s="1">
        <f>+C174</f>
        <v>44235</v>
      </c>
      <c r="AH174" s="265">
        <f t="shared" si="7"/>
        <v>12</v>
      </c>
      <c r="AI174" s="265">
        <f t="shared" si="8"/>
        <v>0</v>
      </c>
      <c r="AJ174">
        <f>+D174</f>
        <v>2</v>
      </c>
      <c r="AK174" s="265">
        <f>+B174</f>
        <v>14</v>
      </c>
      <c r="AL174">
        <v>14</v>
      </c>
    </row>
    <row r="175" spans="2:38" x14ac:dyDescent="0.55000000000000004">
      <c r="B175" s="264">
        <f>SUM(D175:AF175)-J175</f>
        <v>14</v>
      </c>
      <c r="C175" s="1">
        <v>44236</v>
      </c>
      <c r="D175">
        <v>6</v>
      </c>
      <c r="F175">
        <v>1</v>
      </c>
      <c r="I175">
        <v>1</v>
      </c>
      <c r="J175" s="264">
        <f t="shared" si="6"/>
        <v>6</v>
      </c>
      <c r="O175">
        <v>1</v>
      </c>
      <c r="V175">
        <v>1</v>
      </c>
      <c r="AD175">
        <v>1</v>
      </c>
      <c r="AE175">
        <v>3</v>
      </c>
      <c r="AG175" s="1">
        <f>+C175</f>
        <v>44236</v>
      </c>
      <c r="AH175" s="265">
        <f t="shared" si="7"/>
        <v>8</v>
      </c>
      <c r="AI175" s="265">
        <f t="shared" si="8"/>
        <v>0</v>
      </c>
      <c r="AJ175">
        <f>+D175</f>
        <v>6</v>
      </c>
      <c r="AK175" s="265">
        <f>+B175</f>
        <v>14</v>
      </c>
      <c r="AL175">
        <v>15</v>
      </c>
    </row>
    <row r="176" spans="2:38" x14ac:dyDescent="0.55000000000000004">
      <c r="B176" s="264">
        <f>SUM(D176:AF176)-J176</f>
        <v>2</v>
      </c>
      <c r="C176" s="1">
        <v>44237</v>
      </c>
      <c r="E176">
        <v>1</v>
      </c>
      <c r="I176">
        <v>1</v>
      </c>
      <c r="J176" s="264">
        <f t="shared" si="6"/>
        <v>0</v>
      </c>
      <c r="AG176" s="1">
        <f>+C176</f>
        <v>44237</v>
      </c>
      <c r="AH176" s="265">
        <f t="shared" si="7"/>
        <v>2</v>
      </c>
      <c r="AI176" s="265">
        <f t="shared" si="8"/>
        <v>0</v>
      </c>
      <c r="AJ176">
        <f>+D176</f>
        <v>0</v>
      </c>
      <c r="AK176" s="265">
        <f>+B176</f>
        <v>2</v>
      </c>
      <c r="AL176">
        <v>16</v>
      </c>
    </row>
    <row r="177" spans="2:39" x14ac:dyDescent="0.55000000000000004">
      <c r="B177" s="264">
        <f>SUM(D177:AF177)-J177</f>
        <v>12</v>
      </c>
      <c r="C177" s="1">
        <v>44238</v>
      </c>
      <c r="D177">
        <v>7</v>
      </c>
      <c r="E177">
        <v>2</v>
      </c>
      <c r="F177">
        <v>2</v>
      </c>
      <c r="J177" s="264">
        <f t="shared" si="6"/>
        <v>1</v>
      </c>
      <c r="Y177">
        <v>1</v>
      </c>
      <c r="AG177" s="1">
        <f>+C177</f>
        <v>44238</v>
      </c>
      <c r="AH177" s="265">
        <f t="shared" si="7"/>
        <v>5</v>
      </c>
      <c r="AI177" s="265">
        <f t="shared" si="8"/>
        <v>0</v>
      </c>
      <c r="AJ177">
        <f>+D177</f>
        <v>7</v>
      </c>
      <c r="AK177" s="265">
        <f>+B177</f>
        <v>12</v>
      </c>
      <c r="AL177">
        <v>17</v>
      </c>
    </row>
    <row r="178" spans="2:39" x14ac:dyDescent="0.55000000000000004">
      <c r="B178" s="264">
        <f>SUM(D178:AF178)-J178</f>
        <v>8</v>
      </c>
      <c r="C178" s="1">
        <v>44239</v>
      </c>
      <c r="D178">
        <v>3</v>
      </c>
      <c r="E178">
        <v>3</v>
      </c>
      <c r="J178" s="264">
        <f t="shared" si="6"/>
        <v>2</v>
      </c>
      <c r="Y178">
        <v>1</v>
      </c>
      <c r="AD178">
        <v>1</v>
      </c>
      <c r="AG178" s="1">
        <f>+C178</f>
        <v>44239</v>
      </c>
      <c r="AH178" s="265">
        <f t="shared" si="7"/>
        <v>5</v>
      </c>
      <c r="AI178" s="265">
        <f t="shared" si="8"/>
        <v>0</v>
      </c>
      <c r="AJ178">
        <f>+D178</f>
        <v>3</v>
      </c>
      <c r="AK178" s="265">
        <f>+B178</f>
        <v>8</v>
      </c>
      <c r="AL178">
        <v>18</v>
      </c>
    </row>
    <row r="179" spans="2:39" x14ac:dyDescent="0.55000000000000004">
      <c r="B179" s="264">
        <f>SUM(D179:AF179)-J179</f>
        <v>7</v>
      </c>
      <c r="C179" s="1">
        <v>44240</v>
      </c>
      <c r="D179">
        <v>2</v>
      </c>
      <c r="E179">
        <v>2</v>
      </c>
      <c r="F179">
        <v>1</v>
      </c>
      <c r="J179" s="264">
        <f t="shared" si="6"/>
        <v>2</v>
      </c>
      <c r="O179">
        <v>1</v>
      </c>
      <c r="Z179">
        <v>1</v>
      </c>
      <c r="AG179" s="1">
        <f>+C179</f>
        <v>44240</v>
      </c>
      <c r="AH179" s="265">
        <f t="shared" si="7"/>
        <v>5</v>
      </c>
      <c r="AI179" s="265">
        <f t="shared" si="8"/>
        <v>0</v>
      </c>
      <c r="AJ179">
        <f>+D179</f>
        <v>2</v>
      </c>
      <c r="AK179" s="265">
        <f>+B179</f>
        <v>7</v>
      </c>
      <c r="AL179">
        <v>19</v>
      </c>
    </row>
    <row r="180" spans="2:39" x14ac:dyDescent="0.55000000000000004">
      <c r="B180" s="264">
        <f>SUM(D180:AF180)-J180</f>
        <v>8</v>
      </c>
      <c r="C180" s="1">
        <v>44241</v>
      </c>
      <c r="D180">
        <v>1</v>
      </c>
      <c r="E180">
        <v>4</v>
      </c>
      <c r="J180" s="264">
        <f t="shared" si="6"/>
        <v>3</v>
      </c>
      <c r="O180">
        <v>1</v>
      </c>
      <c r="R180">
        <v>1</v>
      </c>
      <c r="AD180">
        <v>1</v>
      </c>
      <c r="AG180" s="1">
        <f>+C180</f>
        <v>44241</v>
      </c>
      <c r="AH180" s="265">
        <f t="shared" si="7"/>
        <v>7</v>
      </c>
      <c r="AI180" s="265">
        <f t="shared" si="8"/>
        <v>0</v>
      </c>
      <c r="AJ180">
        <f>+D180</f>
        <v>1</v>
      </c>
      <c r="AK180" s="265">
        <f>+B180</f>
        <v>8</v>
      </c>
      <c r="AL180">
        <v>20</v>
      </c>
    </row>
    <row r="181" spans="2:39" x14ac:dyDescent="0.55000000000000004">
      <c r="B181" s="264">
        <f>SUM(D181:AF181)-J181</f>
        <v>16</v>
      </c>
      <c r="C181" s="1">
        <v>44242</v>
      </c>
      <c r="D181">
        <v>5</v>
      </c>
      <c r="E181">
        <v>8</v>
      </c>
      <c r="F181">
        <v>1</v>
      </c>
      <c r="J181" s="264">
        <f t="shared" si="6"/>
        <v>2</v>
      </c>
      <c r="O181">
        <v>2</v>
      </c>
      <c r="AG181" s="1">
        <f>+C181</f>
        <v>44242</v>
      </c>
      <c r="AH181" s="265">
        <f t="shared" si="7"/>
        <v>11</v>
      </c>
      <c r="AI181" s="265">
        <f t="shared" si="8"/>
        <v>0</v>
      </c>
      <c r="AJ181">
        <f>+D181</f>
        <v>5</v>
      </c>
      <c r="AK181" s="265">
        <f>+B181</f>
        <v>16</v>
      </c>
      <c r="AL181">
        <v>21</v>
      </c>
      <c r="AM181">
        <v>1</v>
      </c>
    </row>
    <row r="182" spans="2:39" x14ac:dyDescent="0.55000000000000004">
      <c r="B182" s="264">
        <f>SUM(D182:AF182)-J182</f>
        <v>7</v>
      </c>
      <c r="C182" s="1">
        <v>44243</v>
      </c>
      <c r="E182">
        <v>6</v>
      </c>
      <c r="F182">
        <v>1</v>
      </c>
      <c r="J182" s="264">
        <f t="shared" si="6"/>
        <v>0</v>
      </c>
      <c r="AG182" s="1">
        <f>+C182</f>
        <v>44243</v>
      </c>
      <c r="AH182" s="265">
        <f t="shared" si="7"/>
        <v>7</v>
      </c>
      <c r="AI182" s="265">
        <f t="shared" si="8"/>
        <v>0</v>
      </c>
      <c r="AJ182">
        <f>+D182</f>
        <v>0</v>
      </c>
      <c r="AK182" s="265">
        <f>+B182</f>
        <v>7</v>
      </c>
      <c r="AL182">
        <v>22</v>
      </c>
      <c r="AM182">
        <v>2</v>
      </c>
    </row>
    <row r="183" spans="2:39" x14ac:dyDescent="0.55000000000000004">
      <c r="B183" s="264">
        <f>SUM(D183:AF183)-J183</f>
        <v>11</v>
      </c>
      <c r="C183" s="1">
        <v>44244</v>
      </c>
      <c r="D183">
        <v>4</v>
      </c>
      <c r="E183">
        <v>3</v>
      </c>
      <c r="F183">
        <v>2</v>
      </c>
      <c r="J183" s="264">
        <f t="shared" si="6"/>
        <v>2</v>
      </c>
      <c r="S183">
        <v>1</v>
      </c>
      <c r="T183">
        <v>1</v>
      </c>
      <c r="AG183" s="1">
        <f>+C183</f>
        <v>44244</v>
      </c>
      <c r="AH183" s="265">
        <f t="shared" si="7"/>
        <v>7</v>
      </c>
      <c r="AI183" s="265">
        <f t="shared" si="8"/>
        <v>0</v>
      </c>
      <c r="AJ183">
        <f>+D183</f>
        <v>4</v>
      </c>
      <c r="AK183" s="265">
        <f>+B183</f>
        <v>11</v>
      </c>
      <c r="AL183">
        <v>23</v>
      </c>
      <c r="AM183">
        <v>3</v>
      </c>
    </row>
    <row r="184" spans="2:39" x14ac:dyDescent="0.55000000000000004">
      <c r="B184" s="264">
        <f>SUM(D184:AF184)-J184</f>
        <v>10</v>
      </c>
      <c r="C184" s="1">
        <v>44245</v>
      </c>
      <c r="D184">
        <v>7</v>
      </c>
      <c r="J184" s="264">
        <f t="shared" si="6"/>
        <v>3</v>
      </c>
      <c r="U184">
        <v>1</v>
      </c>
      <c r="AD184">
        <v>2</v>
      </c>
      <c r="AG184" s="1">
        <f>+C184</f>
        <v>44245</v>
      </c>
      <c r="AH184" s="265">
        <f t="shared" si="7"/>
        <v>3</v>
      </c>
      <c r="AI184" s="265">
        <f t="shared" si="8"/>
        <v>0</v>
      </c>
      <c r="AJ184">
        <f>+D184</f>
        <v>7</v>
      </c>
      <c r="AK184" s="265">
        <f>+B184</f>
        <v>10</v>
      </c>
      <c r="AL184">
        <v>24</v>
      </c>
      <c r="AM184">
        <v>4</v>
      </c>
    </row>
    <row r="185" spans="2:39" x14ac:dyDescent="0.55000000000000004">
      <c r="B185" s="264">
        <f>SUM(D185:AF185)-J185</f>
        <v>8</v>
      </c>
      <c r="C185" s="1">
        <v>44246</v>
      </c>
      <c r="D185">
        <v>2</v>
      </c>
      <c r="E185">
        <v>3</v>
      </c>
      <c r="F185">
        <v>1</v>
      </c>
      <c r="J185" s="264">
        <f t="shared" si="6"/>
        <v>2</v>
      </c>
      <c r="U185">
        <v>1</v>
      </c>
      <c r="Y185">
        <v>1</v>
      </c>
      <c r="AG185" s="1">
        <f>+C185</f>
        <v>44246</v>
      </c>
      <c r="AH185" s="265">
        <f t="shared" si="7"/>
        <v>6</v>
      </c>
      <c r="AI185" s="265">
        <f t="shared" si="8"/>
        <v>0</v>
      </c>
      <c r="AJ185">
        <f>+D185</f>
        <v>2</v>
      </c>
      <c r="AK185" s="265">
        <f>+B185</f>
        <v>8</v>
      </c>
      <c r="AL185">
        <v>25</v>
      </c>
      <c r="AM185">
        <v>5</v>
      </c>
    </row>
    <row r="186" spans="2:39" x14ac:dyDescent="0.55000000000000004">
      <c r="B186" s="264">
        <f>SUM(D186:AF186)-J186</f>
        <v>7</v>
      </c>
      <c r="C186" s="1">
        <v>44247</v>
      </c>
      <c r="D186">
        <v>3</v>
      </c>
      <c r="E186">
        <v>1</v>
      </c>
      <c r="F186">
        <v>2</v>
      </c>
      <c r="J186" s="264">
        <f t="shared" si="6"/>
        <v>1</v>
      </c>
      <c r="Y186">
        <v>1</v>
      </c>
      <c r="AG186" s="1">
        <f>+C186</f>
        <v>44247</v>
      </c>
      <c r="AH186" s="265">
        <f t="shared" si="7"/>
        <v>4</v>
      </c>
      <c r="AI186" s="265">
        <f t="shared" si="8"/>
        <v>0</v>
      </c>
      <c r="AJ186">
        <f>+D186</f>
        <v>3</v>
      </c>
      <c r="AK186" s="265">
        <f>+B186</f>
        <v>7</v>
      </c>
      <c r="AL186">
        <v>26</v>
      </c>
      <c r="AM186">
        <v>6</v>
      </c>
    </row>
    <row r="187" spans="2:39" x14ac:dyDescent="0.55000000000000004">
      <c r="B187" s="264">
        <f>SUM(D187:AF187)-J187</f>
        <v>11</v>
      </c>
      <c r="C187" s="1">
        <v>44248</v>
      </c>
      <c r="D187">
        <v>2</v>
      </c>
      <c r="E187">
        <v>3</v>
      </c>
      <c r="F187">
        <v>2</v>
      </c>
      <c r="I187">
        <v>1</v>
      </c>
      <c r="J187" s="264">
        <f t="shared" si="6"/>
        <v>3</v>
      </c>
      <c r="K187">
        <v>1</v>
      </c>
      <c r="U187">
        <v>1</v>
      </c>
      <c r="AD187">
        <v>1</v>
      </c>
      <c r="AG187" s="1">
        <f>+C187</f>
        <v>44248</v>
      </c>
      <c r="AH187" s="265">
        <f t="shared" si="7"/>
        <v>9</v>
      </c>
      <c r="AI187" s="265">
        <f t="shared" si="8"/>
        <v>0</v>
      </c>
      <c r="AJ187">
        <f>+D187</f>
        <v>2</v>
      </c>
      <c r="AK187" s="265">
        <f>+B187</f>
        <v>11</v>
      </c>
      <c r="AL187">
        <v>27</v>
      </c>
      <c r="AM187">
        <v>7</v>
      </c>
    </row>
    <row r="188" spans="2:39" x14ac:dyDescent="0.55000000000000004">
      <c r="B188" s="264">
        <f>SUM(D188:AF188)-J188</f>
        <v>10</v>
      </c>
      <c r="C188" s="1">
        <v>44249</v>
      </c>
      <c r="E188">
        <v>9</v>
      </c>
      <c r="J188" s="264">
        <f t="shared" si="6"/>
        <v>1</v>
      </c>
      <c r="AC188">
        <v>1</v>
      </c>
      <c r="AG188" s="1">
        <f>+C188</f>
        <v>44249</v>
      </c>
      <c r="AH188" s="265">
        <f t="shared" si="7"/>
        <v>10</v>
      </c>
      <c r="AI188" s="265">
        <f t="shared" si="8"/>
        <v>0</v>
      </c>
      <c r="AJ188">
        <f>+D188</f>
        <v>0</v>
      </c>
      <c r="AK188" s="265">
        <f>+B188</f>
        <v>10</v>
      </c>
      <c r="AL188">
        <v>28</v>
      </c>
      <c r="AM188">
        <v>8</v>
      </c>
    </row>
    <row r="189" spans="2:39" x14ac:dyDescent="0.55000000000000004">
      <c r="B189" s="264">
        <f>SUM(D189:AF189)-J189</f>
        <v>12</v>
      </c>
      <c r="C189" s="1">
        <v>44250</v>
      </c>
      <c r="D189">
        <v>3</v>
      </c>
      <c r="E189">
        <v>1</v>
      </c>
      <c r="F189">
        <v>2</v>
      </c>
      <c r="J189" s="264">
        <f t="shared" si="6"/>
        <v>6</v>
      </c>
      <c r="O189">
        <v>2</v>
      </c>
      <c r="V189">
        <v>1</v>
      </c>
      <c r="AB189">
        <v>1</v>
      </c>
      <c r="AD189">
        <v>1</v>
      </c>
      <c r="AE189">
        <v>1</v>
      </c>
      <c r="AG189" s="1">
        <f>+C189</f>
        <v>44250</v>
      </c>
      <c r="AH189" s="265">
        <f t="shared" si="7"/>
        <v>9</v>
      </c>
      <c r="AI189" s="265">
        <f t="shared" si="8"/>
        <v>0</v>
      </c>
      <c r="AJ189">
        <f>+D189</f>
        <v>3</v>
      </c>
      <c r="AK189" s="265">
        <f>+B189</f>
        <v>12</v>
      </c>
      <c r="AL189">
        <v>29</v>
      </c>
      <c r="AM189">
        <v>9</v>
      </c>
    </row>
    <row r="190" spans="2:39" x14ac:dyDescent="0.55000000000000004">
      <c r="B190" s="264">
        <f>SUM(D190:AF190)-J190</f>
        <v>7</v>
      </c>
      <c r="C190" s="1">
        <v>44251</v>
      </c>
      <c r="D190">
        <v>3</v>
      </c>
      <c r="E190">
        <v>1</v>
      </c>
      <c r="F190">
        <v>1</v>
      </c>
      <c r="J190" s="264">
        <f t="shared" si="6"/>
        <v>2</v>
      </c>
      <c r="AB190">
        <v>1</v>
      </c>
      <c r="AD190">
        <v>1</v>
      </c>
      <c r="AG190" s="1">
        <f>+C190</f>
        <v>44251</v>
      </c>
      <c r="AH190" s="265">
        <f t="shared" si="7"/>
        <v>4</v>
      </c>
      <c r="AI190" s="265">
        <f t="shared" si="8"/>
        <v>0</v>
      </c>
      <c r="AJ190">
        <f>+D190</f>
        <v>3</v>
      </c>
      <c r="AK190" s="265">
        <f>+B190</f>
        <v>7</v>
      </c>
      <c r="AL190">
        <v>30</v>
      </c>
      <c r="AM190">
        <v>10</v>
      </c>
    </row>
    <row r="191" spans="2:39" x14ac:dyDescent="0.55000000000000004">
      <c r="B191" s="264">
        <f>SUM(D191:AF191)-J191</f>
        <v>6</v>
      </c>
      <c r="C191" s="1">
        <v>44252</v>
      </c>
      <c r="D191">
        <v>4</v>
      </c>
      <c r="E191">
        <v>2</v>
      </c>
      <c r="J191" s="264">
        <f t="shared" si="6"/>
        <v>0</v>
      </c>
      <c r="AG191" s="1">
        <f>+C191</f>
        <v>44252</v>
      </c>
      <c r="AH191" s="265">
        <f t="shared" si="7"/>
        <v>2</v>
      </c>
      <c r="AI191" s="265">
        <f t="shared" si="8"/>
        <v>0</v>
      </c>
      <c r="AJ191">
        <f>+D191</f>
        <v>4</v>
      </c>
      <c r="AK191" s="265">
        <f>+B191</f>
        <v>6</v>
      </c>
      <c r="AL191">
        <v>31</v>
      </c>
      <c r="AM191">
        <v>11</v>
      </c>
    </row>
    <row r="192" spans="2:39" x14ac:dyDescent="0.55000000000000004">
      <c r="B192" s="264">
        <f>SUM(D192:AF192)-J192</f>
        <v>10</v>
      </c>
      <c r="C192" s="1">
        <v>44253</v>
      </c>
      <c r="D192">
        <v>1</v>
      </c>
      <c r="E192">
        <v>5</v>
      </c>
      <c r="F192">
        <v>1</v>
      </c>
      <c r="J192" s="264">
        <f t="shared" si="6"/>
        <v>3</v>
      </c>
      <c r="O192">
        <v>2</v>
      </c>
      <c r="AD192">
        <v>1</v>
      </c>
      <c r="AG192" s="1">
        <f>+C192</f>
        <v>44253</v>
      </c>
      <c r="AH192" s="265">
        <f t="shared" si="7"/>
        <v>9</v>
      </c>
      <c r="AI192" s="265">
        <f t="shared" si="8"/>
        <v>0</v>
      </c>
      <c r="AJ192">
        <f>+D192</f>
        <v>1</v>
      </c>
      <c r="AK192" s="265">
        <f>+B192</f>
        <v>10</v>
      </c>
      <c r="AL192">
        <v>32</v>
      </c>
      <c r="AM192">
        <v>12</v>
      </c>
    </row>
    <row r="193" spans="2:39" x14ac:dyDescent="0.55000000000000004">
      <c r="B193" s="264">
        <f>SUM(D193:AF193)-J193</f>
        <v>6</v>
      </c>
      <c r="C193" s="1">
        <v>44254</v>
      </c>
      <c r="E193">
        <v>1</v>
      </c>
      <c r="H193">
        <v>2</v>
      </c>
      <c r="I193">
        <v>2</v>
      </c>
      <c r="J193" s="264">
        <f t="shared" si="6"/>
        <v>1</v>
      </c>
      <c r="AD193">
        <v>1</v>
      </c>
      <c r="AG193" s="1">
        <f>+C193</f>
        <v>44254</v>
      </c>
      <c r="AH193" s="265">
        <f t="shared" si="7"/>
        <v>4</v>
      </c>
      <c r="AI193" s="265">
        <f t="shared" si="8"/>
        <v>2</v>
      </c>
      <c r="AJ193">
        <f>+D193</f>
        <v>0</v>
      </c>
      <c r="AK193" s="265">
        <f>+B193</f>
        <v>6</v>
      </c>
      <c r="AL193">
        <v>33</v>
      </c>
      <c r="AM193">
        <v>13</v>
      </c>
    </row>
    <row r="194" spans="2:39" x14ac:dyDescent="0.55000000000000004">
      <c r="B194" s="264">
        <f>SUM(D194:AF194)-J194</f>
        <v>19</v>
      </c>
      <c r="C194" s="1">
        <v>44255</v>
      </c>
      <c r="D194">
        <v>2</v>
      </c>
      <c r="E194">
        <v>6</v>
      </c>
      <c r="F194">
        <v>9</v>
      </c>
      <c r="J194" s="264">
        <f t="shared" ref="J194:J257" si="9">SUM(K194:AE194)</f>
        <v>2</v>
      </c>
      <c r="K194">
        <v>2</v>
      </c>
      <c r="AG194" s="1">
        <f>+C194</f>
        <v>44255</v>
      </c>
      <c r="AH194" s="265">
        <f t="shared" si="7"/>
        <v>17</v>
      </c>
      <c r="AI194" s="265">
        <f t="shared" si="8"/>
        <v>0</v>
      </c>
      <c r="AJ194">
        <f>+D194</f>
        <v>2</v>
      </c>
      <c r="AK194" s="265">
        <f>+B194</f>
        <v>19</v>
      </c>
      <c r="AL194">
        <v>34</v>
      </c>
      <c r="AM194">
        <v>14</v>
      </c>
    </row>
    <row r="195" spans="2:39" x14ac:dyDescent="0.55000000000000004">
      <c r="B195" s="264">
        <f>SUM(D195:AF195)-J195</f>
        <v>11</v>
      </c>
      <c r="C195" s="1">
        <v>44256</v>
      </c>
      <c r="D195">
        <v>1</v>
      </c>
      <c r="E195">
        <v>3</v>
      </c>
      <c r="F195">
        <v>4</v>
      </c>
      <c r="J195" s="264">
        <f t="shared" si="9"/>
        <v>3</v>
      </c>
      <c r="O195">
        <v>1</v>
      </c>
      <c r="R195">
        <v>1</v>
      </c>
      <c r="AD195">
        <v>1</v>
      </c>
      <c r="AG195" s="1">
        <f>+C195</f>
        <v>44256</v>
      </c>
      <c r="AH195" s="265">
        <f t="shared" ref="AH195:AH258" si="10">+AK195-AI195-AJ195</f>
        <v>10</v>
      </c>
      <c r="AI195" s="265">
        <f t="shared" ref="AI195:AI258" si="11">+H195</f>
        <v>0</v>
      </c>
      <c r="AJ195">
        <f>+D195</f>
        <v>1</v>
      </c>
      <c r="AK195" s="265">
        <f>+B195</f>
        <v>11</v>
      </c>
      <c r="AL195">
        <v>35</v>
      </c>
      <c r="AM195">
        <v>15</v>
      </c>
    </row>
    <row r="196" spans="2:39" x14ac:dyDescent="0.55000000000000004">
      <c r="B196" s="264">
        <f>SUM(D196:AF196)-J196</f>
        <v>10</v>
      </c>
      <c r="C196" s="1">
        <v>44257</v>
      </c>
      <c r="D196">
        <v>0</v>
      </c>
      <c r="E196">
        <v>3</v>
      </c>
      <c r="F196">
        <v>5</v>
      </c>
      <c r="H196">
        <v>1</v>
      </c>
      <c r="J196" s="264">
        <f t="shared" si="9"/>
        <v>1</v>
      </c>
      <c r="O196">
        <v>1</v>
      </c>
      <c r="AG196" s="1">
        <f>+C196</f>
        <v>44257</v>
      </c>
      <c r="AH196" s="265">
        <f t="shared" si="10"/>
        <v>9</v>
      </c>
      <c r="AI196" s="265">
        <f t="shared" si="11"/>
        <v>1</v>
      </c>
      <c r="AJ196">
        <f>+D196</f>
        <v>0</v>
      </c>
      <c r="AK196" s="265">
        <f>+B196</f>
        <v>10</v>
      </c>
      <c r="AL196">
        <v>36</v>
      </c>
      <c r="AM196">
        <v>16</v>
      </c>
    </row>
    <row r="197" spans="2:39" x14ac:dyDescent="0.55000000000000004">
      <c r="B197" s="264">
        <f>SUM(D197:AF197)-J197</f>
        <v>10</v>
      </c>
      <c r="C197" s="1">
        <v>44258</v>
      </c>
      <c r="D197">
        <v>5</v>
      </c>
      <c r="E197">
        <v>3</v>
      </c>
      <c r="F197">
        <v>1</v>
      </c>
      <c r="J197" s="264">
        <f t="shared" si="9"/>
        <v>1</v>
      </c>
      <c r="AE197">
        <v>1</v>
      </c>
      <c r="AG197" s="1">
        <f>+C197</f>
        <v>44258</v>
      </c>
      <c r="AH197" s="265">
        <f t="shared" si="10"/>
        <v>5</v>
      </c>
      <c r="AI197" s="265">
        <f t="shared" si="11"/>
        <v>0</v>
      </c>
      <c r="AJ197">
        <f>+D197</f>
        <v>5</v>
      </c>
      <c r="AK197" s="265">
        <f>+B197</f>
        <v>10</v>
      </c>
      <c r="AL197">
        <v>37</v>
      </c>
      <c r="AM197">
        <v>17</v>
      </c>
    </row>
    <row r="198" spans="2:39" x14ac:dyDescent="0.55000000000000004">
      <c r="B198" s="264">
        <f>SUM(D198:AF198)-J198</f>
        <v>9</v>
      </c>
      <c r="C198" s="1">
        <v>44259</v>
      </c>
      <c r="D198">
        <v>6</v>
      </c>
      <c r="E198">
        <v>1</v>
      </c>
      <c r="J198" s="264">
        <f t="shared" si="9"/>
        <v>2</v>
      </c>
      <c r="U198">
        <v>1</v>
      </c>
      <c r="AD198">
        <v>1</v>
      </c>
      <c r="AG198" s="1">
        <f>+C198</f>
        <v>44259</v>
      </c>
      <c r="AH198" s="265">
        <f t="shared" si="10"/>
        <v>3</v>
      </c>
      <c r="AI198" s="265">
        <f t="shared" si="11"/>
        <v>0</v>
      </c>
      <c r="AJ198">
        <f>+D198</f>
        <v>6</v>
      </c>
      <c r="AK198" s="265">
        <f>+B198</f>
        <v>9</v>
      </c>
      <c r="AL198">
        <v>38</v>
      </c>
      <c r="AM198">
        <v>18</v>
      </c>
    </row>
    <row r="199" spans="2:39" x14ac:dyDescent="0.55000000000000004">
      <c r="B199" s="264">
        <f>SUM(D199:AF199)-J199</f>
        <v>10</v>
      </c>
      <c r="C199" s="1">
        <v>44260</v>
      </c>
      <c r="D199">
        <v>1</v>
      </c>
      <c r="E199">
        <v>3</v>
      </c>
      <c r="F199">
        <v>1</v>
      </c>
      <c r="J199" s="264">
        <f t="shared" si="9"/>
        <v>5</v>
      </c>
      <c r="O199">
        <v>2</v>
      </c>
      <c r="AD199">
        <v>3</v>
      </c>
      <c r="AG199" s="1">
        <f>+C199</f>
        <v>44260</v>
      </c>
      <c r="AH199" s="265">
        <f t="shared" si="10"/>
        <v>9</v>
      </c>
      <c r="AI199" s="265">
        <f t="shared" si="11"/>
        <v>0</v>
      </c>
      <c r="AJ199">
        <f>+D199</f>
        <v>1</v>
      </c>
      <c r="AK199" s="265">
        <f>+B199</f>
        <v>10</v>
      </c>
      <c r="AL199">
        <v>39</v>
      </c>
      <c r="AM199">
        <v>19</v>
      </c>
    </row>
    <row r="200" spans="2:39" x14ac:dyDescent="0.55000000000000004">
      <c r="B200" s="264">
        <f>SUM(D200:AF200)-J200</f>
        <v>13</v>
      </c>
      <c r="C200" s="1">
        <v>44261</v>
      </c>
      <c r="D200">
        <v>2</v>
      </c>
      <c r="E200">
        <v>4</v>
      </c>
      <c r="F200">
        <v>7</v>
      </c>
      <c r="J200" s="264">
        <f t="shared" si="9"/>
        <v>0</v>
      </c>
      <c r="AG200" s="1">
        <f>+C200</f>
        <v>44261</v>
      </c>
      <c r="AH200" s="265">
        <f t="shared" si="10"/>
        <v>11</v>
      </c>
      <c r="AI200" s="265">
        <f t="shared" si="11"/>
        <v>0</v>
      </c>
      <c r="AJ200">
        <f>+D200</f>
        <v>2</v>
      </c>
      <c r="AK200" s="265">
        <f>+B200</f>
        <v>13</v>
      </c>
      <c r="AL200">
        <v>40</v>
      </c>
      <c r="AM200">
        <v>20</v>
      </c>
    </row>
    <row r="201" spans="2:39" x14ac:dyDescent="0.55000000000000004">
      <c r="B201" s="264">
        <f>SUM(D201:AF201)-J201</f>
        <v>19</v>
      </c>
      <c r="C201" s="1">
        <v>44262</v>
      </c>
      <c r="D201">
        <v>5</v>
      </c>
      <c r="E201">
        <v>4</v>
      </c>
      <c r="F201">
        <v>2</v>
      </c>
      <c r="I201">
        <v>1</v>
      </c>
      <c r="J201" s="264">
        <f t="shared" si="9"/>
        <v>7</v>
      </c>
      <c r="O201">
        <v>2</v>
      </c>
      <c r="R201">
        <v>2</v>
      </c>
      <c r="V201">
        <v>1</v>
      </c>
      <c r="Z201">
        <v>1</v>
      </c>
      <c r="AC201">
        <v>1</v>
      </c>
      <c r="AG201" s="1">
        <f>+C201</f>
        <v>44262</v>
      </c>
      <c r="AH201" s="265">
        <f t="shared" si="10"/>
        <v>14</v>
      </c>
      <c r="AI201" s="265">
        <f t="shared" si="11"/>
        <v>0</v>
      </c>
      <c r="AJ201">
        <f>+D201</f>
        <v>5</v>
      </c>
      <c r="AK201" s="265">
        <f>+B201</f>
        <v>19</v>
      </c>
      <c r="AL201">
        <v>41</v>
      </c>
      <c r="AM201">
        <v>21</v>
      </c>
    </row>
    <row r="202" spans="2:39" x14ac:dyDescent="0.55000000000000004">
      <c r="B202" s="264">
        <f>SUM(D202:AF202)-J202</f>
        <v>8</v>
      </c>
      <c r="C202" s="1">
        <v>44263</v>
      </c>
      <c r="D202">
        <v>2</v>
      </c>
      <c r="E202">
        <v>2</v>
      </c>
      <c r="F202">
        <v>4</v>
      </c>
      <c r="J202" s="264">
        <f t="shared" si="9"/>
        <v>0</v>
      </c>
      <c r="AG202" s="1">
        <f>+C202</f>
        <v>44263</v>
      </c>
      <c r="AH202" s="265">
        <f t="shared" si="10"/>
        <v>6</v>
      </c>
      <c r="AI202" s="265">
        <f t="shared" si="11"/>
        <v>0</v>
      </c>
      <c r="AJ202">
        <f>+D202</f>
        <v>2</v>
      </c>
      <c r="AK202" s="265">
        <f>+B202</f>
        <v>8</v>
      </c>
      <c r="AL202">
        <v>42</v>
      </c>
      <c r="AM202">
        <v>22</v>
      </c>
    </row>
    <row r="203" spans="2:39" x14ac:dyDescent="0.55000000000000004">
      <c r="B203" s="264">
        <f>SUM(D203:AF203)-J203</f>
        <v>5</v>
      </c>
      <c r="C203" s="1">
        <v>44264</v>
      </c>
      <c r="D203">
        <v>2</v>
      </c>
      <c r="E203">
        <v>1</v>
      </c>
      <c r="J203" s="264">
        <f t="shared" si="9"/>
        <v>2</v>
      </c>
      <c r="O203">
        <v>1</v>
      </c>
      <c r="R203">
        <v>1</v>
      </c>
      <c r="AG203" s="1">
        <f>+C203</f>
        <v>44264</v>
      </c>
      <c r="AH203" s="265">
        <f t="shared" si="10"/>
        <v>3</v>
      </c>
      <c r="AI203" s="265">
        <f t="shared" si="11"/>
        <v>0</v>
      </c>
      <c r="AJ203">
        <f>+D203</f>
        <v>2</v>
      </c>
      <c r="AK203" s="265">
        <f>+B203</f>
        <v>5</v>
      </c>
      <c r="AL203">
        <v>43</v>
      </c>
      <c r="AM203">
        <v>23</v>
      </c>
    </row>
    <row r="204" spans="2:39" x14ac:dyDescent="0.55000000000000004">
      <c r="B204" s="264">
        <f>SUM(D204:AF204)-J204</f>
        <v>11</v>
      </c>
      <c r="C204" s="1">
        <v>44265</v>
      </c>
      <c r="D204">
        <v>5</v>
      </c>
      <c r="E204">
        <v>2</v>
      </c>
      <c r="F204">
        <v>3</v>
      </c>
      <c r="I204">
        <v>1</v>
      </c>
      <c r="J204" s="264">
        <f t="shared" si="9"/>
        <v>0</v>
      </c>
      <c r="AG204" s="1">
        <f>+C204</f>
        <v>44265</v>
      </c>
      <c r="AH204" s="265">
        <f t="shared" si="10"/>
        <v>6</v>
      </c>
      <c r="AI204" s="265">
        <f t="shared" si="11"/>
        <v>0</v>
      </c>
      <c r="AJ204">
        <f>+D204</f>
        <v>5</v>
      </c>
      <c r="AK204" s="265">
        <f>+B204</f>
        <v>11</v>
      </c>
      <c r="AL204">
        <v>44</v>
      </c>
      <c r="AM204">
        <v>24</v>
      </c>
    </row>
    <row r="205" spans="2:39" x14ac:dyDescent="0.55000000000000004">
      <c r="B205" s="264">
        <f>SUM(D205:AF205)-J205</f>
        <v>9</v>
      </c>
      <c r="C205" s="1">
        <v>44266</v>
      </c>
      <c r="D205">
        <v>3</v>
      </c>
      <c r="E205">
        <v>2</v>
      </c>
      <c r="F205">
        <v>2</v>
      </c>
      <c r="J205" s="264">
        <f t="shared" si="9"/>
        <v>2</v>
      </c>
      <c r="O205">
        <v>1</v>
      </c>
      <c r="R205">
        <v>1</v>
      </c>
      <c r="AG205" s="1">
        <f>+C205</f>
        <v>44266</v>
      </c>
      <c r="AH205" s="265">
        <f t="shared" si="10"/>
        <v>6</v>
      </c>
      <c r="AI205" s="265">
        <f t="shared" si="11"/>
        <v>0</v>
      </c>
      <c r="AJ205">
        <f>+D205</f>
        <v>3</v>
      </c>
      <c r="AK205" s="265">
        <f>+B205</f>
        <v>9</v>
      </c>
      <c r="AL205">
        <v>45</v>
      </c>
      <c r="AM205">
        <v>25</v>
      </c>
    </row>
    <row r="206" spans="2:39" x14ac:dyDescent="0.55000000000000004">
      <c r="B206" s="264">
        <f>SUM(D206:AF206)-J206</f>
        <v>7</v>
      </c>
      <c r="C206" s="1">
        <v>44267</v>
      </c>
      <c r="D206">
        <v>2</v>
      </c>
      <c r="E206">
        <v>3</v>
      </c>
      <c r="J206" s="264">
        <f t="shared" si="9"/>
        <v>2</v>
      </c>
      <c r="U206">
        <v>1</v>
      </c>
      <c r="AD206">
        <v>1</v>
      </c>
      <c r="AG206" s="1">
        <f>+C206</f>
        <v>44267</v>
      </c>
      <c r="AH206" s="265">
        <f t="shared" si="10"/>
        <v>5</v>
      </c>
      <c r="AI206" s="265">
        <f t="shared" si="11"/>
        <v>0</v>
      </c>
      <c r="AJ206">
        <f>+D206</f>
        <v>2</v>
      </c>
      <c r="AK206" s="265">
        <f>+B206</f>
        <v>7</v>
      </c>
      <c r="AL206">
        <v>46</v>
      </c>
      <c r="AM206">
        <v>26</v>
      </c>
    </row>
    <row r="207" spans="2:39" x14ac:dyDescent="0.55000000000000004">
      <c r="B207" s="264">
        <f>SUM(D207:AF207)-J207</f>
        <v>10</v>
      </c>
      <c r="C207" s="1">
        <v>44268</v>
      </c>
      <c r="D207">
        <v>4</v>
      </c>
      <c r="E207">
        <v>1</v>
      </c>
      <c r="I207">
        <v>2</v>
      </c>
      <c r="J207" s="264">
        <f t="shared" si="9"/>
        <v>3</v>
      </c>
      <c r="O207">
        <v>1</v>
      </c>
      <c r="V207">
        <v>1</v>
      </c>
      <c r="Z207">
        <v>1</v>
      </c>
      <c r="AG207" s="1">
        <f>+C207</f>
        <v>44268</v>
      </c>
      <c r="AH207" s="265">
        <f t="shared" si="10"/>
        <v>6</v>
      </c>
      <c r="AI207" s="265">
        <f t="shared" si="11"/>
        <v>0</v>
      </c>
      <c r="AJ207">
        <f>+D207</f>
        <v>4</v>
      </c>
      <c r="AK207" s="265">
        <f>+B207</f>
        <v>10</v>
      </c>
      <c r="AL207">
        <v>47</v>
      </c>
      <c r="AM207">
        <v>27</v>
      </c>
    </row>
    <row r="208" spans="2:39" x14ac:dyDescent="0.55000000000000004">
      <c r="B208" s="264">
        <f>SUM(D208:AF208)-J208</f>
        <v>5</v>
      </c>
      <c r="C208" s="1">
        <v>44269</v>
      </c>
      <c r="D208">
        <v>1</v>
      </c>
      <c r="E208">
        <v>1</v>
      </c>
      <c r="I208">
        <v>1</v>
      </c>
      <c r="J208" s="264">
        <f t="shared" si="9"/>
        <v>2</v>
      </c>
      <c r="O208">
        <v>1</v>
      </c>
      <c r="AD208">
        <v>1</v>
      </c>
      <c r="AG208" s="1">
        <f>+C208</f>
        <v>44269</v>
      </c>
      <c r="AH208" s="265">
        <f t="shared" si="10"/>
        <v>4</v>
      </c>
      <c r="AI208" s="265">
        <f t="shared" si="11"/>
        <v>0</v>
      </c>
      <c r="AJ208">
        <f>+D208</f>
        <v>1</v>
      </c>
      <c r="AK208" s="265">
        <f>+B208</f>
        <v>5</v>
      </c>
      <c r="AL208">
        <v>48</v>
      </c>
      <c r="AM208">
        <v>28</v>
      </c>
    </row>
    <row r="209" spans="2:39" x14ac:dyDescent="0.55000000000000004">
      <c r="B209" s="264">
        <f>SUM(D209:AF209)-J209</f>
        <v>13</v>
      </c>
      <c r="C209" s="1">
        <v>44270</v>
      </c>
      <c r="D209">
        <v>5</v>
      </c>
      <c r="F209">
        <v>6</v>
      </c>
      <c r="J209" s="264">
        <f t="shared" si="9"/>
        <v>2</v>
      </c>
      <c r="V209">
        <v>1</v>
      </c>
      <c r="AD209">
        <v>1</v>
      </c>
      <c r="AG209" s="1">
        <f>+C209</f>
        <v>44270</v>
      </c>
      <c r="AH209" s="265">
        <f t="shared" si="10"/>
        <v>8</v>
      </c>
      <c r="AI209" s="265">
        <f t="shared" si="11"/>
        <v>0</v>
      </c>
      <c r="AJ209">
        <f>+D209</f>
        <v>5</v>
      </c>
      <c r="AK209" s="265">
        <f>+B209</f>
        <v>13</v>
      </c>
      <c r="AL209">
        <v>49</v>
      </c>
      <c r="AM209">
        <v>29</v>
      </c>
    </row>
    <row r="210" spans="2:39" x14ac:dyDescent="0.55000000000000004">
      <c r="B210" s="264">
        <f>SUM(D210:AF210)-J210</f>
        <v>4</v>
      </c>
      <c r="C210" s="1">
        <v>44271</v>
      </c>
      <c r="D210">
        <v>1</v>
      </c>
      <c r="F210">
        <v>2</v>
      </c>
      <c r="I210">
        <v>1</v>
      </c>
      <c r="J210" s="264">
        <f t="shared" si="9"/>
        <v>0</v>
      </c>
      <c r="AG210" s="1">
        <f>+C210</f>
        <v>44271</v>
      </c>
      <c r="AH210" s="265">
        <f t="shared" si="10"/>
        <v>3</v>
      </c>
      <c r="AI210" s="265">
        <f t="shared" si="11"/>
        <v>0</v>
      </c>
      <c r="AJ210">
        <f>+D210</f>
        <v>1</v>
      </c>
      <c r="AK210" s="265">
        <f>+B210</f>
        <v>4</v>
      </c>
      <c r="AL210">
        <v>50</v>
      </c>
      <c r="AM210">
        <v>30</v>
      </c>
    </row>
    <row r="211" spans="2:39" x14ac:dyDescent="0.55000000000000004">
      <c r="B211" s="264">
        <f>SUM(D211:AF211)-J211</f>
        <v>6</v>
      </c>
      <c r="C211" s="1">
        <v>44272</v>
      </c>
      <c r="D211">
        <v>2</v>
      </c>
      <c r="E211">
        <v>1</v>
      </c>
      <c r="J211" s="264">
        <f t="shared" si="9"/>
        <v>3</v>
      </c>
      <c r="AD211">
        <v>3</v>
      </c>
      <c r="AG211" s="1">
        <f>+C211</f>
        <v>44272</v>
      </c>
      <c r="AH211" s="265">
        <f t="shared" si="10"/>
        <v>4</v>
      </c>
      <c r="AI211" s="265">
        <f t="shared" si="11"/>
        <v>0</v>
      </c>
      <c r="AJ211">
        <f>+D211</f>
        <v>2</v>
      </c>
      <c r="AK211" s="265">
        <f>+B211</f>
        <v>6</v>
      </c>
    </row>
    <row r="212" spans="2:39" x14ac:dyDescent="0.55000000000000004">
      <c r="B212" s="264">
        <f>SUM(D212:AF212)-J212</f>
        <v>10</v>
      </c>
      <c r="C212" s="1">
        <v>44273</v>
      </c>
      <c r="D212">
        <v>5</v>
      </c>
      <c r="E212">
        <v>3</v>
      </c>
      <c r="J212" s="264">
        <f t="shared" si="9"/>
        <v>2</v>
      </c>
      <c r="U212">
        <v>1</v>
      </c>
      <c r="AD212">
        <v>1</v>
      </c>
      <c r="AG212" s="1">
        <f>+C212</f>
        <v>44273</v>
      </c>
      <c r="AH212" s="265">
        <f t="shared" si="10"/>
        <v>5</v>
      </c>
      <c r="AI212" s="265">
        <f t="shared" si="11"/>
        <v>0</v>
      </c>
      <c r="AJ212">
        <f>+D212</f>
        <v>5</v>
      </c>
      <c r="AK212" s="265">
        <f>+B212</f>
        <v>10</v>
      </c>
    </row>
    <row r="213" spans="2:39" x14ac:dyDescent="0.55000000000000004">
      <c r="B213" s="264">
        <f>SUM(D213:AF213)-J213</f>
        <v>4</v>
      </c>
      <c r="C213" s="1">
        <v>44274</v>
      </c>
      <c r="E213">
        <v>2</v>
      </c>
      <c r="J213" s="264">
        <f t="shared" si="9"/>
        <v>2</v>
      </c>
      <c r="V213">
        <v>1</v>
      </c>
      <c r="AE213">
        <v>1</v>
      </c>
      <c r="AG213" s="1">
        <f>+C213</f>
        <v>44274</v>
      </c>
      <c r="AH213" s="265">
        <f t="shared" si="10"/>
        <v>4</v>
      </c>
      <c r="AI213" s="265">
        <f t="shared" si="11"/>
        <v>0</v>
      </c>
      <c r="AJ213">
        <f>+D213</f>
        <v>0</v>
      </c>
      <c r="AK213" s="265">
        <f>+B213</f>
        <v>4</v>
      </c>
    </row>
    <row r="214" spans="2:39" x14ac:dyDescent="0.55000000000000004">
      <c r="B214" s="264">
        <f>SUM(D214:AF214)-J214</f>
        <v>12</v>
      </c>
      <c r="C214" s="1">
        <v>44275</v>
      </c>
      <c r="D214">
        <v>4</v>
      </c>
      <c r="E214">
        <v>1</v>
      </c>
      <c r="J214" s="264">
        <f t="shared" si="9"/>
        <v>7</v>
      </c>
      <c r="N214">
        <v>3</v>
      </c>
      <c r="W214">
        <v>1</v>
      </c>
      <c r="Z214">
        <v>1</v>
      </c>
      <c r="AD214">
        <v>2</v>
      </c>
      <c r="AG214" s="1">
        <f>+C214</f>
        <v>44275</v>
      </c>
      <c r="AH214" s="265">
        <f t="shared" si="10"/>
        <v>8</v>
      </c>
      <c r="AI214" s="265">
        <f t="shared" si="11"/>
        <v>0</v>
      </c>
      <c r="AJ214">
        <f>+D214</f>
        <v>4</v>
      </c>
      <c r="AK214" s="265">
        <f>+B214</f>
        <v>12</v>
      </c>
    </row>
    <row r="215" spans="2:39" x14ac:dyDescent="0.55000000000000004">
      <c r="B215" s="264">
        <f>SUM(D215:AF215)-J215</f>
        <v>7</v>
      </c>
      <c r="C215" s="1">
        <v>44276</v>
      </c>
      <c r="D215">
        <v>3</v>
      </c>
      <c r="E215">
        <v>1</v>
      </c>
      <c r="I215">
        <v>2</v>
      </c>
      <c r="J215" s="264">
        <f t="shared" si="9"/>
        <v>1</v>
      </c>
      <c r="Y215">
        <v>1</v>
      </c>
      <c r="AG215" s="1">
        <f>+C215</f>
        <v>44276</v>
      </c>
      <c r="AH215" s="265">
        <f t="shared" si="10"/>
        <v>4</v>
      </c>
      <c r="AI215" s="265">
        <f t="shared" si="11"/>
        <v>0</v>
      </c>
      <c r="AJ215">
        <f>+D215</f>
        <v>3</v>
      </c>
      <c r="AK215" s="265">
        <f>+B215</f>
        <v>7</v>
      </c>
    </row>
    <row r="216" spans="2:39" x14ac:dyDescent="0.55000000000000004">
      <c r="B216" s="264">
        <f>SUM(D216:AF216)-J216</f>
        <v>9</v>
      </c>
      <c r="C216" s="1">
        <v>44277</v>
      </c>
      <c r="D216">
        <v>1</v>
      </c>
      <c r="E216">
        <v>4</v>
      </c>
      <c r="F216">
        <v>1</v>
      </c>
      <c r="H216">
        <v>1</v>
      </c>
      <c r="J216" s="264">
        <f t="shared" si="9"/>
        <v>2</v>
      </c>
      <c r="O216">
        <v>2</v>
      </c>
      <c r="AG216" s="1">
        <f>+C216</f>
        <v>44277</v>
      </c>
      <c r="AH216" s="265">
        <f t="shared" si="10"/>
        <v>7</v>
      </c>
      <c r="AI216" s="265">
        <f t="shared" si="11"/>
        <v>1</v>
      </c>
      <c r="AJ216">
        <f>+D216</f>
        <v>1</v>
      </c>
      <c r="AK216" s="265">
        <f>+B216</f>
        <v>9</v>
      </c>
    </row>
    <row r="217" spans="2:39" x14ac:dyDescent="0.55000000000000004">
      <c r="B217" s="264">
        <f>SUM(D217:AF217)-J217</f>
        <v>10</v>
      </c>
      <c r="C217" s="1">
        <v>44278</v>
      </c>
      <c r="D217">
        <v>3</v>
      </c>
      <c r="E217">
        <v>2</v>
      </c>
      <c r="F217">
        <v>1</v>
      </c>
      <c r="J217" s="264">
        <f t="shared" si="9"/>
        <v>4</v>
      </c>
      <c r="N217">
        <v>1</v>
      </c>
      <c r="Z217">
        <v>1</v>
      </c>
      <c r="AD217">
        <v>2</v>
      </c>
      <c r="AG217" s="1">
        <f>+C217</f>
        <v>44278</v>
      </c>
      <c r="AH217" s="265">
        <f t="shared" si="10"/>
        <v>7</v>
      </c>
      <c r="AI217" s="265">
        <f t="shared" si="11"/>
        <v>0</v>
      </c>
      <c r="AJ217">
        <f>+D217</f>
        <v>3</v>
      </c>
      <c r="AK217" s="265">
        <f>+B217</f>
        <v>10</v>
      </c>
    </row>
    <row r="218" spans="2:39" x14ac:dyDescent="0.55000000000000004">
      <c r="B218" s="264">
        <f>SUM(D218:AF218)-J218</f>
        <v>11</v>
      </c>
      <c r="C218" s="1">
        <v>44279</v>
      </c>
      <c r="D218">
        <v>4</v>
      </c>
      <c r="E218">
        <v>4</v>
      </c>
      <c r="J218" s="264">
        <f t="shared" si="9"/>
        <v>3</v>
      </c>
      <c r="N218">
        <v>2</v>
      </c>
      <c r="T218">
        <v>1</v>
      </c>
      <c r="AG218" s="1">
        <f>+C218</f>
        <v>44279</v>
      </c>
      <c r="AH218" s="265">
        <f t="shared" si="10"/>
        <v>7</v>
      </c>
      <c r="AI218" s="265">
        <f t="shared" si="11"/>
        <v>0</v>
      </c>
      <c r="AJ218">
        <f>+D218</f>
        <v>4</v>
      </c>
      <c r="AK218" s="265">
        <f>+B218</f>
        <v>11</v>
      </c>
    </row>
    <row r="219" spans="2:39" x14ac:dyDescent="0.55000000000000004">
      <c r="B219" s="264">
        <f>SUM(D219:AF219)-J219</f>
        <v>11</v>
      </c>
      <c r="C219" s="1">
        <v>44280</v>
      </c>
      <c r="D219">
        <v>7</v>
      </c>
      <c r="E219">
        <v>2</v>
      </c>
      <c r="I219">
        <v>1</v>
      </c>
      <c r="J219" s="264">
        <f t="shared" si="9"/>
        <v>1</v>
      </c>
      <c r="O219">
        <v>1</v>
      </c>
      <c r="AG219" s="1">
        <f>+C219</f>
        <v>44280</v>
      </c>
      <c r="AH219" s="265">
        <f t="shared" si="10"/>
        <v>4</v>
      </c>
      <c r="AI219" s="265">
        <f t="shared" si="11"/>
        <v>0</v>
      </c>
      <c r="AJ219">
        <f>+D219</f>
        <v>7</v>
      </c>
      <c r="AK219" s="265">
        <f>+B219</f>
        <v>11</v>
      </c>
    </row>
    <row r="220" spans="2:39" x14ac:dyDescent="0.55000000000000004">
      <c r="B220" s="264">
        <f>SUM(D220:AF220)-J220</f>
        <v>11</v>
      </c>
      <c r="C220" s="1">
        <v>44281</v>
      </c>
      <c r="D220">
        <v>6</v>
      </c>
      <c r="E220">
        <v>1</v>
      </c>
      <c r="F220">
        <v>2</v>
      </c>
      <c r="J220" s="264">
        <f t="shared" si="9"/>
        <v>2</v>
      </c>
      <c r="U220">
        <v>2</v>
      </c>
      <c r="AG220" s="1">
        <f>+C220</f>
        <v>44281</v>
      </c>
      <c r="AH220" s="265">
        <f t="shared" si="10"/>
        <v>5</v>
      </c>
      <c r="AI220" s="265">
        <f t="shared" si="11"/>
        <v>0</v>
      </c>
      <c r="AJ220">
        <f>+D220</f>
        <v>6</v>
      </c>
      <c r="AK220" s="265">
        <f>+B220</f>
        <v>11</v>
      </c>
    </row>
    <row r="221" spans="2:39" x14ac:dyDescent="0.55000000000000004">
      <c r="B221" s="264">
        <f>SUM(D221:AF221)-J221</f>
        <v>8</v>
      </c>
      <c r="C221" s="1">
        <v>44282</v>
      </c>
      <c r="D221">
        <v>2</v>
      </c>
      <c r="E221">
        <v>1</v>
      </c>
      <c r="F221">
        <v>2</v>
      </c>
      <c r="J221" s="264">
        <f t="shared" si="9"/>
        <v>3</v>
      </c>
      <c r="O221">
        <v>1</v>
      </c>
      <c r="S221">
        <v>1</v>
      </c>
      <c r="AD221">
        <v>1</v>
      </c>
      <c r="AG221" s="1">
        <f>+C221</f>
        <v>44282</v>
      </c>
      <c r="AH221" s="265">
        <f t="shared" si="10"/>
        <v>6</v>
      </c>
      <c r="AI221" s="265">
        <f t="shared" si="11"/>
        <v>0</v>
      </c>
      <c r="AJ221">
        <f>+D221</f>
        <v>2</v>
      </c>
      <c r="AK221" s="265">
        <f>+B221</f>
        <v>8</v>
      </c>
    </row>
    <row r="222" spans="2:39" x14ac:dyDescent="0.55000000000000004">
      <c r="B222" s="264">
        <f>SUM(D222:AF222)-J222</f>
        <v>15</v>
      </c>
      <c r="C222" s="1">
        <v>44283</v>
      </c>
      <c r="D222">
        <v>1</v>
      </c>
      <c r="E222">
        <v>8</v>
      </c>
      <c r="F222">
        <v>2</v>
      </c>
      <c r="J222" s="264">
        <f t="shared" si="9"/>
        <v>4</v>
      </c>
      <c r="U222">
        <v>1</v>
      </c>
      <c r="Z222">
        <v>3</v>
      </c>
      <c r="AG222" s="1">
        <f>+C222</f>
        <v>44283</v>
      </c>
      <c r="AH222" s="265">
        <f t="shared" si="10"/>
        <v>14</v>
      </c>
      <c r="AI222" s="265">
        <f t="shared" si="11"/>
        <v>0</v>
      </c>
      <c r="AJ222">
        <f>+D222</f>
        <v>1</v>
      </c>
      <c r="AK222" s="265">
        <f>+B222</f>
        <v>15</v>
      </c>
    </row>
    <row r="223" spans="2:39" x14ac:dyDescent="0.55000000000000004">
      <c r="B223" s="264">
        <f>SUM(D223:AF223)-J223</f>
        <v>8</v>
      </c>
      <c r="C223" s="1">
        <v>44284</v>
      </c>
      <c r="D223">
        <v>3</v>
      </c>
      <c r="E223">
        <v>2</v>
      </c>
      <c r="F223">
        <v>3</v>
      </c>
      <c r="J223" s="264">
        <f t="shared" si="9"/>
        <v>0</v>
      </c>
      <c r="AG223" s="1">
        <f>+C223</f>
        <v>44284</v>
      </c>
      <c r="AH223" s="265">
        <f t="shared" si="10"/>
        <v>5</v>
      </c>
      <c r="AI223" s="265">
        <f t="shared" si="11"/>
        <v>0</v>
      </c>
      <c r="AJ223">
        <f>+D223</f>
        <v>3</v>
      </c>
      <c r="AK223" s="265">
        <f>+B223</f>
        <v>8</v>
      </c>
    </row>
    <row r="224" spans="2:39" x14ac:dyDescent="0.55000000000000004">
      <c r="B224" s="264">
        <f>SUM(D224:AF224)-J224</f>
        <v>5</v>
      </c>
      <c r="C224" s="1">
        <v>44285</v>
      </c>
      <c r="E224">
        <v>2</v>
      </c>
      <c r="I224">
        <v>1</v>
      </c>
      <c r="J224" s="264">
        <f t="shared" si="9"/>
        <v>2</v>
      </c>
      <c r="O224">
        <v>1</v>
      </c>
      <c r="R224">
        <v>1</v>
      </c>
      <c r="AG224" s="1">
        <f>+C224</f>
        <v>44285</v>
      </c>
      <c r="AH224" s="265">
        <f t="shared" si="10"/>
        <v>5</v>
      </c>
      <c r="AI224" s="265">
        <f t="shared" si="11"/>
        <v>0</v>
      </c>
      <c r="AJ224">
        <f>+D224</f>
        <v>0</v>
      </c>
      <c r="AK224" s="265">
        <f>+B224</f>
        <v>5</v>
      </c>
    </row>
    <row r="225" spans="2:37" x14ac:dyDescent="0.55000000000000004">
      <c r="B225" s="264">
        <f>SUM(D225:AF225)-J225</f>
        <v>10</v>
      </c>
      <c r="C225" s="1">
        <v>44286</v>
      </c>
      <c r="D225">
        <v>3</v>
      </c>
      <c r="E225">
        <v>3</v>
      </c>
      <c r="J225" s="264">
        <f t="shared" si="9"/>
        <v>4</v>
      </c>
      <c r="V225">
        <v>2</v>
      </c>
      <c r="Z225">
        <v>1</v>
      </c>
      <c r="AB225">
        <v>1</v>
      </c>
      <c r="AG225" s="1">
        <f>+C225</f>
        <v>44286</v>
      </c>
      <c r="AH225" s="265">
        <f t="shared" si="10"/>
        <v>7</v>
      </c>
      <c r="AI225" s="265">
        <f t="shared" si="11"/>
        <v>0</v>
      </c>
      <c r="AJ225">
        <f>+D225</f>
        <v>3</v>
      </c>
      <c r="AK225" s="265">
        <f>+B225</f>
        <v>10</v>
      </c>
    </row>
    <row r="226" spans="2:37" x14ac:dyDescent="0.55000000000000004">
      <c r="B226" s="264">
        <f>SUM(D226:AF226)-J226</f>
        <v>5</v>
      </c>
      <c r="C226" s="1">
        <v>44287</v>
      </c>
      <c r="D226">
        <v>2</v>
      </c>
      <c r="F226">
        <v>1</v>
      </c>
      <c r="J226" s="264">
        <f t="shared" si="9"/>
        <v>2</v>
      </c>
      <c r="O226">
        <v>1</v>
      </c>
      <c r="U226">
        <v>1</v>
      </c>
      <c r="AG226" s="1">
        <f>+C226</f>
        <v>44287</v>
      </c>
      <c r="AH226" s="265">
        <f t="shared" si="10"/>
        <v>3</v>
      </c>
      <c r="AI226" s="265">
        <f t="shared" si="11"/>
        <v>0</v>
      </c>
      <c r="AJ226">
        <f>+D226</f>
        <v>2</v>
      </c>
      <c r="AK226" s="265">
        <f>+B226</f>
        <v>5</v>
      </c>
    </row>
    <row r="227" spans="2:37" x14ac:dyDescent="0.55000000000000004">
      <c r="B227" s="264">
        <f>SUM(D227:AF227)-J227</f>
        <v>19</v>
      </c>
      <c r="C227" s="1">
        <v>44288</v>
      </c>
      <c r="D227">
        <v>4</v>
      </c>
      <c r="E227">
        <v>3</v>
      </c>
      <c r="H227">
        <v>1</v>
      </c>
      <c r="I227">
        <v>9</v>
      </c>
      <c r="J227" s="264">
        <f t="shared" si="9"/>
        <v>2</v>
      </c>
      <c r="K227">
        <v>1</v>
      </c>
      <c r="V227">
        <v>1</v>
      </c>
      <c r="AG227" s="1">
        <f>+C227</f>
        <v>44288</v>
      </c>
      <c r="AH227" s="265">
        <f t="shared" si="10"/>
        <v>14</v>
      </c>
      <c r="AI227" s="265">
        <f t="shared" si="11"/>
        <v>1</v>
      </c>
      <c r="AJ227">
        <f>+D227</f>
        <v>4</v>
      </c>
      <c r="AK227" s="265">
        <f>+B227</f>
        <v>19</v>
      </c>
    </row>
    <row r="228" spans="2:37" x14ac:dyDescent="0.55000000000000004">
      <c r="B228" s="264">
        <f>SUM(D228:AF228)-J228</f>
        <v>11</v>
      </c>
      <c r="C228" s="1">
        <v>44289</v>
      </c>
      <c r="D228">
        <v>6</v>
      </c>
      <c r="E228">
        <v>2</v>
      </c>
      <c r="I228">
        <v>1</v>
      </c>
      <c r="J228" s="264">
        <f t="shared" si="9"/>
        <v>2</v>
      </c>
      <c r="K228">
        <v>1</v>
      </c>
      <c r="AD228">
        <v>1</v>
      </c>
      <c r="AG228" s="1">
        <f>+C228</f>
        <v>44289</v>
      </c>
      <c r="AH228" s="265">
        <f t="shared" si="10"/>
        <v>5</v>
      </c>
      <c r="AI228" s="265">
        <f t="shared" si="11"/>
        <v>0</v>
      </c>
      <c r="AJ228">
        <f>+D228</f>
        <v>6</v>
      </c>
      <c r="AK228" s="265">
        <f>+B228</f>
        <v>11</v>
      </c>
    </row>
    <row r="229" spans="2:37" x14ac:dyDescent="0.55000000000000004">
      <c r="B229" s="264">
        <f>SUM(D229:AF229)-J229</f>
        <v>17</v>
      </c>
      <c r="C229" s="1">
        <v>44290</v>
      </c>
      <c r="D229">
        <v>3</v>
      </c>
      <c r="F229">
        <v>3</v>
      </c>
      <c r="I229">
        <v>1</v>
      </c>
      <c r="J229" s="264">
        <f t="shared" si="9"/>
        <v>10</v>
      </c>
      <c r="K229">
        <v>1</v>
      </c>
      <c r="O229">
        <v>4</v>
      </c>
      <c r="V229">
        <v>2</v>
      </c>
      <c r="Z229">
        <v>1</v>
      </c>
      <c r="AD229">
        <v>1</v>
      </c>
      <c r="AE229">
        <v>1</v>
      </c>
      <c r="AG229" s="1">
        <f>+C229</f>
        <v>44290</v>
      </c>
      <c r="AH229" s="265">
        <f t="shared" si="10"/>
        <v>14</v>
      </c>
      <c r="AI229" s="265">
        <f t="shared" si="11"/>
        <v>0</v>
      </c>
      <c r="AJ229">
        <f>+D229</f>
        <v>3</v>
      </c>
      <c r="AK229" s="265">
        <f>+B229</f>
        <v>17</v>
      </c>
    </row>
    <row r="230" spans="2:37" x14ac:dyDescent="0.55000000000000004">
      <c r="B230" s="264">
        <f>SUM(D230:AF230)-J230</f>
        <v>9</v>
      </c>
      <c r="C230" s="1">
        <v>44291</v>
      </c>
      <c r="D230">
        <v>2</v>
      </c>
      <c r="E230">
        <v>2</v>
      </c>
      <c r="J230" s="264">
        <f t="shared" si="9"/>
        <v>5</v>
      </c>
      <c r="V230">
        <v>1</v>
      </c>
      <c r="AC230">
        <v>4</v>
      </c>
      <c r="AG230" s="1">
        <f>+C230</f>
        <v>44291</v>
      </c>
      <c r="AH230" s="265">
        <f t="shared" si="10"/>
        <v>7</v>
      </c>
      <c r="AI230" s="265">
        <f t="shared" si="11"/>
        <v>0</v>
      </c>
      <c r="AJ230">
        <f>+D230</f>
        <v>2</v>
      </c>
      <c r="AK230" s="265">
        <f>+B230</f>
        <v>9</v>
      </c>
    </row>
    <row r="231" spans="2:37" x14ac:dyDescent="0.55000000000000004">
      <c r="B231" s="264">
        <f>SUM(D231:AF231)-J231</f>
        <v>10</v>
      </c>
      <c r="C231" s="1">
        <v>44292</v>
      </c>
      <c r="D231">
        <v>2</v>
      </c>
      <c r="E231">
        <v>1</v>
      </c>
      <c r="F231">
        <v>2</v>
      </c>
      <c r="I231">
        <v>1</v>
      </c>
      <c r="J231" s="264">
        <f t="shared" si="9"/>
        <v>4</v>
      </c>
      <c r="K231">
        <v>1</v>
      </c>
      <c r="T231">
        <v>1</v>
      </c>
      <c r="V231">
        <v>1</v>
      </c>
      <c r="AB231">
        <v>1</v>
      </c>
      <c r="AG231" s="1">
        <f>+C231</f>
        <v>44292</v>
      </c>
      <c r="AH231" s="265">
        <f t="shared" si="10"/>
        <v>8</v>
      </c>
      <c r="AI231" s="265">
        <f t="shared" si="11"/>
        <v>0</v>
      </c>
      <c r="AJ231">
        <f>+D231</f>
        <v>2</v>
      </c>
      <c r="AK231" s="265">
        <f>+B231</f>
        <v>10</v>
      </c>
    </row>
    <row r="232" spans="2:37" x14ac:dyDescent="0.55000000000000004">
      <c r="B232" s="264">
        <f>SUM(D232:AF232)-J232</f>
        <v>13</v>
      </c>
      <c r="C232" s="1">
        <v>44293</v>
      </c>
      <c r="D232">
        <v>9</v>
      </c>
      <c r="E232">
        <v>1</v>
      </c>
      <c r="J232" s="264">
        <f t="shared" si="9"/>
        <v>3</v>
      </c>
      <c r="O232">
        <v>1</v>
      </c>
      <c r="V232">
        <v>1</v>
      </c>
      <c r="Z232">
        <v>1</v>
      </c>
      <c r="AG232" s="1">
        <f>+C232</f>
        <v>44293</v>
      </c>
      <c r="AH232" s="265">
        <f t="shared" si="10"/>
        <v>4</v>
      </c>
      <c r="AI232" s="265">
        <f t="shared" si="11"/>
        <v>0</v>
      </c>
      <c r="AJ232">
        <f>+D232</f>
        <v>9</v>
      </c>
      <c r="AK232" s="265">
        <f>+B232</f>
        <v>13</v>
      </c>
    </row>
    <row r="233" spans="2:37" x14ac:dyDescent="0.55000000000000004">
      <c r="B233" s="264">
        <f>SUM(D233:AF233)-J233</f>
        <v>13</v>
      </c>
      <c r="C233" s="1">
        <v>44294</v>
      </c>
      <c r="D233">
        <v>3</v>
      </c>
      <c r="E233">
        <v>4</v>
      </c>
      <c r="I233">
        <v>1</v>
      </c>
      <c r="J233" s="264">
        <f t="shared" si="9"/>
        <v>5</v>
      </c>
      <c r="K233">
        <v>1</v>
      </c>
      <c r="O233">
        <v>2</v>
      </c>
      <c r="U233">
        <v>1</v>
      </c>
      <c r="AC233">
        <v>1</v>
      </c>
      <c r="AG233" s="1">
        <f>+C233</f>
        <v>44294</v>
      </c>
      <c r="AH233" s="265">
        <f t="shared" si="10"/>
        <v>10</v>
      </c>
      <c r="AI233" s="265">
        <f t="shared" si="11"/>
        <v>0</v>
      </c>
      <c r="AJ233">
        <f>+D233</f>
        <v>3</v>
      </c>
      <c r="AK233" s="265">
        <f>+B233</f>
        <v>13</v>
      </c>
    </row>
    <row r="234" spans="2:37" x14ac:dyDescent="0.55000000000000004">
      <c r="B234" s="264">
        <f>SUM(D234:AF234)-J234</f>
        <v>14</v>
      </c>
      <c r="C234" s="1">
        <v>44295</v>
      </c>
      <c r="D234">
        <v>4</v>
      </c>
      <c r="I234">
        <v>2</v>
      </c>
      <c r="J234" s="264">
        <f t="shared" si="9"/>
        <v>8</v>
      </c>
      <c r="K234">
        <v>1</v>
      </c>
      <c r="O234">
        <v>1</v>
      </c>
      <c r="T234">
        <v>1</v>
      </c>
      <c r="Y234">
        <v>1</v>
      </c>
      <c r="Z234">
        <v>1</v>
      </c>
      <c r="AB234">
        <v>1</v>
      </c>
      <c r="AC234">
        <v>1</v>
      </c>
      <c r="AE234">
        <v>1</v>
      </c>
      <c r="AG234" s="1">
        <f>+C234</f>
        <v>44295</v>
      </c>
      <c r="AH234" s="265">
        <f t="shared" si="10"/>
        <v>10</v>
      </c>
      <c r="AI234" s="265">
        <f t="shared" si="11"/>
        <v>0</v>
      </c>
      <c r="AJ234">
        <f>+D234</f>
        <v>4</v>
      </c>
      <c r="AK234" s="265">
        <f>+B234</f>
        <v>14</v>
      </c>
    </row>
    <row r="235" spans="2:37" x14ac:dyDescent="0.55000000000000004">
      <c r="B235" s="264">
        <f>SUM(D235:AF235)-J235</f>
        <v>10</v>
      </c>
      <c r="C235" s="1">
        <v>44296</v>
      </c>
      <c r="D235">
        <v>2</v>
      </c>
      <c r="E235">
        <v>1</v>
      </c>
      <c r="F235">
        <v>1</v>
      </c>
      <c r="G235">
        <v>3</v>
      </c>
      <c r="J235" s="264">
        <f t="shared" si="9"/>
        <v>3</v>
      </c>
      <c r="K235">
        <v>1</v>
      </c>
      <c r="AC235">
        <v>1</v>
      </c>
      <c r="AD235">
        <v>1</v>
      </c>
      <c r="AG235" s="1">
        <f>+C235</f>
        <v>44296</v>
      </c>
      <c r="AH235" s="265">
        <f t="shared" si="10"/>
        <v>8</v>
      </c>
      <c r="AI235" s="265">
        <f t="shared" si="11"/>
        <v>0</v>
      </c>
      <c r="AJ235">
        <f>+D235</f>
        <v>2</v>
      </c>
      <c r="AK235" s="265">
        <f>+B235</f>
        <v>10</v>
      </c>
    </row>
    <row r="236" spans="2:37" x14ac:dyDescent="0.55000000000000004">
      <c r="B236" s="264">
        <f>SUM(D236:AF236)-J236</f>
        <v>14</v>
      </c>
      <c r="C236" s="1">
        <v>44297</v>
      </c>
      <c r="D236">
        <v>3</v>
      </c>
      <c r="E236">
        <v>3</v>
      </c>
      <c r="I236">
        <v>4</v>
      </c>
      <c r="J236" s="264">
        <f t="shared" si="9"/>
        <v>4</v>
      </c>
      <c r="K236">
        <v>1</v>
      </c>
      <c r="O236">
        <v>2</v>
      </c>
      <c r="AB236">
        <v>1</v>
      </c>
      <c r="AG236" s="1">
        <f>+C236</f>
        <v>44297</v>
      </c>
      <c r="AH236" s="265">
        <f t="shared" si="10"/>
        <v>11</v>
      </c>
      <c r="AI236" s="265">
        <f t="shared" si="11"/>
        <v>0</v>
      </c>
      <c r="AJ236">
        <f>+D236</f>
        <v>3</v>
      </c>
      <c r="AK236" s="265">
        <f>+B236</f>
        <v>14</v>
      </c>
    </row>
    <row r="237" spans="2:37" x14ac:dyDescent="0.55000000000000004">
      <c r="B237" s="264">
        <f>SUM(D237:AF237)-J237</f>
        <v>8</v>
      </c>
      <c r="C237" s="1">
        <v>44298</v>
      </c>
      <c r="D237">
        <v>1</v>
      </c>
      <c r="E237">
        <v>2</v>
      </c>
      <c r="F237">
        <v>2</v>
      </c>
      <c r="I237">
        <v>1</v>
      </c>
      <c r="J237" s="264">
        <f t="shared" si="9"/>
        <v>2</v>
      </c>
      <c r="AE237">
        <v>2</v>
      </c>
      <c r="AG237" s="1">
        <f>+C237</f>
        <v>44298</v>
      </c>
      <c r="AH237" s="265">
        <f t="shared" si="10"/>
        <v>7</v>
      </c>
      <c r="AI237" s="265">
        <f t="shared" si="11"/>
        <v>0</v>
      </c>
      <c r="AJ237">
        <f>+D237</f>
        <v>1</v>
      </c>
      <c r="AK237" s="265">
        <f>+B237</f>
        <v>8</v>
      </c>
    </row>
    <row r="238" spans="2:37" x14ac:dyDescent="0.55000000000000004">
      <c r="B238" s="264">
        <f>SUM(D238:AF238)-J238</f>
        <v>11</v>
      </c>
      <c r="C238" s="1">
        <v>44299</v>
      </c>
      <c r="D238">
        <v>5</v>
      </c>
      <c r="E238">
        <v>3</v>
      </c>
      <c r="F238">
        <v>1</v>
      </c>
      <c r="I238">
        <v>1</v>
      </c>
      <c r="J238" s="264">
        <f t="shared" si="9"/>
        <v>1</v>
      </c>
      <c r="AD238">
        <v>1</v>
      </c>
      <c r="AG238" s="1">
        <f>+C238</f>
        <v>44299</v>
      </c>
      <c r="AH238" s="265">
        <f t="shared" si="10"/>
        <v>6</v>
      </c>
      <c r="AI238" s="265">
        <f t="shared" si="11"/>
        <v>0</v>
      </c>
      <c r="AJ238">
        <f>+D238</f>
        <v>5</v>
      </c>
      <c r="AK238" s="265">
        <f>+B238</f>
        <v>11</v>
      </c>
    </row>
    <row r="239" spans="2:37" x14ac:dyDescent="0.55000000000000004">
      <c r="B239" s="264">
        <f>SUM(D239:AF239)-J239</f>
        <v>10</v>
      </c>
      <c r="C239" s="1">
        <v>44300</v>
      </c>
      <c r="D239">
        <v>3</v>
      </c>
      <c r="E239">
        <v>4</v>
      </c>
      <c r="F239">
        <v>1</v>
      </c>
      <c r="J239" s="264">
        <f t="shared" si="9"/>
        <v>2</v>
      </c>
      <c r="T239">
        <v>1</v>
      </c>
      <c r="AB239">
        <v>1</v>
      </c>
      <c r="AG239" s="1">
        <f>+C239</f>
        <v>44300</v>
      </c>
      <c r="AH239" s="265">
        <f t="shared" si="10"/>
        <v>7</v>
      </c>
      <c r="AI239" s="265">
        <f t="shared" si="11"/>
        <v>0</v>
      </c>
      <c r="AJ239">
        <f>+D239</f>
        <v>3</v>
      </c>
      <c r="AK239" s="265">
        <f>+B239</f>
        <v>10</v>
      </c>
    </row>
    <row r="240" spans="2:37" x14ac:dyDescent="0.55000000000000004">
      <c r="B240" s="264">
        <f>SUM(D240:AF240)-J240</f>
        <v>10</v>
      </c>
      <c r="C240" s="1">
        <v>44301</v>
      </c>
      <c r="D240">
        <v>3</v>
      </c>
      <c r="E240">
        <v>2</v>
      </c>
      <c r="I240">
        <v>1</v>
      </c>
      <c r="J240" s="264">
        <f t="shared" si="9"/>
        <v>4</v>
      </c>
      <c r="O240">
        <v>1</v>
      </c>
      <c r="AB240">
        <v>3</v>
      </c>
      <c r="AG240" s="1">
        <f>+C240</f>
        <v>44301</v>
      </c>
      <c r="AH240" s="265">
        <f t="shared" si="10"/>
        <v>7</v>
      </c>
      <c r="AI240" s="265">
        <f t="shared" si="11"/>
        <v>0</v>
      </c>
      <c r="AJ240">
        <f>+D240</f>
        <v>3</v>
      </c>
      <c r="AK240" s="265">
        <f>+B240</f>
        <v>10</v>
      </c>
    </row>
    <row r="241" spans="2:37" x14ac:dyDescent="0.55000000000000004">
      <c r="B241" s="264">
        <f>SUM(D241:AF241)-J241</f>
        <v>14</v>
      </c>
      <c r="C241" s="1">
        <v>44302</v>
      </c>
      <c r="D241">
        <v>3</v>
      </c>
      <c r="E241">
        <v>3</v>
      </c>
      <c r="F241">
        <v>2</v>
      </c>
      <c r="J241" s="264">
        <f t="shared" si="9"/>
        <v>6</v>
      </c>
      <c r="O241">
        <v>2</v>
      </c>
      <c r="Z241">
        <v>1</v>
      </c>
      <c r="AD241">
        <v>2</v>
      </c>
      <c r="AE241">
        <v>1</v>
      </c>
      <c r="AG241" s="1">
        <f>+C241</f>
        <v>44302</v>
      </c>
      <c r="AH241" s="265">
        <f t="shared" si="10"/>
        <v>11</v>
      </c>
      <c r="AI241" s="265">
        <f t="shared" si="11"/>
        <v>0</v>
      </c>
      <c r="AJ241">
        <f>+D241</f>
        <v>3</v>
      </c>
      <c r="AK241" s="265">
        <f>+B241</f>
        <v>14</v>
      </c>
    </row>
    <row r="242" spans="2:37" x14ac:dyDescent="0.55000000000000004">
      <c r="B242" s="264">
        <f>SUM(D242:AF242)-J242</f>
        <v>16</v>
      </c>
      <c r="C242" s="1">
        <v>44303</v>
      </c>
      <c r="D242">
        <v>2</v>
      </c>
      <c r="E242">
        <v>4</v>
      </c>
      <c r="F242">
        <v>2</v>
      </c>
      <c r="H242">
        <v>1</v>
      </c>
      <c r="I242">
        <v>1</v>
      </c>
      <c r="J242" s="264">
        <f t="shared" si="9"/>
        <v>6</v>
      </c>
      <c r="O242">
        <v>4</v>
      </c>
      <c r="R242">
        <v>1</v>
      </c>
      <c r="Z242">
        <v>1</v>
      </c>
      <c r="AG242" s="1">
        <f>+C242</f>
        <v>44303</v>
      </c>
      <c r="AH242" s="265">
        <f t="shared" si="10"/>
        <v>13</v>
      </c>
      <c r="AI242" s="265">
        <f t="shared" si="11"/>
        <v>1</v>
      </c>
      <c r="AJ242">
        <f>+D242</f>
        <v>2</v>
      </c>
      <c r="AK242" s="265">
        <f>+B242</f>
        <v>16</v>
      </c>
    </row>
    <row r="243" spans="2:37" x14ac:dyDescent="0.55000000000000004">
      <c r="B243" s="264">
        <f>SUM(D243:AF243)-J243</f>
        <v>11</v>
      </c>
      <c r="C243" s="1">
        <v>44304</v>
      </c>
      <c r="D243">
        <v>1</v>
      </c>
      <c r="E243">
        <v>2</v>
      </c>
      <c r="H243">
        <v>2</v>
      </c>
      <c r="J243" s="264">
        <f t="shared" si="9"/>
        <v>6</v>
      </c>
      <c r="O243">
        <v>1</v>
      </c>
      <c r="P243">
        <v>4</v>
      </c>
      <c r="AD243">
        <v>1</v>
      </c>
      <c r="AG243" s="1">
        <f>+C243</f>
        <v>44304</v>
      </c>
      <c r="AH243" s="265">
        <f t="shared" si="10"/>
        <v>8</v>
      </c>
      <c r="AI243" s="265">
        <f t="shared" si="11"/>
        <v>2</v>
      </c>
      <c r="AJ243">
        <f>+D243</f>
        <v>1</v>
      </c>
      <c r="AK243" s="265">
        <f>+B243</f>
        <v>11</v>
      </c>
    </row>
    <row r="244" spans="2:37" x14ac:dyDescent="0.55000000000000004">
      <c r="B244" s="264">
        <f>SUM(D244:AF244)-J244</f>
        <v>9</v>
      </c>
      <c r="C244" s="1">
        <v>44305</v>
      </c>
      <c r="D244">
        <v>3</v>
      </c>
      <c r="F244">
        <v>1</v>
      </c>
      <c r="I244">
        <v>2</v>
      </c>
      <c r="J244" s="264">
        <f t="shared" si="9"/>
        <v>3</v>
      </c>
      <c r="O244">
        <v>1</v>
      </c>
      <c r="T244">
        <v>1</v>
      </c>
      <c r="AE244">
        <v>1</v>
      </c>
      <c r="AG244" s="1">
        <f>+C244</f>
        <v>44305</v>
      </c>
      <c r="AH244" s="265">
        <f t="shared" si="10"/>
        <v>6</v>
      </c>
      <c r="AI244" s="265">
        <f t="shared" si="11"/>
        <v>0</v>
      </c>
      <c r="AJ244">
        <f>+D244</f>
        <v>3</v>
      </c>
      <c r="AK244" s="265">
        <f>+B244</f>
        <v>9</v>
      </c>
    </row>
    <row r="245" spans="2:37" x14ac:dyDescent="0.55000000000000004">
      <c r="B245" s="264">
        <f>SUM(D245:AF245)-J245</f>
        <v>19</v>
      </c>
      <c r="C245" s="1">
        <v>44306</v>
      </c>
      <c r="D245">
        <v>3</v>
      </c>
      <c r="E245">
        <v>1</v>
      </c>
      <c r="F245">
        <v>1</v>
      </c>
      <c r="J245" s="264">
        <f t="shared" si="9"/>
        <v>14</v>
      </c>
      <c r="P245">
        <v>12</v>
      </c>
      <c r="AD245">
        <v>2</v>
      </c>
      <c r="AG245" s="1">
        <f>+C245</f>
        <v>44306</v>
      </c>
      <c r="AH245" s="265">
        <f t="shared" si="10"/>
        <v>16</v>
      </c>
      <c r="AI245" s="265">
        <f t="shared" si="11"/>
        <v>0</v>
      </c>
      <c r="AJ245">
        <f>+D245</f>
        <v>3</v>
      </c>
      <c r="AK245" s="265">
        <f>+B245</f>
        <v>19</v>
      </c>
    </row>
    <row r="246" spans="2:37" x14ac:dyDescent="0.55000000000000004">
      <c r="B246" s="264">
        <f>SUM(D246:AF246)-J246</f>
        <v>6</v>
      </c>
      <c r="C246" s="1">
        <v>44307</v>
      </c>
      <c r="D246">
        <v>1</v>
      </c>
      <c r="E246">
        <v>2</v>
      </c>
      <c r="H246">
        <v>1</v>
      </c>
      <c r="J246" s="264">
        <f t="shared" si="9"/>
        <v>2</v>
      </c>
      <c r="T246">
        <v>1</v>
      </c>
      <c r="AD246">
        <v>1</v>
      </c>
      <c r="AG246" s="1">
        <f>+C246</f>
        <v>44307</v>
      </c>
      <c r="AH246" s="265">
        <f t="shared" si="10"/>
        <v>4</v>
      </c>
      <c r="AI246" s="265">
        <f t="shared" si="11"/>
        <v>1</v>
      </c>
      <c r="AJ246">
        <f>+D246</f>
        <v>1</v>
      </c>
      <c r="AK246" s="265">
        <f>+B246</f>
        <v>6</v>
      </c>
    </row>
    <row r="247" spans="2:37" x14ac:dyDescent="0.55000000000000004">
      <c r="B247" s="264">
        <f>SUM(D247:AF247)-J247</f>
        <v>19</v>
      </c>
      <c r="C247" s="1">
        <v>44308</v>
      </c>
      <c r="D247">
        <v>5</v>
      </c>
      <c r="E247">
        <v>5</v>
      </c>
      <c r="F247">
        <v>2</v>
      </c>
      <c r="H247">
        <v>3</v>
      </c>
      <c r="J247" s="264">
        <f t="shared" si="9"/>
        <v>4</v>
      </c>
      <c r="M247">
        <v>2</v>
      </c>
      <c r="AE247">
        <v>2</v>
      </c>
      <c r="AG247" s="1">
        <f>+C247</f>
        <v>44308</v>
      </c>
      <c r="AH247" s="265">
        <f t="shared" si="10"/>
        <v>11</v>
      </c>
      <c r="AI247" s="265">
        <f t="shared" si="11"/>
        <v>3</v>
      </c>
      <c r="AJ247">
        <f>+D247</f>
        <v>5</v>
      </c>
      <c r="AK247" s="265">
        <f>+B247</f>
        <v>19</v>
      </c>
    </row>
    <row r="248" spans="2:37" x14ac:dyDescent="0.55000000000000004">
      <c r="B248" s="264">
        <f>SUM(D248:AF248)-J248</f>
        <v>9</v>
      </c>
      <c r="C248" s="1">
        <v>44309</v>
      </c>
      <c r="D248">
        <v>3</v>
      </c>
      <c r="E248">
        <v>1</v>
      </c>
      <c r="F248">
        <v>1</v>
      </c>
      <c r="H248">
        <v>1</v>
      </c>
      <c r="J248" s="264">
        <f t="shared" si="9"/>
        <v>3</v>
      </c>
      <c r="M248">
        <v>1</v>
      </c>
      <c r="O248">
        <v>1</v>
      </c>
      <c r="V248">
        <v>1</v>
      </c>
      <c r="AG248" s="1">
        <f>+C248</f>
        <v>44309</v>
      </c>
      <c r="AH248" s="265">
        <f t="shared" si="10"/>
        <v>5</v>
      </c>
      <c r="AI248" s="265">
        <f t="shared" si="11"/>
        <v>1</v>
      </c>
      <c r="AJ248">
        <f>+D248</f>
        <v>3</v>
      </c>
      <c r="AK248" s="265">
        <f>+B248</f>
        <v>9</v>
      </c>
    </row>
    <row r="249" spans="2:37" x14ac:dyDescent="0.55000000000000004">
      <c r="B249" s="264">
        <f>SUM(D249:AF249)-J249</f>
        <v>13</v>
      </c>
      <c r="C249" s="1">
        <v>44310</v>
      </c>
      <c r="D249">
        <v>9</v>
      </c>
      <c r="I249">
        <v>3</v>
      </c>
      <c r="J249" s="264">
        <f t="shared" si="9"/>
        <v>1</v>
      </c>
      <c r="AD249">
        <v>1</v>
      </c>
      <c r="AG249" s="1">
        <f>+C249</f>
        <v>44310</v>
      </c>
      <c r="AH249" s="265">
        <f t="shared" si="10"/>
        <v>4</v>
      </c>
      <c r="AI249" s="265">
        <f t="shared" si="11"/>
        <v>0</v>
      </c>
      <c r="AJ249">
        <f>+D249</f>
        <v>9</v>
      </c>
      <c r="AK249" s="265">
        <f>+B249</f>
        <v>13</v>
      </c>
    </row>
    <row r="250" spans="2:37" x14ac:dyDescent="0.55000000000000004">
      <c r="B250" s="264">
        <f>SUM(D250:AF250)-J250</f>
        <v>11</v>
      </c>
      <c r="C250" s="1">
        <v>44311</v>
      </c>
      <c r="D250">
        <v>2</v>
      </c>
      <c r="E250">
        <v>1</v>
      </c>
      <c r="F250">
        <v>2</v>
      </c>
      <c r="H250">
        <v>3</v>
      </c>
      <c r="I250">
        <v>1</v>
      </c>
      <c r="J250" s="264">
        <f t="shared" si="9"/>
        <v>2</v>
      </c>
      <c r="O250">
        <v>1</v>
      </c>
      <c r="V250">
        <v>1</v>
      </c>
      <c r="AG250" s="1">
        <f>+C250</f>
        <v>44311</v>
      </c>
      <c r="AH250" s="265">
        <f t="shared" si="10"/>
        <v>6</v>
      </c>
      <c r="AI250" s="265">
        <f t="shared" si="11"/>
        <v>3</v>
      </c>
      <c r="AJ250">
        <f>+D250</f>
        <v>2</v>
      </c>
      <c r="AK250" s="265">
        <f>+B250</f>
        <v>11</v>
      </c>
    </row>
    <row r="251" spans="2:37" x14ac:dyDescent="0.55000000000000004">
      <c r="B251" s="264">
        <f>SUM(D251:AF251)-J251</f>
        <v>11</v>
      </c>
      <c r="C251" s="1">
        <v>44312</v>
      </c>
      <c r="D251">
        <v>1</v>
      </c>
      <c r="E251">
        <v>2</v>
      </c>
      <c r="F251">
        <v>5</v>
      </c>
      <c r="J251" s="264">
        <f t="shared" si="9"/>
        <v>3</v>
      </c>
      <c r="M251">
        <v>1</v>
      </c>
      <c r="Z251">
        <v>1</v>
      </c>
      <c r="AE251">
        <v>1</v>
      </c>
      <c r="AG251" s="1">
        <f>+C251</f>
        <v>44312</v>
      </c>
      <c r="AH251" s="265">
        <f t="shared" si="10"/>
        <v>10</v>
      </c>
      <c r="AI251" s="265">
        <f t="shared" si="11"/>
        <v>0</v>
      </c>
      <c r="AJ251">
        <f>+D251</f>
        <v>1</v>
      </c>
      <c r="AK251" s="265">
        <f>+B251</f>
        <v>11</v>
      </c>
    </row>
    <row r="252" spans="2:37" x14ac:dyDescent="0.55000000000000004">
      <c r="B252" s="264">
        <f>SUM(D252:AF252)-J252</f>
        <v>12</v>
      </c>
      <c r="C252" s="1">
        <v>44313</v>
      </c>
      <c r="D252">
        <v>2</v>
      </c>
      <c r="E252">
        <v>3</v>
      </c>
      <c r="F252">
        <v>3</v>
      </c>
      <c r="H252">
        <v>1</v>
      </c>
      <c r="J252" s="264">
        <f t="shared" si="9"/>
        <v>3</v>
      </c>
      <c r="M252">
        <v>1</v>
      </c>
      <c r="O252">
        <v>1</v>
      </c>
      <c r="AD252">
        <v>1</v>
      </c>
      <c r="AG252" s="1">
        <f>+C252</f>
        <v>44313</v>
      </c>
      <c r="AH252" s="265">
        <f t="shared" si="10"/>
        <v>9</v>
      </c>
      <c r="AI252" s="265">
        <f t="shared" si="11"/>
        <v>1</v>
      </c>
      <c r="AJ252">
        <f>+D252</f>
        <v>2</v>
      </c>
      <c r="AK252" s="265">
        <f>+B252</f>
        <v>12</v>
      </c>
    </row>
    <row r="253" spans="2:37" x14ac:dyDescent="0.55000000000000004">
      <c r="B253" s="264">
        <f>SUM(D253:AF253)-J253</f>
        <v>20</v>
      </c>
      <c r="C253" s="1">
        <v>44314</v>
      </c>
      <c r="D253">
        <v>5</v>
      </c>
      <c r="E253">
        <v>1</v>
      </c>
      <c r="F253">
        <v>1</v>
      </c>
      <c r="J253" s="264">
        <f t="shared" si="9"/>
        <v>13</v>
      </c>
      <c r="T253">
        <v>1</v>
      </c>
      <c r="AC253">
        <v>1</v>
      </c>
      <c r="AE253">
        <v>11</v>
      </c>
      <c r="AG253" s="1">
        <f>+C253</f>
        <v>44314</v>
      </c>
      <c r="AH253" s="265">
        <f t="shared" si="10"/>
        <v>15</v>
      </c>
      <c r="AI253" s="265">
        <f t="shared" si="11"/>
        <v>0</v>
      </c>
      <c r="AJ253">
        <f>+D253</f>
        <v>5</v>
      </c>
      <c r="AK253" s="265">
        <f>+B253</f>
        <v>20</v>
      </c>
    </row>
    <row r="254" spans="2:37" x14ac:dyDescent="0.55000000000000004">
      <c r="B254" s="264">
        <f>SUM(D254:AF254)-J254</f>
        <v>13</v>
      </c>
      <c r="C254" s="1">
        <v>44315</v>
      </c>
      <c r="D254">
        <v>7</v>
      </c>
      <c r="E254">
        <v>2</v>
      </c>
      <c r="I254">
        <v>1</v>
      </c>
      <c r="J254" s="264">
        <f t="shared" si="9"/>
        <v>3</v>
      </c>
      <c r="P254">
        <v>1</v>
      </c>
      <c r="V254">
        <v>1</v>
      </c>
      <c r="AC254">
        <v>1</v>
      </c>
      <c r="AG254" s="1">
        <f>+C254</f>
        <v>44315</v>
      </c>
      <c r="AH254" s="265">
        <f t="shared" si="10"/>
        <v>6</v>
      </c>
      <c r="AI254" s="265">
        <f t="shared" si="11"/>
        <v>0</v>
      </c>
      <c r="AJ254">
        <f>+D254</f>
        <v>7</v>
      </c>
      <c r="AK254" s="265">
        <f>+B254</f>
        <v>13</v>
      </c>
    </row>
    <row r="255" spans="2:37" x14ac:dyDescent="0.55000000000000004">
      <c r="B255" s="264">
        <f>SUM(D255:AF255)-J255</f>
        <v>16</v>
      </c>
      <c r="C255" s="1">
        <v>44316</v>
      </c>
      <c r="D255">
        <v>3</v>
      </c>
      <c r="E255">
        <v>7</v>
      </c>
      <c r="F255">
        <v>2</v>
      </c>
      <c r="G255">
        <v>1</v>
      </c>
      <c r="H255">
        <v>1</v>
      </c>
      <c r="I255">
        <v>1</v>
      </c>
      <c r="J255" s="264">
        <f t="shared" si="9"/>
        <v>1</v>
      </c>
      <c r="AE255">
        <v>1</v>
      </c>
      <c r="AG255" s="1">
        <f>+C255</f>
        <v>44316</v>
      </c>
      <c r="AH255" s="265">
        <f t="shared" si="10"/>
        <v>12</v>
      </c>
      <c r="AI255" s="265">
        <f t="shared" si="11"/>
        <v>1</v>
      </c>
      <c r="AJ255">
        <f>+D255</f>
        <v>3</v>
      </c>
      <c r="AK255" s="265">
        <f>+B255</f>
        <v>16</v>
      </c>
    </row>
    <row r="256" spans="2:37" x14ac:dyDescent="0.55000000000000004">
      <c r="B256" s="264">
        <f>SUM(D256:AF256)-J256</f>
        <v>15</v>
      </c>
      <c r="C256" s="1">
        <v>44317</v>
      </c>
      <c r="D256">
        <v>4</v>
      </c>
      <c r="E256">
        <v>6</v>
      </c>
      <c r="G256">
        <v>3</v>
      </c>
      <c r="H256">
        <v>1</v>
      </c>
      <c r="I256">
        <v>1</v>
      </c>
      <c r="J256" s="264">
        <f t="shared" si="9"/>
        <v>0</v>
      </c>
      <c r="AG256" s="1">
        <f>+C256</f>
        <v>44317</v>
      </c>
      <c r="AH256" s="265">
        <f t="shared" si="10"/>
        <v>10</v>
      </c>
      <c r="AI256" s="265">
        <f t="shared" si="11"/>
        <v>1</v>
      </c>
      <c r="AJ256">
        <f>+D256</f>
        <v>4</v>
      </c>
      <c r="AK256" s="265">
        <f>+B256</f>
        <v>15</v>
      </c>
    </row>
    <row r="257" spans="2:37" x14ac:dyDescent="0.55000000000000004">
      <c r="B257" s="264">
        <f>SUM(D257:AF257)-J257</f>
        <v>11</v>
      </c>
      <c r="C257" s="1">
        <v>44318</v>
      </c>
      <c r="D257">
        <v>5</v>
      </c>
      <c r="E257">
        <v>4</v>
      </c>
      <c r="F257">
        <v>1</v>
      </c>
      <c r="J257" s="264">
        <f t="shared" si="9"/>
        <v>1</v>
      </c>
      <c r="Z257">
        <v>1</v>
      </c>
      <c r="AG257" s="1">
        <f>+C257</f>
        <v>44318</v>
      </c>
      <c r="AH257" s="265">
        <f t="shared" si="10"/>
        <v>6</v>
      </c>
      <c r="AI257" s="265">
        <f t="shared" si="11"/>
        <v>0</v>
      </c>
      <c r="AJ257">
        <f>+D257</f>
        <v>5</v>
      </c>
      <c r="AK257" s="265">
        <f>+B257</f>
        <v>11</v>
      </c>
    </row>
    <row r="258" spans="2:37" x14ac:dyDescent="0.55000000000000004">
      <c r="B258" s="264">
        <f>SUM(D258:AF258)-J258</f>
        <v>17</v>
      </c>
      <c r="C258" s="1">
        <v>44319</v>
      </c>
      <c r="D258">
        <v>3</v>
      </c>
      <c r="E258">
        <v>4</v>
      </c>
      <c r="F258">
        <v>6</v>
      </c>
      <c r="H258">
        <v>1</v>
      </c>
      <c r="J258" s="264">
        <f t="shared" ref="J258:J321" si="12">SUM(K258:AE258)</f>
        <v>3</v>
      </c>
      <c r="V258">
        <v>1</v>
      </c>
      <c r="AB258">
        <v>2</v>
      </c>
      <c r="AG258" s="1">
        <f>+C258</f>
        <v>44319</v>
      </c>
      <c r="AH258" s="265">
        <f t="shared" si="10"/>
        <v>13</v>
      </c>
      <c r="AI258" s="265">
        <f t="shared" si="11"/>
        <v>1</v>
      </c>
      <c r="AJ258">
        <f>+D258</f>
        <v>3</v>
      </c>
      <c r="AK258" s="265">
        <f>+B258</f>
        <v>17</v>
      </c>
    </row>
    <row r="259" spans="2:37" x14ac:dyDescent="0.55000000000000004">
      <c r="B259" s="264">
        <f>SUM(D259:AF259)-J259</f>
        <v>7</v>
      </c>
      <c r="C259" s="1">
        <v>44320</v>
      </c>
      <c r="E259">
        <v>1</v>
      </c>
      <c r="F259">
        <v>2</v>
      </c>
      <c r="G259">
        <v>1</v>
      </c>
      <c r="J259" s="264">
        <f t="shared" si="12"/>
        <v>3</v>
      </c>
      <c r="Z259">
        <v>1</v>
      </c>
      <c r="AB259">
        <v>1</v>
      </c>
      <c r="AD259">
        <v>1</v>
      </c>
      <c r="AG259" s="1">
        <f>+C259</f>
        <v>44320</v>
      </c>
      <c r="AH259" s="265">
        <f t="shared" ref="AH259:AH322" si="13">+AK259-AI259-AJ259</f>
        <v>7</v>
      </c>
      <c r="AI259" s="265">
        <f t="shared" ref="AI259:AI322" si="14">+H259</f>
        <v>0</v>
      </c>
      <c r="AJ259">
        <f>+D259</f>
        <v>0</v>
      </c>
      <c r="AK259" s="265">
        <f>+B259</f>
        <v>7</v>
      </c>
    </row>
    <row r="260" spans="2:37" x14ac:dyDescent="0.55000000000000004">
      <c r="B260" s="264">
        <f>SUM(D260:AF260)-J260</f>
        <v>5</v>
      </c>
      <c r="C260" s="1">
        <v>44321</v>
      </c>
      <c r="E260">
        <v>1</v>
      </c>
      <c r="F260">
        <v>2</v>
      </c>
      <c r="H260">
        <v>2</v>
      </c>
      <c r="J260" s="264">
        <f t="shared" si="12"/>
        <v>0</v>
      </c>
      <c r="AG260" s="1">
        <f>+C260</f>
        <v>44321</v>
      </c>
      <c r="AH260" s="265">
        <f t="shared" si="13"/>
        <v>3</v>
      </c>
      <c r="AI260" s="265">
        <f t="shared" si="14"/>
        <v>2</v>
      </c>
      <c r="AJ260">
        <f>+D260</f>
        <v>0</v>
      </c>
      <c r="AK260" s="265">
        <f>+B260</f>
        <v>5</v>
      </c>
    </row>
    <row r="261" spans="2:37" x14ac:dyDescent="0.55000000000000004">
      <c r="B261" s="264">
        <f>SUM(D261:AF261)-J261</f>
        <v>13</v>
      </c>
      <c r="C261" s="1">
        <v>44322</v>
      </c>
      <c r="D261">
        <v>5</v>
      </c>
      <c r="E261">
        <v>5</v>
      </c>
      <c r="I261">
        <v>2</v>
      </c>
      <c r="J261" s="264">
        <f t="shared" si="12"/>
        <v>1</v>
      </c>
      <c r="O261">
        <v>1</v>
      </c>
      <c r="AG261" s="1">
        <f>+C261</f>
        <v>44322</v>
      </c>
      <c r="AH261" s="265">
        <f t="shared" si="13"/>
        <v>8</v>
      </c>
      <c r="AI261" s="265">
        <f t="shared" si="14"/>
        <v>0</v>
      </c>
      <c r="AJ261">
        <f>+D261</f>
        <v>5</v>
      </c>
      <c r="AK261" s="265">
        <f>+B261</f>
        <v>13</v>
      </c>
    </row>
    <row r="262" spans="2:37" x14ac:dyDescent="0.55000000000000004">
      <c r="B262" s="264">
        <f>SUM(D262:AF262)-J262</f>
        <v>7</v>
      </c>
      <c r="C262" s="1">
        <v>44323</v>
      </c>
      <c r="D262">
        <v>2</v>
      </c>
      <c r="J262" s="264">
        <f t="shared" si="12"/>
        <v>5</v>
      </c>
      <c r="M262">
        <v>1</v>
      </c>
      <c r="O262">
        <v>1</v>
      </c>
      <c r="U262">
        <v>1</v>
      </c>
      <c r="AD262">
        <v>1</v>
      </c>
      <c r="AE262">
        <v>1</v>
      </c>
      <c r="AG262" s="1">
        <f>+C262</f>
        <v>44323</v>
      </c>
      <c r="AH262" s="265">
        <f t="shared" si="13"/>
        <v>5</v>
      </c>
      <c r="AI262" s="265">
        <f t="shared" si="14"/>
        <v>0</v>
      </c>
      <c r="AJ262">
        <f>+D262</f>
        <v>2</v>
      </c>
      <c r="AK262" s="265">
        <f>+B262</f>
        <v>7</v>
      </c>
    </row>
    <row r="263" spans="2:37" x14ac:dyDescent="0.55000000000000004">
      <c r="B263" s="264">
        <f>SUM(D263:AF263)-J263</f>
        <v>12</v>
      </c>
      <c r="C263" s="1">
        <v>44324</v>
      </c>
      <c r="D263">
        <v>6</v>
      </c>
      <c r="E263">
        <v>5</v>
      </c>
      <c r="J263" s="264">
        <f t="shared" si="12"/>
        <v>1</v>
      </c>
      <c r="AA263">
        <v>1</v>
      </c>
      <c r="AG263" s="1">
        <f>+C263</f>
        <v>44324</v>
      </c>
      <c r="AH263" s="265">
        <f t="shared" si="13"/>
        <v>6</v>
      </c>
      <c r="AI263" s="265">
        <f t="shared" si="14"/>
        <v>0</v>
      </c>
      <c r="AJ263">
        <f>+D263</f>
        <v>6</v>
      </c>
      <c r="AK263" s="265">
        <f>+B263</f>
        <v>12</v>
      </c>
    </row>
    <row r="264" spans="2:37" x14ac:dyDescent="0.55000000000000004">
      <c r="B264" s="264">
        <f>SUM(D264:AF264)-J264</f>
        <v>11</v>
      </c>
      <c r="C264" s="1">
        <v>44325</v>
      </c>
      <c r="D264">
        <v>4</v>
      </c>
      <c r="E264">
        <v>2</v>
      </c>
      <c r="F264">
        <v>1</v>
      </c>
      <c r="H264">
        <v>1</v>
      </c>
      <c r="J264" s="264">
        <f t="shared" si="12"/>
        <v>3</v>
      </c>
      <c r="O264">
        <v>2</v>
      </c>
      <c r="AE264">
        <v>1</v>
      </c>
      <c r="AG264" s="1">
        <f>+C264</f>
        <v>44325</v>
      </c>
      <c r="AH264" s="265">
        <f t="shared" si="13"/>
        <v>6</v>
      </c>
      <c r="AI264" s="265">
        <f t="shared" si="14"/>
        <v>1</v>
      </c>
      <c r="AJ264">
        <f>+D264</f>
        <v>4</v>
      </c>
      <c r="AK264" s="265">
        <f>+B264</f>
        <v>11</v>
      </c>
    </row>
    <row r="265" spans="2:37" x14ac:dyDescent="0.55000000000000004">
      <c r="B265" s="264">
        <f>SUM(D265:AF265)-J265</f>
        <v>14</v>
      </c>
      <c r="C265" s="1">
        <v>44326</v>
      </c>
      <c r="D265">
        <v>4</v>
      </c>
      <c r="E265">
        <v>1</v>
      </c>
      <c r="F265">
        <v>4</v>
      </c>
      <c r="I265">
        <v>2</v>
      </c>
      <c r="J265" s="264">
        <f t="shared" si="12"/>
        <v>3</v>
      </c>
      <c r="M265">
        <v>1</v>
      </c>
      <c r="O265">
        <v>1</v>
      </c>
      <c r="U265">
        <v>1</v>
      </c>
      <c r="AG265" s="1">
        <f>+C265</f>
        <v>44326</v>
      </c>
      <c r="AH265" s="265">
        <f t="shared" si="13"/>
        <v>10</v>
      </c>
      <c r="AI265" s="265">
        <f t="shared" si="14"/>
        <v>0</v>
      </c>
      <c r="AJ265">
        <f>+D265</f>
        <v>4</v>
      </c>
      <c r="AK265" s="265">
        <f>+B265</f>
        <v>14</v>
      </c>
    </row>
    <row r="266" spans="2:37" x14ac:dyDescent="0.55000000000000004">
      <c r="B266" s="264">
        <f>SUM(D266:AF266)-J266</f>
        <v>16</v>
      </c>
      <c r="C266" s="1">
        <v>44327</v>
      </c>
      <c r="D266">
        <v>3</v>
      </c>
      <c r="E266">
        <v>8</v>
      </c>
      <c r="F266">
        <v>1</v>
      </c>
      <c r="J266" s="264">
        <f t="shared" si="12"/>
        <v>4</v>
      </c>
      <c r="O266">
        <v>1</v>
      </c>
      <c r="V266">
        <v>1</v>
      </c>
      <c r="AB266">
        <v>1</v>
      </c>
      <c r="AE266">
        <v>1</v>
      </c>
      <c r="AG266" s="1">
        <f>+C266</f>
        <v>44327</v>
      </c>
      <c r="AH266" s="265">
        <f t="shared" si="13"/>
        <v>13</v>
      </c>
      <c r="AI266" s="265">
        <f t="shared" si="14"/>
        <v>0</v>
      </c>
      <c r="AJ266">
        <f>+D266</f>
        <v>3</v>
      </c>
      <c r="AK266" s="265">
        <f>+B266</f>
        <v>16</v>
      </c>
    </row>
    <row r="267" spans="2:37" x14ac:dyDescent="0.55000000000000004">
      <c r="B267" s="264">
        <f>SUM(D267:AF267)-J267</f>
        <v>9</v>
      </c>
      <c r="C267" s="1">
        <v>44328</v>
      </c>
      <c r="D267">
        <v>2</v>
      </c>
      <c r="E267">
        <v>2</v>
      </c>
      <c r="F267">
        <v>1</v>
      </c>
      <c r="J267" s="264">
        <f t="shared" si="12"/>
        <v>4</v>
      </c>
      <c r="O267">
        <v>1</v>
      </c>
      <c r="Z267">
        <v>1</v>
      </c>
      <c r="AB267">
        <v>1</v>
      </c>
      <c r="AD267">
        <v>1</v>
      </c>
      <c r="AG267" s="1">
        <f>+C267</f>
        <v>44328</v>
      </c>
      <c r="AH267" s="265">
        <f t="shared" si="13"/>
        <v>7</v>
      </c>
      <c r="AI267" s="265">
        <f t="shared" si="14"/>
        <v>0</v>
      </c>
      <c r="AJ267">
        <f>+D267</f>
        <v>2</v>
      </c>
      <c r="AK267" s="265">
        <f>+B267</f>
        <v>9</v>
      </c>
    </row>
    <row r="268" spans="2:37" x14ac:dyDescent="0.55000000000000004">
      <c r="B268" s="264">
        <f>SUM(D268:AF268)-J268</f>
        <v>5</v>
      </c>
      <c r="C268" s="1">
        <v>44329</v>
      </c>
      <c r="D268">
        <v>1</v>
      </c>
      <c r="E268">
        <v>3</v>
      </c>
      <c r="I268">
        <v>1</v>
      </c>
      <c r="J268" s="264">
        <f t="shared" si="12"/>
        <v>0</v>
      </c>
      <c r="AG268" s="1">
        <f>+C268</f>
        <v>44329</v>
      </c>
      <c r="AH268" s="265">
        <f t="shared" si="13"/>
        <v>4</v>
      </c>
      <c r="AI268" s="265">
        <f t="shared" si="14"/>
        <v>0</v>
      </c>
      <c r="AJ268">
        <f>+D268</f>
        <v>1</v>
      </c>
      <c r="AK268" s="265">
        <f>+B268</f>
        <v>5</v>
      </c>
    </row>
    <row r="269" spans="2:37" x14ac:dyDescent="0.55000000000000004">
      <c r="B269" s="264">
        <f>SUM(D269:AF269)-J269</f>
        <v>9</v>
      </c>
      <c r="C269" s="1">
        <v>44330</v>
      </c>
      <c r="D269">
        <v>3</v>
      </c>
      <c r="E269">
        <v>1</v>
      </c>
      <c r="F269">
        <v>1</v>
      </c>
      <c r="J269" s="264">
        <f t="shared" si="12"/>
        <v>4</v>
      </c>
      <c r="O269">
        <v>2</v>
      </c>
      <c r="Y269">
        <v>1</v>
      </c>
      <c r="AB269">
        <v>1</v>
      </c>
      <c r="AG269" s="1">
        <f>+C269</f>
        <v>44330</v>
      </c>
      <c r="AH269" s="265">
        <f t="shared" si="13"/>
        <v>6</v>
      </c>
      <c r="AI269" s="265">
        <f t="shared" si="14"/>
        <v>0</v>
      </c>
      <c r="AJ269">
        <f>+D269</f>
        <v>3</v>
      </c>
      <c r="AK269" s="265">
        <f>+B269</f>
        <v>9</v>
      </c>
    </row>
    <row r="270" spans="2:37" x14ac:dyDescent="0.55000000000000004">
      <c r="B270" s="264">
        <f>SUM(D270:AF270)-J270</f>
        <v>14</v>
      </c>
      <c r="C270" s="1">
        <v>44331</v>
      </c>
      <c r="D270">
        <v>2</v>
      </c>
      <c r="E270">
        <v>5</v>
      </c>
      <c r="F270">
        <v>1</v>
      </c>
      <c r="H270">
        <v>3</v>
      </c>
      <c r="J270" s="264">
        <f t="shared" si="12"/>
        <v>3</v>
      </c>
      <c r="O270">
        <v>1</v>
      </c>
      <c r="R270">
        <v>1</v>
      </c>
      <c r="Z270">
        <v>1</v>
      </c>
      <c r="AG270" s="1">
        <f>+C270</f>
        <v>44331</v>
      </c>
      <c r="AH270" s="265">
        <f t="shared" si="13"/>
        <v>9</v>
      </c>
      <c r="AI270" s="265">
        <f t="shared" si="14"/>
        <v>3</v>
      </c>
      <c r="AJ270">
        <f>+D270</f>
        <v>2</v>
      </c>
      <c r="AK270" s="265">
        <f>+B270</f>
        <v>14</v>
      </c>
    </row>
    <row r="271" spans="2:37" x14ac:dyDescent="0.55000000000000004">
      <c r="B271" s="264">
        <f>SUM(D271:AF271)-J271</f>
        <v>20</v>
      </c>
      <c r="C271" s="1">
        <v>44332</v>
      </c>
      <c r="D271">
        <v>6</v>
      </c>
      <c r="E271">
        <v>4</v>
      </c>
      <c r="F271">
        <v>1</v>
      </c>
      <c r="J271" s="264">
        <f t="shared" si="12"/>
        <v>9</v>
      </c>
      <c r="U271">
        <v>1</v>
      </c>
      <c r="AE271">
        <v>8</v>
      </c>
      <c r="AG271" s="1">
        <f>+C271</f>
        <v>44332</v>
      </c>
      <c r="AH271" s="265">
        <f t="shared" si="13"/>
        <v>14</v>
      </c>
      <c r="AI271" s="265">
        <f t="shared" si="14"/>
        <v>0</v>
      </c>
      <c r="AJ271">
        <f>+D271</f>
        <v>6</v>
      </c>
      <c r="AK271" s="265">
        <f>+B271</f>
        <v>20</v>
      </c>
    </row>
    <row r="272" spans="2:37" x14ac:dyDescent="0.55000000000000004">
      <c r="B272" s="264">
        <f>SUM(D272:AF272)-J272</f>
        <v>18</v>
      </c>
      <c r="C272" s="1">
        <v>44333</v>
      </c>
      <c r="D272">
        <v>4</v>
      </c>
      <c r="E272">
        <v>1</v>
      </c>
      <c r="F272">
        <v>2</v>
      </c>
      <c r="I272">
        <v>1</v>
      </c>
      <c r="J272" s="264">
        <f t="shared" si="12"/>
        <v>10</v>
      </c>
      <c r="O272">
        <v>6</v>
      </c>
      <c r="S272">
        <v>1</v>
      </c>
      <c r="U272">
        <v>1</v>
      </c>
      <c r="AB272">
        <v>1</v>
      </c>
      <c r="AE272">
        <v>1</v>
      </c>
      <c r="AG272" s="1">
        <f>+C272</f>
        <v>44333</v>
      </c>
      <c r="AH272" s="265">
        <f t="shared" si="13"/>
        <v>14</v>
      </c>
      <c r="AI272" s="265">
        <f t="shared" si="14"/>
        <v>0</v>
      </c>
      <c r="AJ272">
        <f>+D272</f>
        <v>4</v>
      </c>
      <c r="AK272" s="265">
        <f>+B272</f>
        <v>18</v>
      </c>
    </row>
    <row r="273" spans="2:37" x14ac:dyDescent="0.55000000000000004">
      <c r="B273" s="264">
        <f>SUM(D273:AF273)-J273</f>
        <v>14</v>
      </c>
      <c r="C273" s="1">
        <v>44334</v>
      </c>
      <c r="D273">
        <v>9</v>
      </c>
      <c r="E273">
        <v>1</v>
      </c>
      <c r="J273" s="264">
        <f t="shared" si="12"/>
        <v>4</v>
      </c>
      <c r="O273">
        <v>2</v>
      </c>
      <c r="T273">
        <v>1</v>
      </c>
      <c r="V273">
        <v>1</v>
      </c>
      <c r="AG273" s="1">
        <f>+C273</f>
        <v>44334</v>
      </c>
      <c r="AH273" s="265">
        <f t="shared" si="13"/>
        <v>5</v>
      </c>
      <c r="AI273" s="265">
        <f t="shared" si="14"/>
        <v>0</v>
      </c>
      <c r="AJ273">
        <f>+D273</f>
        <v>9</v>
      </c>
      <c r="AK273" s="265">
        <f>+B273</f>
        <v>14</v>
      </c>
    </row>
    <row r="274" spans="2:37" x14ac:dyDescent="0.55000000000000004">
      <c r="B274" s="264">
        <f>SUM(D274:AF274)-J274</f>
        <v>11</v>
      </c>
      <c r="C274" s="1">
        <v>44335</v>
      </c>
      <c r="D274">
        <v>2</v>
      </c>
      <c r="E274">
        <v>1</v>
      </c>
      <c r="F274">
        <v>1</v>
      </c>
      <c r="J274" s="264">
        <f t="shared" si="12"/>
        <v>7</v>
      </c>
      <c r="O274">
        <v>1</v>
      </c>
      <c r="AD274">
        <v>1</v>
      </c>
      <c r="AE274">
        <v>5</v>
      </c>
      <c r="AG274" s="1">
        <f>+C274</f>
        <v>44335</v>
      </c>
      <c r="AH274" s="265">
        <f t="shared" si="13"/>
        <v>9</v>
      </c>
      <c r="AI274" s="265">
        <f t="shared" si="14"/>
        <v>0</v>
      </c>
      <c r="AJ274">
        <f>+D274</f>
        <v>2</v>
      </c>
      <c r="AK274" s="265">
        <f>+B274</f>
        <v>11</v>
      </c>
    </row>
    <row r="275" spans="2:37" x14ac:dyDescent="0.55000000000000004">
      <c r="B275" s="264">
        <f>SUM(D275:AF275)-J275</f>
        <v>24</v>
      </c>
      <c r="C275" s="1">
        <v>44336</v>
      </c>
      <c r="D275">
        <v>9</v>
      </c>
      <c r="E275">
        <v>1</v>
      </c>
      <c r="F275">
        <v>1</v>
      </c>
      <c r="I275">
        <v>11</v>
      </c>
      <c r="J275" s="264">
        <f t="shared" si="12"/>
        <v>2</v>
      </c>
      <c r="R275">
        <v>1</v>
      </c>
      <c r="U275">
        <v>1</v>
      </c>
      <c r="AG275" s="1">
        <f>+C275</f>
        <v>44336</v>
      </c>
      <c r="AH275" s="265">
        <f t="shared" si="13"/>
        <v>15</v>
      </c>
      <c r="AI275" s="265">
        <f t="shared" si="14"/>
        <v>0</v>
      </c>
      <c r="AJ275">
        <f>+D275</f>
        <v>9</v>
      </c>
      <c r="AK275" s="265">
        <f>+B275</f>
        <v>24</v>
      </c>
    </row>
    <row r="276" spans="2:37" x14ac:dyDescent="0.55000000000000004">
      <c r="B276" s="264">
        <f>SUM(D276:AF276)-J276</f>
        <v>9</v>
      </c>
      <c r="C276" s="1">
        <v>44337</v>
      </c>
      <c r="D276">
        <v>1</v>
      </c>
      <c r="E276">
        <v>5</v>
      </c>
      <c r="F276">
        <v>2</v>
      </c>
      <c r="J276" s="264">
        <f t="shared" si="12"/>
        <v>1</v>
      </c>
      <c r="Y276">
        <v>1</v>
      </c>
      <c r="AG276" s="1">
        <f>+C276</f>
        <v>44337</v>
      </c>
      <c r="AH276" s="265">
        <f t="shared" si="13"/>
        <v>8</v>
      </c>
      <c r="AI276" s="265">
        <f t="shared" si="14"/>
        <v>0</v>
      </c>
      <c r="AJ276">
        <f>+D276</f>
        <v>1</v>
      </c>
      <c r="AK276" s="265">
        <f>+B276</f>
        <v>9</v>
      </c>
    </row>
    <row r="277" spans="2:37" x14ac:dyDescent="0.55000000000000004">
      <c r="B277" s="264">
        <f>SUM(D277:AF277)-J277</f>
        <v>18</v>
      </c>
      <c r="C277" s="1">
        <v>44338</v>
      </c>
      <c r="D277">
        <v>4</v>
      </c>
      <c r="E277">
        <v>3</v>
      </c>
      <c r="F277">
        <v>4</v>
      </c>
      <c r="H277">
        <v>1</v>
      </c>
      <c r="I277">
        <v>2</v>
      </c>
      <c r="J277" s="264">
        <f t="shared" si="12"/>
        <v>4</v>
      </c>
      <c r="K277">
        <v>1</v>
      </c>
      <c r="Y277">
        <v>1</v>
      </c>
      <c r="AD277">
        <v>1</v>
      </c>
      <c r="AE277">
        <v>1</v>
      </c>
      <c r="AG277" s="1">
        <f>+C277</f>
        <v>44338</v>
      </c>
      <c r="AH277" s="265">
        <f t="shared" si="13"/>
        <v>13</v>
      </c>
      <c r="AI277" s="265">
        <f t="shared" si="14"/>
        <v>1</v>
      </c>
      <c r="AJ277">
        <f>+D277</f>
        <v>4</v>
      </c>
      <c r="AK277" s="265">
        <f>+B277</f>
        <v>18</v>
      </c>
    </row>
    <row r="278" spans="2:37" x14ac:dyDescent="0.55000000000000004">
      <c r="B278" s="264">
        <f>SUM(D278:AF278)-J278</f>
        <v>18</v>
      </c>
      <c r="C278" s="1">
        <v>44339</v>
      </c>
      <c r="D278">
        <v>3</v>
      </c>
      <c r="E278">
        <v>3</v>
      </c>
      <c r="F278">
        <v>3</v>
      </c>
      <c r="I278">
        <v>1</v>
      </c>
      <c r="J278" s="264">
        <f t="shared" si="12"/>
        <v>8</v>
      </c>
      <c r="N278">
        <v>1</v>
      </c>
      <c r="O278">
        <v>2</v>
      </c>
      <c r="S278">
        <v>1</v>
      </c>
      <c r="U278">
        <v>1</v>
      </c>
      <c r="V278">
        <v>1</v>
      </c>
      <c r="Z278">
        <v>1</v>
      </c>
      <c r="AD278">
        <v>1</v>
      </c>
      <c r="AG278" s="1">
        <f>+C278</f>
        <v>44339</v>
      </c>
      <c r="AH278" s="265">
        <f t="shared" si="13"/>
        <v>15</v>
      </c>
      <c r="AI278" s="265">
        <f t="shared" si="14"/>
        <v>0</v>
      </c>
      <c r="AJ278">
        <f>+D278</f>
        <v>3</v>
      </c>
      <c r="AK278" s="265">
        <f>+B278</f>
        <v>18</v>
      </c>
    </row>
    <row r="279" spans="2:37" x14ac:dyDescent="0.55000000000000004">
      <c r="B279" s="264">
        <f>SUM(D279:AF279)-J279</f>
        <v>13</v>
      </c>
      <c r="C279" s="1">
        <v>44340</v>
      </c>
      <c r="D279">
        <v>3</v>
      </c>
      <c r="F279">
        <v>1</v>
      </c>
      <c r="I279">
        <v>2</v>
      </c>
      <c r="J279" s="264">
        <f t="shared" si="12"/>
        <v>7</v>
      </c>
      <c r="O279">
        <v>1</v>
      </c>
      <c r="U279">
        <v>1</v>
      </c>
      <c r="V279">
        <v>1</v>
      </c>
      <c r="AC279">
        <v>2</v>
      </c>
      <c r="AD279">
        <v>2</v>
      </c>
      <c r="AG279" s="1">
        <f>+C279</f>
        <v>44340</v>
      </c>
      <c r="AH279" s="265">
        <f t="shared" si="13"/>
        <v>10</v>
      </c>
      <c r="AI279" s="265">
        <f t="shared" si="14"/>
        <v>0</v>
      </c>
      <c r="AJ279">
        <f>+D279</f>
        <v>3</v>
      </c>
      <c r="AK279" s="265">
        <f>+B279</f>
        <v>13</v>
      </c>
    </row>
    <row r="280" spans="2:37" x14ac:dyDescent="0.55000000000000004">
      <c r="B280" s="264">
        <f>SUM(D280:AF280)-J280</f>
        <v>12</v>
      </c>
      <c r="C280" s="1">
        <v>44341</v>
      </c>
      <c r="D280">
        <v>6</v>
      </c>
      <c r="F280">
        <v>2</v>
      </c>
      <c r="I280">
        <v>1</v>
      </c>
      <c r="J280" s="264">
        <f t="shared" si="12"/>
        <v>3</v>
      </c>
      <c r="O280">
        <v>1</v>
      </c>
      <c r="V280">
        <v>1</v>
      </c>
      <c r="AE280">
        <v>1</v>
      </c>
      <c r="AG280" s="1">
        <f>+C280</f>
        <v>44341</v>
      </c>
      <c r="AH280" s="265">
        <f t="shared" si="13"/>
        <v>6</v>
      </c>
      <c r="AI280" s="265">
        <f t="shared" si="14"/>
        <v>0</v>
      </c>
      <c r="AJ280">
        <f>+D280</f>
        <v>6</v>
      </c>
      <c r="AK280" s="265">
        <f>+B280</f>
        <v>12</v>
      </c>
    </row>
    <row r="281" spans="2:37" x14ac:dyDescent="0.55000000000000004">
      <c r="B281" s="264">
        <f>SUM(D281:AF281)-J281</f>
        <v>17</v>
      </c>
      <c r="C281" s="1">
        <v>44342</v>
      </c>
      <c r="D281">
        <v>1</v>
      </c>
      <c r="E281">
        <v>12</v>
      </c>
      <c r="F281">
        <v>1</v>
      </c>
      <c r="I281">
        <v>1</v>
      </c>
      <c r="J281" s="264">
        <f t="shared" si="12"/>
        <v>2</v>
      </c>
      <c r="K281">
        <v>1</v>
      </c>
      <c r="Z281">
        <v>1</v>
      </c>
      <c r="AG281" s="1">
        <f>+C281</f>
        <v>44342</v>
      </c>
      <c r="AH281" s="265">
        <f t="shared" si="13"/>
        <v>16</v>
      </c>
      <c r="AI281" s="265">
        <f t="shared" si="14"/>
        <v>0</v>
      </c>
      <c r="AJ281">
        <f>+D281</f>
        <v>1</v>
      </c>
      <c r="AK281" s="265">
        <f>+B281</f>
        <v>17</v>
      </c>
    </row>
    <row r="282" spans="2:37" x14ac:dyDescent="0.55000000000000004">
      <c r="B282" s="264">
        <f>SUM(D282:AF282)-J282</f>
        <v>7</v>
      </c>
      <c r="C282" s="1">
        <v>44343</v>
      </c>
      <c r="D282">
        <v>2</v>
      </c>
      <c r="E282">
        <v>1</v>
      </c>
      <c r="F282">
        <v>3</v>
      </c>
      <c r="J282" s="264">
        <f t="shared" si="12"/>
        <v>1</v>
      </c>
      <c r="V282">
        <v>1</v>
      </c>
      <c r="AG282" s="1">
        <f>+C282</f>
        <v>44343</v>
      </c>
      <c r="AH282" s="265">
        <f t="shared" si="13"/>
        <v>5</v>
      </c>
      <c r="AI282" s="265">
        <f t="shared" si="14"/>
        <v>0</v>
      </c>
      <c r="AJ282">
        <f>+D282</f>
        <v>2</v>
      </c>
      <c r="AK282" s="265">
        <f>+B282</f>
        <v>7</v>
      </c>
    </row>
    <row r="283" spans="2:37" x14ac:dyDescent="0.55000000000000004">
      <c r="B283" s="264">
        <f>SUM(D283:AF283)-J283</f>
        <v>14</v>
      </c>
      <c r="C283" s="1">
        <v>44344</v>
      </c>
      <c r="D283">
        <v>7</v>
      </c>
      <c r="E283">
        <v>1</v>
      </c>
      <c r="F283">
        <v>2</v>
      </c>
      <c r="I283">
        <v>1</v>
      </c>
      <c r="J283" s="264">
        <f t="shared" si="12"/>
        <v>3</v>
      </c>
      <c r="O283">
        <v>2</v>
      </c>
      <c r="AE283">
        <v>1</v>
      </c>
      <c r="AG283" s="1">
        <f>+C283</f>
        <v>44344</v>
      </c>
      <c r="AH283" s="265">
        <f t="shared" si="13"/>
        <v>7</v>
      </c>
      <c r="AI283" s="265">
        <f t="shared" si="14"/>
        <v>0</v>
      </c>
      <c r="AJ283">
        <f>+D283</f>
        <v>7</v>
      </c>
      <c r="AK283" s="265">
        <f>+B283</f>
        <v>14</v>
      </c>
    </row>
    <row r="284" spans="2:37" x14ac:dyDescent="0.55000000000000004">
      <c r="B284" s="264">
        <f>SUM(D284:AF284)-J284</f>
        <v>11</v>
      </c>
      <c r="C284" s="1">
        <v>44345</v>
      </c>
      <c r="D284">
        <v>5</v>
      </c>
      <c r="E284">
        <v>1</v>
      </c>
      <c r="F284">
        <v>1</v>
      </c>
      <c r="I284">
        <v>2</v>
      </c>
      <c r="J284" s="264">
        <f t="shared" si="12"/>
        <v>2</v>
      </c>
      <c r="O284">
        <v>1</v>
      </c>
      <c r="Z284">
        <v>1</v>
      </c>
      <c r="AG284" s="1">
        <f>+C284</f>
        <v>44345</v>
      </c>
      <c r="AH284" s="265">
        <f t="shared" si="13"/>
        <v>6</v>
      </c>
      <c r="AI284" s="265">
        <f t="shared" si="14"/>
        <v>0</v>
      </c>
      <c r="AJ284">
        <f>+D284</f>
        <v>5</v>
      </c>
      <c r="AK284" s="265">
        <f>+B284</f>
        <v>11</v>
      </c>
    </row>
    <row r="285" spans="2:37" x14ac:dyDescent="0.55000000000000004">
      <c r="B285" s="264">
        <f>SUM(D285:AF285)-J285</f>
        <v>7</v>
      </c>
      <c r="C285" s="1">
        <v>44346</v>
      </c>
      <c r="D285">
        <v>2</v>
      </c>
      <c r="E285">
        <v>3</v>
      </c>
      <c r="I285">
        <v>1</v>
      </c>
      <c r="J285" s="264">
        <f t="shared" si="12"/>
        <v>1</v>
      </c>
      <c r="R285">
        <v>1</v>
      </c>
      <c r="AG285" s="1">
        <f>+C285</f>
        <v>44346</v>
      </c>
      <c r="AH285" s="265">
        <f t="shared" si="13"/>
        <v>5</v>
      </c>
      <c r="AI285" s="265">
        <f t="shared" si="14"/>
        <v>0</v>
      </c>
      <c r="AJ285">
        <f>+D285</f>
        <v>2</v>
      </c>
      <c r="AK285" s="265">
        <f>+B285</f>
        <v>7</v>
      </c>
    </row>
    <row r="286" spans="2:37" x14ac:dyDescent="0.55000000000000004">
      <c r="B286" s="264">
        <f>SUM(D286:AF286)-J286</f>
        <v>12</v>
      </c>
      <c r="C286" s="1">
        <v>44347</v>
      </c>
      <c r="D286">
        <v>7</v>
      </c>
      <c r="E286">
        <v>2</v>
      </c>
      <c r="F286">
        <v>2</v>
      </c>
      <c r="J286" s="264">
        <f t="shared" si="12"/>
        <v>1</v>
      </c>
      <c r="V286">
        <v>1</v>
      </c>
      <c r="AG286" s="1">
        <f>+C286</f>
        <v>44347</v>
      </c>
      <c r="AH286" s="265">
        <f t="shared" si="13"/>
        <v>5</v>
      </c>
      <c r="AI286" s="265">
        <f t="shared" si="14"/>
        <v>0</v>
      </c>
      <c r="AJ286">
        <f>+D286</f>
        <v>7</v>
      </c>
      <c r="AK286" s="265">
        <f>+B286</f>
        <v>12</v>
      </c>
    </row>
    <row r="287" spans="2:37" x14ac:dyDescent="0.55000000000000004">
      <c r="B287" s="264">
        <f>SUM(D287:AF287)-J287</f>
        <v>14</v>
      </c>
      <c r="C287" s="1">
        <v>44348</v>
      </c>
      <c r="D287">
        <v>6</v>
      </c>
      <c r="E287">
        <v>3</v>
      </c>
      <c r="F287">
        <v>1</v>
      </c>
      <c r="H287">
        <v>1</v>
      </c>
      <c r="I287">
        <v>3</v>
      </c>
      <c r="J287" s="264">
        <f t="shared" si="12"/>
        <v>0</v>
      </c>
      <c r="AG287" s="1">
        <f>+C287</f>
        <v>44348</v>
      </c>
      <c r="AH287" s="265">
        <f t="shared" si="13"/>
        <v>7</v>
      </c>
      <c r="AI287" s="265">
        <f t="shared" si="14"/>
        <v>1</v>
      </c>
      <c r="AJ287">
        <f>+D287</f>
        <v>6</v>
      </c>
      <c r="AK287" s="265">
        <f>+B287</f>
        <v>14</v>
      </c>
    </row>
    <row r="288" spans="2:37" x14ac:dyDescent="0.55000000000000004">
      <c r="B288" s="264">
        <f>SUM(D288:AF288)-J288</f>
        <v>9</v>
      </c>
      <c r="C288" s="1">
        <v>44349</v>
      </c>
      <c r="D288">
        <v>3</v>
      </c>
      <c r="E288">
        <v>2</v>
      </c>
      <c r="F288">
        <v>2</v>
      </c>
      <c r="I288">
        <v>1</v>
      </c>
      <c r="J288" s="264">
        <f t="shared" si="12"/>
        <v>1</v>
      </c>
      <c r="K288">
        <v>1</v>
      </c>
      <c r="AG288" s="1">
        <f>+C288</f>
        <v>44349</v>
      </c>
      <c r="AH288" s="265">
        <f t="shared" si="13"/>
        <v>6</v>
      </c>
      <c r="AI288" s="265">
        <f t="shared" si="14"/>
        <v>0</v>
      </c>
      <c r="AJ288">
        <f>+D288</f>
        <v>3</v>
      </c>
      <c r="AK288" s="265">
        <f>+B288</f>
        <v>9</v>
      </c>
    </row>
    <row r="289" spans="2:37" x14ac:dyDescent="0.55000000000000004">
      <c r="B289" s="264">
        <f>SUM(D289:AF289)-J289</f>
        <v>15</v>
      </c>
      <c r="C289" s="1">
        <v>44350</v>
      </c>
      <c r="D289">
        <v>5</v>
      </c>
      <c r="E289">
        <v>2</v>
      </c>
      <c r="F289">
        <v>2</v>
      </c>
      <c r="H289">
        <v>2</v>
      </c>
      <c r="J289" s="264">
        <f t="shared" si="12"/>
        <v>4</v>
      </c>
      <c r="K289">
        <v>1</v>
      </c>
      <c r="O289">
        <v>1</v>
      </c>
      <c r="Z289">
        <v>1</v>
      </c>
      <c r="AE289">
        <v>1</v>
      </c>
      <c r="AG289" s="1">
        <f>+C289</f>
        <v>44350</v>
      </c>
      <c r="AH289" s="265">
        <f t="shared" si="13"/>
        <v>8</v>
      </c>
      <c r="AI289" s="265">
        <f t="shared" si="14"/>
        <v>2</v>
      </c>
      <c r="AJ289">
        <f>+D289</f>
        <v>5</v>
      </c>
      <c r="AK289" s="265">
        <f>+B289</f>
        <v>15</v>
      </c>
    </row>
    <row r="290" spans="2:37" x14ac:dyDescent="0.55000000000000004">
      <c r="B290" s="264">
        <f>SUM(D290:AF290)-J290</f>
        <v>13</v>
      </c>
      <c r="C290" s="1">
        <v>44351</v>
      </c>
      <c r="D290">
        <v>1</v>
      </c>
      <c r="E290">
        <v>5</v>
      </c>
      <c r="F290">
        <v>1</v>
      </c>
      <c r="H290">
        <v>1</v>
      </c>
      <c r="I290">
        <v>3</v>
      </c>
      <c r="J290" s="264">
        <f t="shared" si="12"/>
        <v>2</v>
      </c>
      <c r="K290">
        <v>2</v>
      </c>
      <c r="AG290" s="1">
        <f>+C290</f>
        <v>44351</v>
      </c>
      <c r="AH290" s="265">
        <f t="shared" si="13"/>
        <v>11</v>
      </c>
      <c r="AI290" s="265">
        <f t="shared" si="14"/>
        <v>1</v>
      </c>
      <c r="AJ290">
        <f>+D290</f>
        <v>1</v>
      </c>
      <c r="AK290" s="265">
        <f>+B290</f>
        <v>13</v>
      </c>
    </row>
    <row r="291" spans="2:37" x14ac:dyDescent="0.55000000000000004">
      <c r="B291" s="264">
        <f>SUM(D291:AF291)-J291</f>
        <v>23</v>
      </c>
      <c r="C291" s="1">
        <v>44352</v>
      </c>
      <c r="D291">
        <v>7</v>
      </c>
      <c r="E291">
        <v>2</v>
      </c>
      <c r="F291">
        <v>6</v>
      </c>
      <c r="H291">
        <v>2</v>
      </c>
      <c r="I291">
        <v>1</v>
      </c>
      <c r="J291" s="264">
        <f t="shared" si="12"/>
        <v>5</v>
      </c>
      <c r="K291">
        <v>1</v>
      </c>
      <c r="O291">
        <v>1</v>
      </c>
      <c r="V291">
        <v>1</v>
      </c>
      <c r="AD291">
        <v>1</v>
      </c>
      <c r="AE291">
        <v>1</v>
      </c>
      <c r="AG291" s="1">
        <f>+C291</f>
        <v>44352</v>
      </c>
      <c r="AH291" s="265">
        <f t="shared" si="13"/>
        <v>14</v>
      </c>
      <c r="AI291" s="265">
        <f t="shared" si="14"/>
        <v>2</v>
      </c>
      <c r="AJ291">
        <f>+D291</f>
        <v>7</v>
      </c>
      <c r="AK291" s="265">
        <f>+B291</f>
        <v>23</v>
      </c>
    </row>
    <row r="292" spans="2:37" x14ac:dyDescent="0.55000000000000004">
      <c r="B292" s="264">
        <f>SUM(D292:AF292)-J292</f>
        <v>14</v>
      </c>
      <c r="C292" s="1">
        <v>44353</v>
      </c>
      <c r="D292">
        <v>4</v>
      </c>
      <c r="E292">
        <v>3</v>
      </c>
      <c r="F292">
        <v>1</v>
      </c>
      <c r="H292">
        <v>2</v>
      </c>
      <c r="J292" s="264">
        <f t="shared" si="12"/>
        <v>4</v>
      </c>
      <c r="R292">
        <v>1</v>
      </c>
      <c r="Y292">
        <v>1</v>
      </c>
      <c r="AE292">
        <v>2</v>
      </c>
      <c r="AG292" s="1">
        <f>+C292</f>
        <v>44353</v>
      </c>
      <c r="AH292" s="265">
        <f t="shared" si="13"/>
        <v>8</v>
      </c>
      <c r="AI292" s="265">
        <f t="shared" si="14"/>
        <v>2</v>
      </c>
      <c r="AJ292">
        <f>+D292</f>
        <v>4</v>
      </c>
      <c r="AK292" s="265">
        <f>+B292</f>
        <v>14</v>
      </c>
    </row>
    <row r="293" spans="2:37" x14ac:dyDescent="0.55000000000000004">
      <c r="B293" s="264">
        <f>SUM(D293:AF293)-J293</f>
        <v>14</v>
      </c>
      <c r="C293" s="1">
        <v>44354</v>
      </c>
      <c r="D293">
        <v>2</v>
      </c>
      <c r="E293">
        <v>3</v>
      </c>
      <c r="F293">
        <v>1</v>
      </c>
      <c r="H293">
        <v>1</v>
      </c>
      <c r="I293">
        <v>2</v>
      </c>
      <c r="J293" s="264">
        <f t="shared" si="12"/>
        <v>5</v>
      </c>
      <c r="K293">
        <v>1</v>
      </c>
      <c r="V293">
        <v>1</v>
      </c>
      <c r="Z293">
        <v>2</v>
      </c>
      <c r="AD293">
        <v>1</v>
      </c>
      <c r="AG293" s="1">
        <f>+C293</f>
        <v>44354</v>
      </c>
      <c r="AH293" s="265">
        <f t="shared" si="13"/>
        <v>11</v>
      </c>
      <c r="AI293" s="265">
        <f t="shared" si="14"/>
        <v>1</v>
      </c>
      <c r="AJ293">
        <f>+D293</f>
        <v>2</v>
      </c>
      <c r="AK293" s="265">
        <f>+B293</f>
        <v>14</v>
      </c>
    </row>
    <row r="294" spans="2:37" x14ac:dyDescent="0.55000000000000004">
      <c r="B294" s="264">
        <f>SUM(D294:AF294)-J294</f>
        <v>8</v>
      </c>
      <c r="C294" s="1">
        <v>44355</v>
      </c>
      <c r="D294">
        <v>2</v>
      </c>
      <c r="E294">
        <v>1</v>
      </c>
      <c r="F294">
        <v>2</v>
      </c>
      <c r="I294">
        <v>1</v>
      </c>
      <c r="J294" s="264">
        <f t="shared" si="12"/>
        <v>2</v>
      </c>
      <c r="K294">
        <v>2</v>
      </c>
      <c r="AG294" s="1">
        <f>+C294</f>
        <v>44355</v>
      </c>
      <c r="AH294" s="265">
        <f t="shared" si="13"/>
        <v>6</v>
      </c>
      <c r="AI294" s="265">
        <f t="shared" si="14"/>
        <v>0</v>
      </c>
      <c r="AJ294">
        <f>+D294</f>
        <v>2</v>
      </c>
      <c r="AK294" s="265">
        <f>+B294</f>
        <v>8</v>
      </c>
    </row>
    <row r="295" spans="2:37" x14ac:dyDescent="0.55000000000000004">
      <c r="B295" s="264">
        <f>SUM(D295:AF295)-J295</f>
        <v>15</v>
      </c>
      <c r="C295" s="1">
        <v>44356</v>
      </c>
      <c r="D295">
        <v>7</v>
      </c>
      <c r="E295">
        <v>3</v>
      </c>
      <c r="F295">
        <v>1</v>
      </c>
      <c r="H295">
        <v>1</v>
      </c>
      <c r="J295" s="264">
        <f t="shared" si="12"/>
        <v>3</v>
      </c>
      <c r="O295">
        <v>2</v>
      </c>
      <c r="AE295">
        <v>1</v>
      </c>
      <c r="AG295" s="1">
        <f>+C295</f>
        <v>44356</v>
      </c>
      <c r="AH295" s="265">
        <f t="shared" si="13"/>
        <v>7</v>
      </c>
      <c r="AI295" s="265">
        <f t="shared" si="14"/>
        <v>1</v>
      </c>
      <c r="AJ295">
        <f>+D295</f>
        <v>7</v>
      </c>
      <c r="AK295" s="265">
        <f>+B295</f>
        <v>15</v>
      </c>
    </row>
    <row r="296" spans="2:37" x14ac:dyDescent="0.55000000000000004">
      <c r="B296" s="264">
        <f>SUM(D296:AF296)-J296</f>
        <v>13</v>
      </c>
      <c r="C296" s="1">
        <v>44357</v>
      </c>
      <c r="D296">
        <v>2</v>
      </c>
      <c r="E296">
        <v>2</v>
      </c>
      <c r="F296">
        <v>2</v>
      </c>
      <c r="H296">
        <v>1</v>
      </c>
      <c r="I296">
        <v>3</v>
      </c>
      <c r="J296" s="264">
        <f t="shared" si="12"/>
        <v>3</v>
      </c>
      <c r="K296">
        <v>1</v>
      </c>
      <c r="V296">
        <v>1</v>
      </c>
      <c r="AE296">
        <v>1</v>
      </c>
      <c r="AG296" s="1">
        <f>+C296</f>
        <v>44357</v>
      </c>
      <c r="AH296" s="265">
        <f t="shared" si="13"/>
        <v>10</v>
      </c>
      <c r="AI296" s="265">
        <f t="shared" si="14"/>
        <v>1</v>
      </c>
      <c r="AJ296">
        <f>+D296</f>
        <v>2</v>
      </c>
      <c r="AK296" s="265">
        <f>+B296</f>
        <v>13</v>
      </c>
    </row>
    <row r="297" spans="2:37" x14ac:dyDescent="0.55000000000000004">
      <c r="B297" s="264">
        <f>SUM(D297:AF297)-J297</f>
        <v>27</v>
      </c>
      <c r="C297" s="1">
        <v>44358</v>
      </c>
      <c r="D297">
        <v>8</v>
      </c>
      <c r="E297">
        <v>4</v>
      </c>
      <c r="F297">
        <v>1</v>
      </c>
      <c r="H297">
        <v>6</v>
      </c>
      <c r="I297">
        <v>1</v>
      </c>
      <c r="J297" s="264">
        <f t="shared" si="12"/>
        <v>7</v>
      </c>
      <c r="K297">
        <v>1</v>
      </c>
      <c r="O297">
        <v>1</v>
      </c>
      <c r="V297">
        <v>4</v>
      </c>
      <c r="AD297">
        <v>1</v>
      </c>
      <c r="AG297" s="1">
        <f>+C297</f>
        <v>44358</v>
      </c>
      <c r="AH297" s="265">
        <f t="shared" si="13"/>
        <v>13</v>
      </c>
      <c r="AI297" s="265">
        <f t="shared" si="14"/>
        <v>6</v>
      </c>
      <c r="AJ297">
        <f>+D297</f>
        <v>8</v>
      </c>
      <c r="AK297" s="265">
        <f>+B297</f>
        <v>27</v>
      </c>
    </row>
    <row r="298" spans="2:37" x14ac:dyDescent="0.55000000000000004">
      <c r="B298" s="264">
        <f>SUM(D298:AF298)-J298</f>
        <v>28</v>
      </c>
      <c r="C298" s="1">
        <v>44359</v>
      </c>
      <c r="D298">
        <v>6</v>
      </c>
      <c r="E298">
        <v>7</v>
      </c>
      <c r="F298">
        <v>3</v>
      </c>
      <c r="H298">
        <v>5</v>
      </c>
      <c r="I298">
        <v>1</v>
      </c>
      <c r="J298" s="264">
        <f t="shared" si="12"/>
        <v>6</v>
      </c>
      <c r="O298">
        <v>1</v>
      </c>
      <c r="V298">
        <v>1</v>
      </c>
      <c r="AD298">
        <v>2</v>
      </c>
      <c r="AE298">
        <v>2</v>
      </c>
      <c r="AG298" s="1">
        <f>+C298</f>
        <v>44359</v>
      </c>
      <c r="AH298" s="265">
        <f t="shared" si="13"/>
        <v>17</v>
      </c>
      <c r="AI298" s="265">
        <f t="shared" si="14"/>
        <v>5</v>
      </c>
      <c r="AJ298">
        <f>+D298</f>
        <v>6</v>
      </c>
      <c r="AK298" s="265">
        <f>+B298</f>
        <v>28</v>
      </c>
    </row>
    <row r="299" spans="2:37" x14ac:dyDescent="0.55000000000000004">
      <c r="B299" s="264">
        <f>SUM(D299:AF299)-J299</f>
        <v>19</v>
      </c>
      <c r="C299" s="1">
        <v>44360</v>
      </c>
      <c r="D299">
        <v>5</v>
      </c>
      <c r="E299">
        <v>3</v>
      </c>
      <c r="F299">
        <v>4</v>
      </c>
      <c r="H299">
        <v>2</v>
      </c>
      <c r="J299" s="264">
        <f t="shared" si="12"/>
        <v>5</v>
      </c>
      <c r="K299">
        <v>1</v>
      </c>
      <c r="V299">
        <v>1</v>
      </c>
      <c r="Z299">
        <v>3</v>
      </c>
      <c r="AG299" s="1">
        <f>+C299</f>
        <v>44360</v>
      </c>
      <c r="AH299" s="265">
        <f t="shared" si="13"/>
        <v>12</v>
      </c>
      <c r="AI299" s="265">
        <f t="shared" si="14"/>
        <v>2</v>
      </c>
      <c r="AJ299">
        <f>+D299</f>
        <v>5</v>
      </c>
      <c r="AK299" s="265">
        <f>+B299</f>
        <v>19</v>
      </c>
    </row>
    <row r="300" spans="2:37" x14ac:dyDescent="0.55000000000000004">
      <c r="B300" s="264">
        <f>SUM(D300:AF300)-J300</f>
        <v>18</v>
      </c>
      <c r="C300" s="1">
        <v>44361</v>
      </c>
      <c r="D300">
        <v>5</v>
      </c>
      <c r="E300">
        <v>8</v>
      </c>
      <c r="H300">
        <v>1</v>
      </c>
      <c r="I300">
        <v>1</v>
      </c>
      <c r="J300" s="264">
        <f t="shared" si="12"/>
        <v>3</v>
      </c>
      <c r="K300">
        <v>1</v>
      </c>
      <c r="O300">
        <v>1</v>
      </c>
      <c r="AE300">
        <v>1</v>
      </c>
      <c r="AG300" s="1">
        <f>+C300</f>
        <v>44361</v>
      </c>
      <c r="AH300" s="265">
        <f t="shared" si="13"/>
        <v>12</v>
      </c>
      <c r="AI300" s="265">
        <f t="shared" si="14"/>
        <v>1</v>
      </c>
      <c r="AJ300">
        <f>+D300</f>
        <v>5</v>
      </c>
      <c r="AK300" s="265">
        <f>+B300</f>
        <v>18</v>
      </c>
    </row>
    <row r="301" spans="2:37" x14ac:dyDescent="0.55000000000000004">
      <c r="B301" s="264">
        <f>SUM(D301:AF301)-J301</f>
        <v>21</v>
      </c>
      <c r="C301" s="1">
        <v>44362</v>
      </c>
      <c r="D301">
        <v>3</v>
      </c>
      <c r="E301">
        <v>15</v>
      </c>
      <c r="F301">
        <v>1</v>
      </c>
      <c r="J301" s="264">
        <f t="shared" si="12"/>
        <v>2</v>
      </c>
      <c r="V301">
        <v>2</v>
      </c>
      <c r="AG301" s="1">
        <f>+C301</f>
        <v>44362</v>
      </c>
      <c r="AH301" s="265">
        <f t="shared" si="13"/>
        <v>18</v>
      </c>
      <c r="AI301" s="265">
        <f t="shared" si="14"/>
        <v>0</v>
      </c>
      <c r="AJ301">
        <f>+D301</f>
        <v>3</v>
      </c>
      <c r="AK301" s="265">
        <f>+B301</f>
        <v>21</v>
      </c>
    </row>
    <row r="302" spans="2:37" x14ac:dyDescent="0.55000000000000004">
      <c r="B302" s="264">
        <f>SUM(D302:AF302)-J302</f>
        <v>15</v>
      </c>
      <c r="C302" s="1">
        <v>44363</v>
      </c>
      <c r="D302">
        <v>2</v>
      </c>
      <c r="E302">
        <v>3</v>
      </c>
      <c r="F302">
        <v>1</v>
      </c>
      <c r="H302">
        <v>3</v>
      </c>
      <c r="I302">
        <v>3</v>
      </c>
      <c r="J302" s="264">
        <f t="shared" si="12"/>
        <v>3</v>
      </c>
      <c r="K302">
        <v>1</v>
      </c>
      <c r="T302">
        <v>1</v>
      </c>
      <c r="V302">
        <v>1</v>
      </c>
      <c r="AG302" s="1">
        <f>+C302</f>
        <v>44363</v>
      </c>
      <c r="AH302" s="265">
        <f t="shared" si="13"/>
        <v>10</v>
      </c>
      <c r="AI302" s="265">
        <f t="shared" si="14"/>
        <v>3</v>
      </c>
      <c r="AJ302">
        <f>+D302</f>
        <v>2</v>
      </c>
      <c r="AK302" s="265">
        <f>+B302</f>
        <v>15</v>
      </c>
    </row>
    <row r="303" spans="2:37" x14ac:dyDescent="0.55000000000000004">
      <c r="B303" s="264">
        <f>SUM(D303:AF303)-J303</f>
        <v>22</v>
      </c>
      <c r="C303" s="1">
        <v>44364</v>
      </c>
      <c r="D303">
        <v>3</v>
      </c>
      <c r="E303">
        <v>8</v>
      </c>
      <c r="H303">
        <v>2</v>
      </c>
      <c r="I303">
        <v>5</v>
      </c>
      <c r="J303" s="264">
        <f t="shared" si="12"/>
        <v>4</v>
      </c>
      <c r="AD303">
        <v>1</v>
      </c>
      <c r="AE303">
        <v>3</v>
      </c>
      <c r="AG303" s="1">
        <f>+C303</f>
        <v>44364</v>
      </c>
      <c r="AH303" s="265">
        <f t="shared" si="13"/>
        <v>17</v>
      </c>
      <c r="AI303" s="265">
        <f t="shared" si="14"/>
        <v>2</v>
      </c>
      <c r="AJ303">
        <f>+D303</f>
        <v>3</v>
      </c>
      <c r="AK303" s="265">
        <f>+B303</f>
        <v>22</v>
      </c>
    </row>
    <row r="304" spans="2:37" x14ac:dyDescent="0.55000000000000004">
      <c r="B304" s="264">
        <f>SUM(D304:AF304)-J304</f>
        <v>24</v>
      </c>
      <c r="C304" s="1">
        <v>44365</v>
      </c>
      <c r="D304">
        <v>6</v>
      </c>
      <c r="E304">
        <v>8</v>
      </c>
      <c r="H304">
        <v>2</v>
      </c>
      <c r="I304">
        <v>4</v>
      </c>
      <c r="J304" s="264">
        <f t="shared" si="12"/>
        <v>4</v>
      </c>
      <c r="K304">
        <v>1</v>
      </c>
      <c r="O304">
        <v>2</v>
      </c>
      <c r="AE304">
        <v>1</v>
      </c>
      <c r="AG304" s="1">
        <f>+C304</f>
        <v>44365</v>
      </c>
      <c r="AH304" s="265">
        <f t="shared" si="13"/>
        <v>16</v>
      </c>
      <c r="AI304" s="265">
        <f t="shared" si="14"/>
        <v>2</v>
      </c>
      <c r="AJ304">
        <f>+D304</f>
        <v>6</v>
      </c>
      <c r="AK304" s="265">
        <f>+B304</f>
        <v>24</v>
      </c>
    </row>
    <row r="305" spans="2:37" x14ac:dyDescent="0.55000000000000004">
      <c r="B305" s="264">
        <f>SUM(D305:AF305)-J305</f>
        <v>23</v>
      </c>
      <c r="C305" s="1">
        <v>44366</v>
      </c>
      <c r="D305">
        <v>3</v>
      </c>
      <c r="E305">
        <v>12</v>
      </c>
      <c r="F305">
        <v>1</v>
      </c>
      <c r="H305">
        <v>4</v>
      </c>
      <c r="I305">
        <v>1</v>
      </c>
      <c r="J305" s="264">
        <f t="shared" si="12"/>
        <v>2</v>
      </c>
      <c r="AE305">
        <v>2</v>
      </c>
      <c r="AG305" s="1">
        <f>+C305</f>
        <v>44366</v>
      </c>
      <c r="AH305" s="265">
        <f t="shared" si="13"/>
        <v>16</v>
      </c>
      <c r="AI305" s="265">
        <f t="shared" si="14"/>
        <v>4</v>
      </c>
      <c r="AJ305">
        <f>+D305</f>
        <v>3</v>
      </c>
      <c r="AK305" s="265">
        <f>+B305</f>
        <v>23</v>
      </c>
    </row>
    <row r="306" spans="2:37" x14ac:dyDescent="0.55000000000000004">
      <c r="B306" s="264">
        <f>SUM(D306:AF306)-J306</f>
        <v>16</v>
      </c>
      <c r="C306" s="1">
        <v>44367</v>
      </c>
      <c r="D306">
        <v>1</v>
      </c>
      <c r="E306">
        <v>6</v>
      </c>
      <c r="F306">
        <v>1</v>
      </c>
      <c r="H306">
        <v>3</v>
      </c>
      <c r="I306">
        <v>1</v>
      </c>
      <c r="J306" s="264">
        <f t="shared" si="12"/>
        <v>4</v>
      </c>
      <c r="K306">
        <v>2</v>
      </c>
      <c r="R306">
        <v>1</v>
      </c>
      <c r="V306">
        <v>1</v>
      </c>
      <c r="AG306" s="1">
        <f>+C306</f>
        <v>44367</v>
      </c>
      <c r="AH306" s="265">
        <f t="shared" si="13"/>
        <v>12</v>
      </c>
      <c r="AI306" s="265">
        <f t="shared" si="14"/>
        <v>3</v>
      </c>
      <c r="AJ306">
        <f>+D306</f>
        <v>1</v>
      </c>
      <c r="AK306" s="265">
        <f>+B306</f>
        <v>16</v>
      </c>
    </row>
    <row r="307" spans="2:37" x14ac:dyDescent="0.55000000000000004">
      <c r="B307" s="264">
        <f>SUM(D307:AF307)-J307</f>
        <v>23</v>
      </c>
      <c r="C307" s="1">
        <v>44368</v>
      </c>
      <c r="D307">
        <v>1</v>
      </c>
      <c r="E307">
        <v>5</v>
      </c>
      <c r="F307">
        <v>5</v>
      </c>
      <c r="I307">
        <v>7</v>
      </c>
      <c r="J307" s="264">
        <f t="shared" si="12"/>
        <v>5</v>
      </c>
      <c r="Z307">
        <v>1</v>
      </c>
      <c r="AE307">
        <v>4</v>
      </c>
      <c r="AG307" s="1">
        <f>+C307</f>
        <v>44368</v>
      </c>
      <c r="AH307" s="265">
        <f t="shared" si="13"/>
        <v>22</v>
      </c>
      <c r="AI307" s="265">
        <f t="shared" si="14"/>
        <v>0</v>
      </c>
      <c r="AJ307">
        <f>+D307</f>
        <v>1</v>
      </c>
      <c r="AK307" s="265">
        <f>+B307</f>
        <v>23</v>
      </c>
    </row>
    <row r="308" spans="2:37" x14ac:dyDescent="0.55000000000000004">
      <c r="B308" s="264">
        <f>SUM(D308:AF308)-J308</f>
        <v>24</v>
      </c>
      <c r="C308" s="1">
        <v>44369</v>
      </c>
      <c r="D308">
        <v>6</v>
      </c>
      <c r="E308">
        <v>3</v>
      </c>
      <c r="F308">
        <v>12</v>
      </c>
      <c r="I308">
        <v>1</v>
      </c>
      <c r="J308" s="264">
        <f t="shared" si="12"/>
        <v>2</v>
      </c>
      <c r="V308">
        <v>2</v>
      </c>
      <c r="AG308" s="1">
        <f>+C308</f>
        <v>44369</v>
      </c>
      <c r="AH308" s="265">
        <f t="shared" si="13"/>
        <v>18</v>
      </c>
      <c r="AI308" s="265">
        <f t="shared" si="14"/>
        <v>0</v>
      </c>
      <c r="AJ308">
        <f>+D308</f>
        <v>6</v>
      </c>
      <c r="AK308" s="265">
        <f>+B308</f>
        <v>24</v>
      </c>
    </row>
    <row r="309" spans="2:37" x14ac:dyDescent="0.55000000000000004">
      <c r="B309" s="264">
        <f>SUM(D309:AF309)-J309</f>
        <v>16</v>
      </c>
      <c r="C309" s="1">
        <v>44370</v>
      </c>
      <c r="E309">
        <v>8</v>
      </c>
      <c r="F309">
        <v>3</v>
      </c>
      <c r="H309">
        <v>3</v>
      </c>
      <c r="I309">
        <v>1</v>
      </c>
      <c r="J309" s="264">
        <f t="shared" si="12"/>
        <v>1</v>
      </c>
      <c r="Y309">
        <v>1</v>
      </c>
      <c r="AG309" s="1">
        <f>+C309</f>
        <v>44370</v>
      </c>
      <c r="AH309" s="265">
        <f t="shared" si="13"/>
        <v>13</v>
      </c>
      <c r="AI309" s="265">
        <f t="shared" si="14"/>
        <v>3</v>
      </c>
      <c r="AJ309">
        <f>+D309</f>
        <v>0</v>
      </c>
      <c r="AK309" s="265">
        <f>+B309</f>
        <v>16</v>
      </c>
    </row>
    <row r="310" spans="2:37" x14ac:dyDescent="0.55000000000000004">
      <c r="B310" s="264">
        <f>SUM(D310:AF310)-J310</f>
        <v>24</v>
      </c>
      <c r="C310" s="1">
        <v>44371</v>
      </c>
      <c r="D310">
        <v>6</v>
      </c>
      <c r="E310">
        <v>6</v>
      </c>
      <c r="F310">
        <v>5</v>
      </c>
      <c r="H310">
        <v>2</v>
      </c>
      <c r="J310" s="264">
        <f t="shared" si="12"/>
        <v>5</v>
      </c>
      <c r="K310">
        <v>1</v>
      </c>
      <c r="N310">
        <v>1</v>
      </c>
      <c r="U310">
        <v>1</v>
      </c>
      <c r="AD310">
        <v>1</v>
      </c>
      <c r="AE310">
        <v>1</v>
      </c>
      <c r="AG310" s="1">
        <f>+C310</f>
        <v>44371</v>
      </c>
      <c r="AH310" s="265">
        <f t="shared" si="13"/>
        <v>16</v>
      </c>
      <c r="AI310" s="265">
        <f t="shared" si="14"/>
        <v>2</v>
      </c>
      <c r="AJ310">
        <f>+D310</f>
        <v>6</v>
      </c>
      <c r="AK310" s="265">
        <f>+B310</f>
        <v>24</v>
      </c>
    </row>
    <row r="311" spans="2:37" x14ac:dyDescent="0.55000000000000004">
      <c r="B311" s="264">
        <f>SUM(D311:AF311)-J311</f>
        <v>25</v>
      </c>
      <c r="C311" s="1">
        <v>44372</v>
      </c>
      <c r="D311">
        <v>3</v>
      </c>
      <c r="E311">
        <v>4</v>
      </c>
      <c r="F311">
        <v>6</v>
      </c>
      <c r="H311">
        <v>5</v>
      </c>
      <c r="I311">
        <v>4</v>
      </c>
      <c r="J311" s="264">
        <f t="shared" si="12"/>
        <v>3</v>
      </c>
      <c r="U311">
        <v>2</v>
      </c>
      <c r="AE311">
        <v>1</v>
      </c>
      <c r="AG311" s="1">
        <f>+C311</f>
        <v>44372</v>
      </c>
      <c r="AH311" s="265">
        <f t="shared" si="13"/>
        <v>17</v>
      </c>
      <c r="AI311" s="265">
        <f t="shared" si="14"/>
        <v>5</v>
      </c>
      <c r="AJ311">
        <f>+D311</f>
        <v>3</v>
      </c>
      <c r="AK311" s="265">
        <f>+B311</f>
        <v>25</v>
      </c>
    </row>
    <row r="312" spans="2:37" x14ac:dyDescent="0.55000000000000004">
      <c r="B312" s="264">
        <f>SUM(D312:AF312)-J312</f>
        <v>14</v>
      </c>
      <c r="C312" s="1">
        <v>44373</v>
      </c>
      <c r="D312">
        <v>1</v>
      </c>
      <c r="E312">
        <v>1</v>
      </c>
      <c r="F312">
        <v>1</v>
      </c>
      <c r="H312">
        <v>5</v>
      </c>
      <c r="I312">
        <v>4</v>
      </c>
      <c r="J312" s="264">
        <f t="shared" si="12"/>
        <v>2</v>
      </c>
      <c r="K312">
        <v>1</v>
      </c>
      <c r="AD312">
        <v>1</v>
      </c>
      <c r="AG312" s="1">
        <f>+C312</f>
        <v>44373</v>
      </c>
      <c r="AH312" s="265">
        <f t="shared" si="13"/>
        <v>8</v>
      </c>
      <c r="AI312" s="265">
        <f t="shared" si="14"/>
        <v>5</v>
      </c>
      <c r="AJ312">
        <f>+D312</f>
        <v>1</v>
      </c>
      <c r="AK312" s="265">
        <f>+B312</f>
        <v>14</v>
      </c>
    </row>
    <row r="313" spans="2:37" x14ac:dyDescent="0.55000000000000004">
      <c r="B313" s="264">
        <f>SUM(D313:AF313)-J313</f>
        <v>21</v>
      </c>
      <c r="C313" s="1">
        <v>44374</v>
      </c>
      <c r="D313">
        <v>1</v>
      </c>
      <c r="E313">
        <v>5</v>
      </c>
      <c r="F313">
        <v>4</v>
      </c>
      <c r="H313">
        <v>5</v>
      </c>
      <c r="I313">
        <v>3</v>
      </c>
      <c r="J313" s="264">
        <f t="shared" si="12"/>
        <v>3</v>
      </c>
      <c r="K313">
        <v>1</v>
      </c>
      <c r="U313">
        <v>2</v>
      </c>
      <c r="AG313" s="1">
        <f>+C313</f>
        <v>44374</v>
      </c>
      <c r="AH313" s="265">
        <f t="shared" si="13"/>
        <v>15</v>
      </c>
      <c r="AI313" s="265">
        <f t="shared" si="14"/>
        <v>5</v>
      </c>
      <c r="AJ313">
        <f>+D313</f>
        <v>1</v>
      </c>
      <c r="AK313" s="265">
        <f>+B313</f>
        <v>21</v>
      </c>
    </row>
    <row r="314" spans="2:37" x14ac:dyDescent="0.55000000000000004">
      <c r="B314" s="264">
        <f>SUM(D314:AF314)-J314</f>
        <v>18</v>
      </c>
      <c r="C314" s="1">
        <v>44375</v>
      </c>
      <c r="D314">
        <v>1</v>
      </c>
      <c r="E314">
        <v>3</v>
      </c>
      <c r="F314">
        <v>2</v>
      </c>
      <c r="H314">
        <v>4</v>
      </c>
      <c r="I314">
        <v>3</v>
      </c>
      <c r="J314" s="264">
        <f t="shared" si="12"/>
        <v>5</v>
      </c>
      <c r="L314">
        <v>2</v>
      </c>
      <c r="O314">
        <v>2</v>
      </c>
      <c r="AE314">
        <v>1</v>
      </c>
      <c r="AG314" s="1">
        <f>+C314</f>
        <v>44375</v>
      </c>
      <c r="AH314" s="265">
        <f t="shared" si="13"/>
        <v>13</v>
      </c>
      <c r="AI314" s="265">
        <f t="shared" si="14"/>
        <v>4</v>
      </c>
      <c r="AJ314">
        <f>+D314</f>
        <v>1</v>
      </c>
      <c r="AK314" s="265">
        <f>+B314</f>
        <v>18</v>
      </c>
    </row>
    <row r="315" spans="2:37" x14ac:dyDescent="0.55000000000000004">
      <c r="B315" s="264">
        <f>SUM(D315:AF315)-J315</f>
        <v>9</v>
      </c>
      <c r="C315" s="1">
        <v>44376</v>
      </c>
      <c r="E315">
        <v>1</v>
      </c>
      <c r="F315">
        <v>1</v>
      </c>
      <c r="H315">
        <v>2</v>
      </c>
      <c r="I315">
        <v>2</v>
      </c>
      <c r="J315" s="264">
        <f t="shared" si="12"/>
        <v>3</v>
      </c>
      <c r="T315">
        <v>2</v>
      </c>
      <c r="U315">
        <v>1</v>
      </c>
      <c r="AG315" s="1">
        <f>+C315</f>
        <v>44376</v>
      </c>
      <c r="AH315" s="265">
        <f t="shared" si="13"/>
        <v>7</v>
      </c>
      <c r="AI315" s="265">
        <f t="shared" si="14"/>
        <v>2</v>
      </c>
      <c r="AJ315">
        <f>+D315</f>
        <v>0</v>
      </c>
      <c r="AK315" s="265">
        <f>+B315</f>
        <v>9</v>
      </c>
    </row>
    <row r="316" spans="2:37" x14ac:dyDescent="0.55000000000000004">
      <c r="B316" s="264">
        <f>SUM(D316:AF316)-J316</f>
        <v>12</v>
      </c>
      <c r="C316" s="1">
        <v>44377</v>
      </c>
      <c r="D316">
        <v>2</v>
      </c>
      <c r="F316">
        <v>2</v>
      </c>
      <c r="H316">
        <v>2</v>
      </c>
      <c r="I316">
        <v>3</v>
      </c>
      <c r="J316" s="264">
        <f t="shared" si="12"/>
        <v>3</v>
      </c>
      <c r="L316">
        <v>2</v>
      </c>
      <c r="O316">
        <v>1</v>
      </c>
      <c r="AG316" s="1">
        <f>+C316</f>
        <v>44377</v>
      </c>
      <c r="AH316" s="265">
        <f t="shared" si="13"/>
        <v>8</v>
      </c>
      <c r="AI316" s="265">
        <f t="shared" si="14"/>
        <v>2</v>
      </c>
      <c r="AJ316">
        <f>+D316</f>
        <v>2</v>
      </c>
      <c r="AK316" s="265">
        <f>+B316</f>
        <v>12</v>
      </c>
    </row>
    <row r="317" spans="2:37" x14ac:dyDescent="0.55000000000000004">
      <c r="B317" s="264">
        <f>SUM(D317:AF317)-J317</f>
        <v>18</v>
      </c>
      <c r="C317" s="1">
        <v>44378</v>
      </c>
      <c r="D317">
        <v>3</v>
      </c>
      <c r="E317">
        <v>8</v>
      </c>
      <c r="I317">
        <v>5</v>
      </c>
      <c r="J317" s="264">
        <f t="shared" si="12"/>
        <v>2</v>
      </c>
      <c r="V317">
        <v>1</v>
      </c>
      <c r="Y317">
        <v>1</v>
      </c>
      <c r="AG317" s="1">
        <f>+C317</f>
        <v>44378</v>
      </c>
      <c r="AH317" s="265">
        <f t="shared" si="13"/>
        <v>15</v>
      </c>
      <c r="AI317" s="265">
        <f t="shared" si="14"/>
        <v>0</v>
      </c>
      <c r="AJ317">
        <f>+D317</f>
        <v>3</v>
      </c>
      <c r="AK317" s="265">
        <f>+B317</f>
        <v>18</v>
      </c>
    </row>
    <row r="318" spans="2:37" x14ac:dyDescent="0.55000000000000004">
      <c r="B318" s="264">
        <f>SUM(D318:AF318)-J318</f>
        <v>23</v>
      </c>
      <c r="C318" s="1">
        <v>44379</v>
      </c>
      <c r="D318">
        <v>4</v>
      </c>
      <c r="E318">
        <v>3</v>
      </c>
      <c r="F318">
        <v>6</v>
      </c>
      <c r="H318">
        <v>4</v>
      </c>
      <c r="I318">
        <v>1</v>
      </c>
      <c r="J318" s="264">
        <f t="shared" si="12"/>
        <v>5</v>
      </c>
      <c r="O318">
        <v>1</v>
      </c>
      <c r="U318">
        <v>4</v>
      </c>
      <c r="AG318" s="1">
        <f>+C318</f>
        <v>44379</v>
      </c>
      <c r="AH318" s="265">
        <f t="shared" si="13"/>
        <v>15</v>
      </c>
      <c r="AI318" s="265">
        <f t="shared" si="14"/>
        <v>4</v>
      </c>
      <c r="AJ318">
        <f>+D318</f>
        <v>4</v>
      </c>
      <c r="AK318" s="265">
        <f>+B318</f>
        <v>23</v>
      </c>
    </row>
    <row r="319" spans="2:37" x14ac:dyDescent="0.55000000000000004">
      <c r="B319" s="264">
        <f>SUM(D319:AF319)-J319</f>
        <v>14</v>
      </c>
      <c r="C319" s="1">
        <v>44380</v>
      </c>
      <c r="D319">
        <v>1</v>
      </c>
      <c r="E319">
        <v>3</v>
      </c>
      <c r="F319">
        <v>1</v>
      </c>
      <c r="G319">
        <v>1</v>
      </c>
      <c r="H319">
        <v>4</v>
      </c>
      <c r="I319">
        <v>2</v>
      </c>
      <c r="J319" s="264">
        <f t="shared" si="12"/>
        <v>2</v>
      </c>
      <c r="Y319">
        <v>1</v>
      </c>
      <c r="AD319">
        <v>1</v>
      </c>
      <c r="AG319" s="1">
        <f>+C319</f>
        <v>44380</v>
      </c>
      <c r="AH319" s="265">
        <f t="shared" si="13"/>
        <v>9</v>
      </c>
      <c r="AI319" s="265">
        <f t="shared" si="14"/>
        <v>4</v>
      </c>
      <c r="AJ319">
        <f>+D319</f>
        <v>1</v>
      </c>
      <c r="AK319" s="265">
        <f>+B319</f>
        <v>14</v>
      </c>
    </row>
    <row r="320" spans="2:37" x14ac:dyDescent="0.55000000000000004">
      <c r="B320" s="264">
        <f>SUM(D320:AF320)-J320</f>
        <v>19</v>
      </c>
      <c r="C320" s="1">
        <v>44381</v>
      </c>
      <c r="D320">
        <v>6</v>
      </c>
      <c r="E320">
        <v>5</v>
      </c>
      <c r="F320">
        <v>2</v>
      </c>
      <c r="H320">
        <v>5</v>
      </c>
      <c r="J320" s="264">
        <f t="shared" si="12"/>
        <v>1</v>
      </c>
      <c r="O320">
        <v>1</v>
      </c>
      <c r="AG320" s="1">
        <f>+C320</f>
        <v>44381</v>
      </c>
      <c r="AH320" s="265">
        <f t="shared" si="13"/>
        <v>8</v>
      </c>
      <c r="AI320" s="265">
        <f t="shared" si="14"/>
        <v>5</v>
      </c>
      <c r="AJ320">
        <f>+D320</f>
        <v>6</v>
      </c>
      <c r="AK320" s="265">
        <f>+B320</f>
        <v>19</v>
      </c>
    </row>
    <row r="321" spans="2:37" x14ac:dyDescent="0.55000000000000004">
      <c r="B321" s="264">
        <f>SUM(D321:AF321)-J321</f>
        <v>20</v>
      </c>
      <c r="C321" s="1">
        <v>44382</v>
      </c>
      <c r="D321">
        <v>4</v>
      </c>
      <c r="E321">
        <v>3</v>
      </c>
      <c r="H321">
        <v>8</v>
      </c>
      <c r="I321">
        <v>1</v>
      </c>
      <c r="J321" s="264">
        <f t="shared" si="12"/>
        <v>4</v>
      </c>
      <c r="M321">
        <v>3</v>
      </c>
      <c r="Y321">
        <v>1</v>
      </c>
      <c r="AG321" s="1">
        <f>+C321</f>
        <v>44382</v>
      </c>
      <c r="AH321" s="265">
        <f t="shared" si="13"/>
        <v>8</v>
      </c>
      <c r="AI321" s="265">
        <f t="shared" si="14"/>
        <v>8</v>
      </c>
      <c r="AJ321">
        <f>+D321</f>
        <v>4</v>
      </c>
      <c r="AK321" s="265">
        <f>+B321</f>
        <v>20</v>
      </c>
    </row>
    <row r="322" spans="2:37" x14ac:dyDescent="0.55000000000000004">
      <c r="B322" s="264">
        <f>SUM(D322:AF322)-J322</f>
        <v>42</v>
      </c>
      <c r="C322" s="1">
        <v>44383</v>
      </c>
      <c r="D322">
        <v>4</v>
      </c>
      <c r="E322">
        <v>5</v>
      </c>
      <c r="F322">
        <v>1</v>
      </c>
      <c r="I322">
        <v>1</v>
      </c>
      <c r="J322" s="264">
        <f t="shared" ref="J322:J385" si="15">SUM(K322:AE322)</f>
        <v>31</v>
      </c>
      <c r="O322">
        <v>2</v>
      </c>
      <c r="R322">
        <v>1</v>
      </c>
      <c r="T322">
        <v>25</v>
      </c>
      <c r="V322">
        <v>1</v>
      </c>
      <c r="AD322">
        <v>2</v>
      </c>
      <c r="AG322" s="1">
        <f>+C322</f>
        <v>44383</v>
      </c>
      <c r="AH322" s="265">
        <f t="shared" si="13"/>
        <v>38</v>
      </c>
      <c r="AI322" s="265">
        <f t="shared" si="14"/>
        <v>0</v>
      </c>
      <c r="AJ322">
        <f>+D322</f>
        <v>4</v>
      </c>
      <c r="AK322" s="265">
        <f>+B322</f>
        <v>42</v>
      </c>
    </row>
    <row r="323" spans="2:37" x14ac:dyDescent="0.55000000000000004">
      <c r="B323" s="264">
        <f>SUM(D323:AF323)-J323</f>
        <v>15</v>
      </c>
      <c r="C323" s="1">
        <v>44384</v>
      </c>
      <c r="D323">
        <v>8</v>
      </c>
      <c r="E323">
        <v>2</v>
      </c>
      <c r="F323">
        <v>1</v>
      </c>
      <c r="I323">
        <v>2</v>
      </c>
      <c r="J323" s="264">
        <f t="shared" si="15"/>
        <v>2</v>
      </c>
      <c r="R323">
        <v>2</v>
      </c>
      <c r="AG323" s="1">
        <f>+C323</f>
        <v>44384</v>
      </c>
      <c r="AH323" s="265">
        <f t="shared" ref="AH323:AH386" si="16">+AK323-AI323-AJ323</f>
        <v>7</v>
      </c>
      <c r="AI323" s="265">
        <f t="shared" ref="AI323:AI386" si="17">+H323</f>
        <v>0</v>
      </c>
      <c r="AJ323">
        <f>+D323</f>
        <v>8</v>
      </c>
      <c r="AK323" s="265">
        <f>+B323</f>
        <v>15</v>
      </c>
    </row>
    <row r="324" spans="2:37" x14ac:dyDescent="0.55000000000000004">
      <c r="B324" s="264">
        <f>SUM(D324:AF324)-J324</f>
        <v>15</v>
      </c>
      <c r="C324" s="1">
        <v>44385</v>
      </c>
      <c r="D324">
        <v>3</v>
      </c>
      <c r="E324">
        <v>3</v>
      </c>
      <c r="H324">
        <v>9</v>
      </c>
      <c r="J324" s="264">
        <f t="shared" si="15"/>
        <v>0</v>
      </c>
      <c r="AG324" s="1">
        <f>+C324</f>
        <v>44385</v>
      </c>
      <c r="AH324" s="265">
        <f t="shared" si="16"/>
        <v>3</v>
      </c>
      <c r="AI324" s="265">
        <f t="shared" si="17"/>
        <v>9</v>
      </c>
      <c r="AJ324">
        <f>+D324</f>
        <v>3</v>
      </c>
      <c r="AK324" s="265">
        <f>+B324</f>
        <v>15</v>
      </c>
    </row>
    <row r="325" spans="2:37" x14ac:dyDescent="0.55000000000000004">
      <c r="B325" s="264">
        <f>SUM(D325:AF325)-J325</f>
        <v>19</v>
      </c>
      <c r="C325" s="1">
        <v>44386</v>
      </c>
      <c r="D325">
        <v>6</v>
      </c>
      <c r="E325">
        <v>1</v>
      </c>
      <c r="F325">
        <v>3</v>
      </c>
      <c r="H325">
        <v>4</v>
      </c>
      <c r="J325" s="264">
        <f t="shared" si="15"/>
        <v>5</v>
      </c>
      <c r="O325">
        <v>3</v>
      </c>
      <c r="AD325">
        <v>2</v>
      </c>
      <c r="AG325" s="1">
        <f>+C325</f>
        <v>44386</v>
      </c>
      <c r="AH325" s="265">
        <f t="shared" si="16"/>
        <v>9</v>
      </c>
      <c r="AI325" s="265">
        <f t="shared" si="17"/>
        <v>4</v>
      </c>
      <c r="AJ325">
        <f>+D325</f>
        <v>6</v>
      </c>
      <c r="AK325" s="265">
        <f>+B325</f>
        <v>19</v>
      </c>
    </row>
    <row r="326" spans="2:37" x14ac:dyDescent="0.55000000000000004">
      <c r="B326" s="264">
        <f>SUM(D326:AF326)-J326</f>
        <v>12</v>
      </c>
      <c r="C326" s="1">
        <v>44387</v>
      </c>
      <c r="D326">
        <v>3</v>
      </c>
      <c r="E326">
        <v>1</v>
      </c>
      <c r="F326">
        <v>2</v>
      </c>
      <c r="G326">
        <v>1</v>
      </c>
      <c r="H326">
        <v>4</v>
      </c>
      <c r="J326" s="264">
        <f t="shared" si="15"/>
        <v>1</v>
      </c>
      <c r="O326">
        <v>1</v>
      </c>
      <c r="AG326" s="1">
        <f>+C326</f>
        <v>44387</v>
      </c>
      <c r="AH326" s="265">
        <f t="shared" si="16"/>
        <v>5</v>
      </c>
      <c r="AI326" s="265">
        <f t="shared" si="17"/>
        <v>4</v>
      </c>
      <c r="AJ326">
        <f>+D326</f>
        <v>3</v>
      </c>
      <c r="AK326" s="265">
        <f>+B326</f>
        <v>12</v>
      </c>
    </row>
    <row r="327" spans="2:37" x14ac:dyDescent="0.55000000000000004">
      <c r="B327" s="264">
        <f>SUM(D327:AF327)-J327</f>
        <v>18</v>
      </c>
      <c r="C327" s="1">
        <v>44388</v>
      </c>
      <c r="D327">
        <v>1</v>
      </c>
      <c r="E327">
        <v>3</v>
      </c>
      <c r="F327">
        <v>2</v>
      </c>
      <c r="H327">
        <v>3</v>
      </c>
      <c r="I327">
        <v>4</v>
      </c>
      <c r="J327" s="264">
        <f t="shared" si="15"/>
        <v>5</v>
      </c>
      <c r="R327">
        <v>1</v>
      </c>
      <c r="V327">
        <v>1</v>
      </c>
      <c r="Z327">
        <v>3</v>
      </c>
      <c r="AG327" s="1">
        <f>+C327</f>
        <v>44388</v>
      </c>
      <c r="AH327" s="265">
        <f t="shared" si="16"/>
        <v>14</v>
      </c>
      <c r="AI327" s="265">
        <f t="shared" si="17"/>
        <v>3</v>
      </c>
      <c r="AJ327">
        <f>+D327</f>
        <v>1</v>
      </c>
      <c r="AK327" s="265">
        <f>+B327</f>
        <v>18</v>
      </c>
    </row>
    <row r="328" spans="2:37" x14ac:dyDescent="0.55000000000000004">
      <c r="B328" s="264">
        <f>SUM(D328:AF328)-J328</f>
        <v>27</v>
      </c>
      <c r="C328" s="1">
        <v>44389</v>
      </c>
      <c r="D328">
        <v>5</v>
      </c>
      <c r="E328">
        <v>3</v>
      </c>
      <c r="F328">
        <v>1</v>
      </c>
      <c r="H328">
        <v>6</v>
      </c>
      <c r="I328">
        <v>2</v>
      </c>
      <c r="J328" s="264">
        <f t="shared" si="15"/>
        <v>10</v>
      </c>
      <c r="K328">
        <v>1</v>
      </c>
      <c r="O328">
        <v>1</v>
      </c>
      <c r="R328">
        <v>3</v>
      </c>
      <c r="T328">
        <v>1</v>
      </c>
      <c r="U328">
        <v>2</v>
      </c>
      <c r="V328">
        <v>1</v>
      </c>
      <c r="AD328">
        <v>1</v>
      </c>
      <c r="AG328" s="1">
        <f>+C328</f>
        <v>44389</v>
      </c>
      <c r="AH328" s="265">
        <f t="shared" si="16"/>
        <v>16</v>
      </c>
      <c r="AI328" s="265">
        <f t="shared" si="17"/>
        <v>6</v>
      </c>
      <c r="AJ328">
        <f>+D328</f>
        <v>5</v>
      </c>
      <c r="AK328" s="265">
        <f>+B328</f>
        <v>27</v>
      </c>
    </row>
    <row r="329" spans="2:37" x14ac:dyDescent="0.55000000000000004">
      <c r="B329" s="264">
        <f>SUM(D329:AF329)-J329</f>
        <v>23</v>
      </c>
      <c r="C329" s="1">
        <v>44390</v>
      </c>
      <c r="D329">
        <v>5</v>
      </c>
      <c r="E329">
        <v>2</v>
      </c>
      <c r="F329">
        <v>1</v>
      </c>
      <c r="H329">
        <v>10</v>
      </c>
      <c r="I329">
        <v>1</v>
      </c>
      <c r="J329" s="264">
        <f t="shared" si="15"/>
        <v>4</v>
      </c>
      <c r="O329">
        <v>1</v>
      </c>
      <c r="V329">
        <v>1</v>
      </c>
      <c r="Y329">
        <v>1</v>
      </c>
      <c r="AD329">
        <v>1</v>
      </c>
      <c r="AG329" s="1">
        <f>+C329</f>
        <v>44390</v>
      </c>
      <c r="AH329" s="265">
        <f t="shared" si="16"/>
        <v>8</v>
      </c>
      <c r="AI329" s="265">
        <f t="shared" si="17"/>
        <v>10</v>
      </c>
      <c r="AJ329">
        <f>+D329</f>
        <v>5</v>
      </c>
      <c r="AK329" s="265">
        <f>+B329</f>
        <v>23</v>
      </c>
    </row>
    <row r="330" spans="2:37" x14ac:dyDescent="0.55000000000000004">
      <c r="B330" s="264">
        <f>SUM(D330:AF330)-J330</f>
        <v>23</v>
      </c>
      <c r="C330" s="1">
        <v>44391</v>
      </c>
      <c r="E330">
        <v>12</v>
      </c>
      <c r="F330">
        <v>1</v>
      </c>
      <c r="H330">
        <v>7</v>
      </c>
      <c r="I330">
        <v>1</v>
      </c>
      <c r="J330" s="264">
        <f t="shared" si="15"/>
        <v>2</v>
      </c>
      <c r="AE330">
        <v>2</v>
      </c>
      <c r="AG330" s="1">
        <f>+C330</f>
        <v>44391</v>
      </c>
      <c r="AH330" s="265">
        <f t="shared" si="16"/>
        <v>16</v>
      </c>
      <c r="AI330" s="265">
        <f t="shared" si="17"/>
        <v>7</v>
      </c>
      <c r="AJ330">
        <f>+D330</f>
        <v>0</v>
      </c>
      <c r="AK330" s="265">
        <f>+B330</f>
        <v>23</v>
      </c>
    </row>
    <row r="331" spans="2:37" x14ac:dyDescent="0.55000000000000004">
      <c r="B331" s="264">
        <f>SUM(D331:AF331)-J331</f>
        <v>36</v>
      </c>
      <c r="C331" s="1">
        <v>44392</v>
      </c>
      <c r="D331">
        <v>6</v>
      </c>
      <c r="E331">
        <v>4</v>
      </c>
      <c r="F331">
        <v>1</v>
      </c>
      <c r="H331">
        <v>15</v>
      </c>
      <c r="J331" s="264">
        <f t="shared" si="15"/>
        <v>10</v>
      </c>
      <c r="O331">
        <v>1</v>
      </c>
      <c r="R331">
        <v>1</v>
      </c>
      <c r="V331">
        <v>2</v>
      </c>
      <c r="AD331">
        <v>4</v>
      </c>
      <c r="AE331">
        <v>2</v>
      </c>
      <c r="AG331" s="1">
        <f>+C331</f>
        <v>44392</v>
      </c>
      <c r="AH331" s="265">
        <f t="shared" si="16"/>
        <v>15</v>
      </c>
      <c r="AI331" s="265">
        <f t="shared" si="17"/>
        <v>15</v>
      </c>
      <c r="AJ331">
        <f>+D331</f>
        <v>6</v>
      </c>
      <c r="AK331" s="265">
        <f>+B331</f>
        <v>36</v>
      </c>
    </row>
    <row r="332" spans="2:37" ht="17.5" customHeight="1" x14ac:dyDescent="0.55000000000000004">
      <c r="B332" s="264">
        <f>SUM(D332:AF332)-J332</f>
        <v>28</v>
      </c>
      <c r="C332" s="1">
        <v>44393</v>
      </c>
      <c r="D332">
        <v>3</v>
      </c>
      <c r="E332">
        <v>1</v>
      </c>
      <c r="H332">
        <v>11</v>
      </c>
      <c r="I332">
        <v>4</v>
      </c>
      <c r="J332" s="264">
        <f t="shared" si="15"/>
        <v>9</v>
      </c>
      <c r="O332">
        <v>2</v>
      </c>
      <c r="U332">
        <v>5</v>
      </c>
      <c r="AE332">
        <v>2</v>
      </c>
      <c r="AG332" s="1">
        <f>+C332</f>
        <v>44393</v>
      </c>
      <c r="AH332" s="265">
        <f t="shared" si="16"/>
        <v>14</v>
      </c>
      <c r="AI332" s="265">
        <f t="shared" si="17"/>
        <v>11</v>
      </c>
      <c r="AJ332">
        <f>+D332</f>
        <v>3</v>
      </c>
      <c r="AK332" s="265">
        <f>+B332</f>
        <v>28</v>
      </c>
    </row>
    <row r="333" spans="2:37" ht="17.5" customHeight="1" x14ac:dyDescent="0.55000000000000004">
      <c r="B333" s="264">
        <f>SUM(D333:AF333)-J333</f>
        <v>32</v>
      </c>
      <c r="C333" s="1">
        <v>44394</v>
      </c>
      <c r="D333">
        <v>1</v>
      </c>
      <c r="E333">
        <v>4</v>
      </c>
      <c r="F333">
        <v>3</v>
      </c>
      <c r="H333">
        <v>11</v>
      </c>
      <c r="I333">
        <v>4</v>
      </c>
      <c r="J333" s="264">
        <f t="shared" si="15"/>
        <v>9</v>
      </c>
      <c r="K333">
        <v>4</v>
      </c>
      <c r="O333">
        <v>2</v>
      </c>
      <c r="T333">
        <v>1</v>
      </c>
      <c r="V333">
        <v>1</v>
      </c>
      <c r="Z333">
        <v>1</v>
      </c>
      <c r="AG333" s="1">
        <f>+C333</f>
        <v>44394</v>
      </c>
      <c r="AH333" s="265">
        <f t="shared" si="16"/>
        <v>20</v>
      </c>
      <c r="AI333" s="265">
        <f t="shared" si="17"/>
        <v>11</v>
      </c>
      <c r="AJ333">
        <f>+D333</f>
        <v>1</v>
      </c>
      <c r="AK333" s="265">
        <f>+B333</f>
        <v>32</v>
      </c>
    </row>
    <row r="334" spans="2:37" ht="17.5" customHeight="1" x14ac:dyDescent="0.55000000000000004">
      <c r="B334" s="264">
        <f>SUM(D334:AF334)-J334</f>
        <v>26</v>
      </c>
      <c r="C334" s="1">
        <v>44395</v>
      </c>
      <c r="D334">
        <v>4</v>
      </c>
      <c r="E334">
        <v>8</v>
      </c>
      <c r="H334">
        <v>5</v>
      </c>
      <c r="I334">
        <v>1</v>
      </c>
      <c r="J334" s="264">
        <f t="shared" si="15"/>
        <v>8</v>
      </c>
      <c r="K334">
        <v>1</v>
      </c>
      <c r="N334">
        <v>1</v>
      </c>
      <c r="O334">
        <v>3</v>
      </c>
      <c r="R334">
        <v>1</v>
      </c>
      <c r="Z334">
        <v>1</v>
      </c>
      <c r="AE334">
        <v>1</v>
      </c>
      <c r="AG334" s="1">
        <f>+C334</f>
        <v>44395</v>
      </c>
      <c r="AH334" s="265">
        <f t="shared" si="16"/>
        <v>17</v>
      </c>
      <c r="AI334" s="265">
        <f t="shared" si="17"/>
        <v>5</v>
      </c>
      <c r="AJ334">
        <f>+D334</f>
        <v>4</v>
      </c>
      <c r="AK334" s="265">
        <f>+B334</f>
        <v>26</v>
      </c>
    </row>
    <row r="335" spans="2:37" ht="17.5" customHeight="1" x14ac:dyDescent="0.55000000000000004">
      <c r="B335" s="264">
        <f>SUM(D335:AF335)-J335</f>
        <v>57</v>
      </c>
      <c r="C335" s="1">
        <v>44396</v>
      </c>
      <c r="D335">
        <v>3</v>
      </c>
      <c r="E335">
        <v>4</v>
      </c>
      <c r="F335">
        <v>1</v>
      </c>
      <c r="H335">
        <v>41</v>
      </c>
      <c r="I335">
        <v>1</v>
      </c>
      <c r="J335" s="264">
        <f t="shared" si="15"/>
        <v>7</v>
      </c>
      <c r="K335">
        <v>1</v>
      </c>
      <c r="T335">
        <v>3</v>
      </c>
      <c r="AD335">
        <v>3</v>
      </c>
      <c r="AG335" s="1">
        <f>+C335</f>
        <v>44396</v>
      </c>
      <c r="AH335" s="265">
        <f t="shared" si="16"/>
        <v>13</v>
      </c>
      <c r="AI335" s="265">
        <f t="shared" si="17"/>
        <v>41</v>
      </c>
      <c r="AJ335">
        <f>+D335</f>
        <v>3</v>
      </c>
      <c r="AK335" s="265">
        <f>+B335</f>
        <v>57</v>
      </c>
    </row>
    <row r="336" spans="2:37" ht="17.5" customHeight="1" x14ac:dyDescent="0.55000000000000004">
      <c r="B336" s="264">
        <f>SUM(D336:AF336)-J336</f>
        <v>20</v>
      </c>
      <c r="C336" s="1">
        <v>44397</v>
      </c>
      <c r="D336">
        <v>2</v>
      </c>
      <c r="E336">
        <v>1</v>
      </c>
      <c r="F336">
        <v>1</v>
      </c>
      <c r="H336">
        <v>6</v>
      </c>
      <c r="I336">
        <v>1</v>
      </c>
      <c r="J336" s="264">
        <f t="shared" si="15"/>
        <v>9</v>
      </c>
      <c r="N336">
        <v>1</v>
      </c>
      <c r="O336">
        <v>6</v>
      </c>
      <c r="V336">
        <v>2</v>
      </c>
      <c r="AG336" s="1">
        <f>+C336</f>
        <v>44397</v>
      </c>
      <c r="AH336" s="265">
        <f t="shared" si="16"/>
        <v>12</v>
      </c>
      <c r="AI336" s="265">
        <f t="shared" si="17"/>
        <v>6</v>
      </c>
      <c r="AJ336">
        <f>+D336</f>
        <v>2</v>
      </c>
      <c r="AK336" s="265">
        <f>+B336</f>
        <v>20</v>
      </c>
    </row>
    <row r="337" spans="2:37" ht="17.5" customHeight="1" x14ac:dyDescent="0.55000000000000004">
      <c r="B337" s="264">
        <f>SUM(D337:AF337)-J337</f>
        <v>38</v>
      </c>
      <c r="C337" s="1">
        <v>44398</v>
      </c>
      <c r="D337">
        <v>2</v>
      </c>
      <c r="E337">
        <v>7</v>
      </c>
      <c r="F337">
        <v>5</v>
      </c>
      <c r="H337">
        <v>21</v>
      </c>
      <c r="J337" s="264">
        <f t="shared" si="15"/>
        <v>3</v>
      </c>
      <c r="O337">
        <v>2</v>
      </c>
      <c r="U337">
        <v>1</v>
      </c>
      <c r="AG337" s="1">
        <f>+C337</f>
        <v>44398</v>
      </c>
      <c r="AH337" s="265">
        <f t="shared" si="16"/>
        <v>15</v>
      </c>
      <c r="AI337" s="265">
        <f t="shared" si="17"/>
        <v>21</v>
      </c>
      <c r="AJ337">
        <f>+D337</f>
        <v>2</v>
      </c>
      <c r="AK337" s="265">
        <f>+B337</f>
        <v>38</v>
      </c>
    </row>
    <row r="338" spans="2:37" ht="17.5" customHeight="1" x14ac:dyDescent="0.55000000000000004">
      <c r="B338" s="264">
        <f>SUM(D338:AF338)-J338</f>
        <v>36</v>
      </c>
      <c r="C338" s="1">
        <v>44399</v>
      </c>
      <c r="D338">
        <v>3</v>
      </c>
      <c r="E338">
        <v>14</v>
      </c>
      <c r="F338">
        <v>2</v>
      </c>
      <c r="H338">
        <v>14</v>
      </c>
      <c r="J338" s="264">
        <f t="shared" si="15"/>
        <v>3</v>
      </c>
      <c r="O338">
        <v>2</v>
      </c>
      <c r="T338">
        <v>1</v>
      </c>
      <c r="AG338" s="1">
        <f>+C338</f>
        <v>44399</v>
      </c>
      <c r="AH338" s="265">
        <f t="shared" si="16"/>
        <v>19</v>
      </c>
      <c r="AI338" s="265">
        <f t="shared" si="17"/>
        <v>14</v>
      </c>
      <c r="AJ338">
        <f>+D338</f>
        <v>3</v>
      </c>
      <c r="AK338" s="265">
        <f>+B338</f>
        <v>36</v>
      </c>
    </row>
    <row r="339" spans="2:37" ht="17.5" customHeight="1" x14ac:dyDescent="0.55000000000000004">
      <c r="B339" s="264">
        <f>SUM(D339:AF339)-J339</f>
        <v>22</v>
      </c>
      <c r="C339" s="1">
        <v>44400</v>
      </c>
      <c r="D339">
        <v>2</v>
      </c>
      <c r="E339">
        <v>5</v>
      </c>
      <c r="F339">
        <v>3</v>
      </c>
      <c r="H339">
        <v>5</v>
      </c>
      <c r="I339">
        <v>4</v>
      </c>
      <c r="J339" s="264">
        <f t="shared" si="15"/>
        <v>3</v>
      </c>
      <c r="R339">
        <v>1</v>
      </c>
      <c r="T339">
        <v>1</v>
      </c>
      <c r="AD339">
        <v>1</v>
      </c>
      <c r="AG339" s="1">
        <f>+C339</f>
        <v>44400</v>
      </c>
      <c r="AH339" s="265">
        <f t="shared" si="16"/>
        <v>15</v>
      </c>
      <c r="AI339" s="265">
        <f t="shared" si="17"/>
        <v>5</v>
      </c>
      <c r="AJ339">
        <f>+D339</f>
        <v>2</v>
      </c>
      <c r="AK339" s="265">
        <f>+B339</f>
        <v>22</v>
      </c>
    </row>
    <row r="340" spans="2:37" ht="17.5" customHeight="1" x14ac:dyDescent="0.55000000000000004">
      <c r="B340" s="264">
        <f>SUM(D340:AF340)-J340</f>
        <v>27</v>
      </c>
      <c r="C340" s="1">
        <v>44401</v>
      </c>
      <c r="D340">
        <v>4</v>
      </c>
      <c r="E340">
        <v>5</v>
      </c>
      <c r="F340">
        <v>1</v>
      </c>
      <c r="H340">
        <v>6</v>
      </c>
      <c r="I340">
        <v>4</v>
      </c>
      <c r="J340" s="264">
        <f t="shared" si="15"/>
        <v>7</v>
      </c>
      <c r="N340">
        <v>1</v>
      </c>
      <c r="R340">
        <v>1</v>
      </c>
      <c r="U340">
        <v>2</v>
      </c>
      <c r="Z340">
        <v>2</v>
      </c>
      <c r="AD340">
        <v>1</v>
      </c>
      <c r="AG340" s="1">
        <f>+C340</f>
        <v>44401</v>
      </c>
      <c r="AH340" s="265">
        <f t="shared" si="16"/>
        <v>17</v>
      </c>
      <c r="AI340" s="265">
        <f t="shared" si="17"/>
        <v>6</v>
      </c>
      <c r="AJ340">
        <f>+D340</f>
        <v>4</v>
      </c>
      <c r="AK340" s="265">
        <f>+B340</f>
        <v>27</v>
      </c>
    </row>
    <row r="341" spans="2:37" ht="17.5" customHeight="1" x14ac:dyDescent="0.55000000000000004">
      <c r="B341" s="264">
        <f>SUM(D341:AF341)-J341</f>
        <v>36</v>
      </c>
      <c r="C341" s="1">
        <v>44402</v>
      </c>
      <c r="E341">
        <v>8</v>
      </c>
      <c r="H341">
        <v>18</v>
      </c>
      <c r="I341">
        <v>5</v>
      </c>
      <c r="J341" s="264">
        <f t="shared" si="15"/>
        <v>5</v>
      </c>
      <c r="K341">
        <v>1</v>
      </c>
      <c r="R341">
        <v>2</v>
      </c>
      <c r="Z341">
        <v>2</v>
      </c>
      <c r="AG341" s="1">
        <f>+C341</f>
        <v>44402</v>
      </c>
      <c r="AH341" s="265">
        <f t="shared" si="16"/>
        <v>18</v>
      </c>
      <c r="AI341" s="265">
        <f t="shared" si="17"/>
        <v>18</v>
      </c>
      <c r="AJ341">
        <f>+D341</f>
        <v>0</v>
      </c>
      <c r="AK341" s="265">
        <f>+B341</f>
        <v>36</v>
      </c>
    </row>
    <row r="342" spans="2:37" ht="17.5" customHeight="1" x14ac:dyDescent="0.55000000000000004">
      <c r="B342" s="264">
        <f>SUM(D342:AF342)-J342</f>
        <v>40</v>
      </c>
      <c r="C342" s="1">
        <v>44403</v>
      </c>
      <c r="D342">
        <v>4</v>
      </c>
      <c r="E342">
        <v>13</v>
      </c>
      <c r="F342">
        <v>1</v>
      </c>
      <c r="H342">
        <v>19</v>
      </c>
      <c r="J342" s="264">
        <f t="shared" si="15"/>
        <v>3</v>
      </c>
      <c r="V342">
        <v>3</v>
      </c>
      <c r="AG342" s="1">
        <f>+C342</f>
        <v>44403</v>
      </c>
      <c r="AH342" s="265">
        <f t="shared" si="16"/>
        <v>17</v>
      </c>
      <c r="AI342" s="265">
        <f t="shared" si="17"/>
        <v>19</v>
      </c>
      <c r="AJ342">
        <f>+D342</f>
        <v>4</v>
      </c>
      <c r="AK342" s="265">
        <f>+B342</f>
        <v>40</v>
      </c>
    </row>
    <row r="343" spans="2:37" ht="17.5" customHeight="1" x14ac:dyDescent="0.55000000000000004">
      <c r="B343" s="264">
        <f>SUM(D343:AF343)-J343</f>
        <v>31</v>
      </c>
      <c r="C343" s="1">
        <v>44404</v>
      </c>
      <c r="D343">
        <v>1</v>
      </c>
      <c r="E343">
        <v>3</v>
      </c>
      <c r="F343">
        <v>2</v>
      </c>
      <c r="H343">
        <v>16</v>
      </c>
      <c r="I343">
        <v>3</v>
      </c>
      <c r="J343" s="264">
        <f t="shared" si="15"/>
        <v>6</v>
      </c>
      <c r="K343">
        <v>1</v>
      </c>
      <c r="N343">
        <v>1</v>
      </c>
      <c r="O343">
        <v>1</v>
      </c>
      <c r="T343">
        <v>1</v>
      </c>
      <c r="AB343">
        <v>1</v>
      </c>
      <c r="AD343">
        <v>1</v>
      </c>
      <c r="AG343" s="1">
        <f>+C343</f>
        <v>44404</v>
      </c>
      <c r="AH343" s="265">
        <f t="shared" si="16"/>
        <v>14</v>
      </c>
      <c r="AI343" s="265">
        <f t="shared" si="17"/>
        <v>16</v>
      </c>
      <c r="AJ343">
        <f>+D343</f>
        <v>1</v>
      </c>
      <c r="AK343" s="265">
        <f>+B343</f>
        <v>31</v>
      </c>
    </row>
    <row r="344" spans="2:37" ht="17.5" customHeight="1" x14ac:dyDescent="0.55000000000000004">
      <c r="B344" s="264">
        <f>SUM(D344:AF344)-J344</f>
        <v>25</v>
      </c>
      <c r="C344" s="1">
        <v>44405</v>
      </c>
      <c r="E344">
        <v>3</v>
      </c>
      <c r="F344">
        <v>1</v>
      </c>
      <c r="H344">
        <v>16</v>
      </c>
      <c r="I344">
        <v>3</v>
      </c>
      <c r="J344" s="264">
        <f t="shared" si="15"/>
        <v>2</v>
      </c>
      <c r="R344">
        <v>1</v>
      </c>
      <c r="X344">
        <v>1</v>
      </c>
      <c r="AG344" s="1">
        <f>+C344</f>
        <v>44405</v>
      </c>
      <c r="AH344" s="265">
        <f t="shared" si="16"/>
        <v>9</v>
      </c>
      <c r="AI344" s="265">
        <f t="shared" si="17"/>
        <v>16</v>
      </c>
      <c r="AJ344">
        <f>+D344</f>
        <v>0</v>
      </c>
      <c r="AK344" s="265">
        <f>+B344</f>
        <v>25</v>
      </c>
    </row>
    <row r="345" spans="2:37" ht="17.5" customHeight="1" x14ac:dyDescent="0.55000000000000004">
      <c r="B345" s="264">
        <f>SUM(D345:AF345)-J345</f>
        <v>43</v>
      </c>
      <c r="C345" s="1">
        <v>44406</v>
      </c>
      <c r="D345">
        <v>7</v>
      </c>
      <c r="E345">
        <v>9</v>
      </c>
      <c r="F345">
        <v>1</v>
      </c>
      <c r="H345">
        <v>21</v>
      </c>
      <c r="I345">
        <v>3</v>
      </c>
      <c r="J345" s="264">
        <f t="shared" si="15"/>
        <v>2</v>
      </c>
      <c r="Y345">
        <v>1</v>
      </c>
      <c r="AB345">
        <v>1</v>
      </c>
      <c r="AG345" s="1">
        <f>+C345</f>
        <v>44406</v>
      </c>
      <c r="AH345" s="265">
        <f t="shared" si="16"/>
        <v>15</v>
      </c>
      <c r="AI345" s="265">
        <f t="shared" si="17"/>
        <v>21</v>
      </c>
      <c r="AJ345">
        <f>+D345</f>
        <v>7</v>
      </c>
      <c r="AK345" s="265">
        <f>+B345</f>
        <v>43</v>
      </c>
    </row>
    <row r="346" spans="2:37" ht="17.5" customHeight="1" x14ac:dyDescent="0.55000000000000004">
      <c r="B346" s="264">
        <f>SUM(D346:AF346)-J346</f>
        <v>25</v>
      </c>
      <c r="C346" s="1">
        <v>44407</v>
      </c>
      <c r="D346">
        <v>8</v>
      </c>
      <c r="E346">
        <v>1</v>
      </c>
      <c r="H346">
        <v>9</v>
      </c>
      <c r="I346">
        <v>2</v>
      </c>
      <c r="J346" s="264">
        <f t="shared" si="15"/>
        <v>5</v>
      </c>
      <c r="AD346">
        <v>3</v>
      </c>
      <c r="AE346">
        <v>2</v>
      </c>
      <c r="AG346" s="1">
        <f>+C346</f>
        <v>44407</v>
      </c>
      <c r="AH346" s="265">
        <f t="shared" si="16"/>
        <v>8</v>
      </c>
      <c r="AI346" s="265">
        <f t="shared" si="17"/>
        <v>9</v>
      </c>
      <c r="AJ346">
        <f>+D346</f>
        <v>8</v>
      </c>
      <c r="AK346" s="265">
        <f>+B346</f>
        <v>25</v>
      </c>
    </row>
    <row r="347" spans="2:37" ht="17.5" customHeight="1" x14ac:dyDescent="0.55000000000000004">
      <c r="B347" s="264">
        <f>SUM(D347:AF347)-J347</f>
        <v>22</v>
      </c>
      <c r="C347" s="1">
        <v>44408</v>
      </c>
      <c r="D347">
        <v>5</v>
      </c>
      <c r="E347">
        <v>2</v>
      </c>
      <c r="F347">
        <v>1</v>
      </c>
      <c r="H347">
        <v>7</v>
      </c>
      <c r="J347" s="264">
        <f t="shared" si="15"/>
        <v>7</v>
      </c>
      <c r="R347">
        <v>1</v>
      </c>
      <c r="Z347">
        <v>2</v>
      </c>
      <c r="AD347">
        <v>3</v>
      </c>
      <c r="AE347">
        <v>1</v>
      </c>
      <c r="AG347" s="1">
        <f>+C347</f>
        <v>44408</v>
      </c>
      <c r="AH347" s="265">
        <f t="shared" si="16"/>
        <v>10</v>
      </c>
      <c r="AI347" s="265">
        <f t="shared" si="17"/>
        <v>7</v>
      </c>
      <c r="AJ347">
        <f>+D347</f>
        <v>5</v>
      </c>
      <c r="AK347" s="265">
        <f>+B347</f>
        <v>22</v>
      </c>
    </row>
    <row r="348" spans="2:37" ht="17.5" customHeight="1" x14ac:dyDescent="0.55000000000000004">
      <c r="B348" s="264">
        <f>SUM(D348:AF348)-J348</f>
        <v>43</v>
      </c>
      <c r="C348" s="1">
        <v>44409</v>
      </c>
      <c r="D348">
        <v>2</v>
      </c>
      <c r="E348">
        <v>2</v>
      </c>
      <c r="F348">
        <v>2</v>
      </c>
      <c r="H348">
        <v>16</v>
      </c>
      <c r="I348">
        <v>4</v>
      </c>
      <c r="J348" s="264">
        <f t="shared" si="15"/>
        <v>17</v>
      </c>
      <c r="K348">
        <v>4</v>
      </c>
      <c r="O348">
        <v>3</v>
      </c>
      <c r="R348">
        <v>2</v>
      </c>
      <c r="V348">
        <v>3</v>
      </c>
      <c r="Z348">
        <v>3</v>
      </c>
      <c r="AB348">
        <v>2</v>
      </c>
      <c r="AG348" s="1">
        <f>+C348</f>
        <v>44409</v>
      </c>
      <c r="AH348" s="265">
        <f t="shared" si="16"/>
        <v>25</v>
      </c>
      <c r="AI348" s="265">
        <f t="shared" si="17"/>
        <v>16</v>
      </c>
      <c r="AJ348">
        <f>+D348</f>
        <v>2</v>
      </c>
      <c r="AK348" s="265">
        <f>+B348</f>
        <v>43</v>
      </c>
    </row>
    <row r="349" spans="2:37" ht="17.5" customHeight="1" x14ac:dyDescent="0.55000000000000004">
      <c r="B349" s="264">
        <f>SUM(D349:AF349)-J349</f>
        <v>29</v>
      </c>
      <c r="C349" s="1">
        <v>44410</v>
      </c>
      <c r="D349">
        <v>3</v>
      </c>
      <c r="E349">
        <v>6</v>
      </c>
      <c r="F349">
        <v>3</v>
      </c>
      <c r="H349">
        <v>8</v>
      </c>
      <c r="I349">
        <v>1</v>
      </c>
      <c r="J349" s="264">
        <f t="shared" si="15"/>
        <v>8</v>
      </c>
      <c r="O349">
        <v>2</v>
      </c>
      <c r="V349">
        <v>2</v>
      </c>
      <c r="AB349">
        <v>1</v>
      </c>
      <c r="AD349">
        <v>3</v>
      </c>
      <c r="AG349" s="1">
        <f>+C349</f>
        <v>44410</v>
      </c>
      <c r="AH349" s="265">
        <f t="shared" si="16"/>
        <v>18</v>
      </c>
      <c r="AI349" s="265">
        <f t="shared" si="17"/>
        <v>8</v>
      </c>
      <c r="AJ349">
        <f>+D349</f>
        <v>3</v>
      </c>
      <c r="AK349" s="265">
        <f>+B349</f>
        <v>29</v>
      </c>
    </row>
    <row r="350" spans="2:37" ht="17.5" customHeight="1" x14ac:dyDescent="0.55000000000000004">
      <c r="B350" s="264">
        <f>SUM(D350:AF350)-J350</f>
        <v>25</v>
      </c>
      <c r="C350" s="1">
        <v>44411</v>
      </c>
      <c r="D350">
        <v>2</v>
      </c>
      <c r="E350">
        <v>2</v>
      </c>
      <c r="F350">
        <v>1</v>
      </c>
      <c r="H350">
        <v>7</v>
      </c>
      <c r="I350">
        <v>4</v>
      </c>
      <c r="J350" s="264">
        <f t="shared" si="15"/>
        <v>9</v>
      </c>
      <c r="R350">
        <v>1</v>
      </c>
      <c r="V350">
        <v>3</v>
      </c>
      <c r="Y350">
        <v>1</v>
      </c>
      <c r="AC350">
        <v>1</v>
      </c>
      <c r="AD350">
        <v>1</v>
      </c>
      <c r="AE350">
        <v>2</v>
      </c>
      <c r="AG350" s="1">
        <f>+C350</f>
        <v>44411</v>
      </c>
      <c r="AH350" s="265">
        <f t="shared" si="16"/>
        <v>16</v>
      </c>
      <c r="AI350" s="265">
        <f t="shared" si="17"/>
        <v>7</v>
      </c>
      <c r="AJ350">
        <f>+D350</f>
        <v>2</v>
      </c>
      <c r="AK350" s="265">
        <f>+B350</f>
        <v>25</v>
      </c>
    </row>
    <row r="351" spans="2:37" ht="17.5" customHeight="1" x14ac:dyDescent="0.55000000000000004">
      <c r="B351" s="264">
        <f>SUM(D351:AF351)-J351</f>
        <v>23</v>
      </c>
      <c r="C351" s="1">
        <v>44412</v>
      </c>
      <c r="D351">
        <v>9</v>
      </c>
      <c r="E351">
        <v>2</v>
      </c>
      <c r="H351">
        <v>8</v>
      </c>
      <c r="I351">
        <v>3</v>
      </c>
      <c r="J351" s="264">
        <f t="shared" si="15"/>
        <v>1</v>
      </c>
      <c r="AB351">
        <v>1</v>
      </c>
      <c r="AG351" s="1">
        <f>+C351</f>
        <v>44412</v>
      </c>
      <c r="AH351" s="265">
        <f t="shared" si="16"/>
        <v>6</v>
      </c>
      <c r="AI351" s="265">
        <f t="shared" si="17"/>
        <v>8</v>
      </c>
      <c r="AJ351">
        <f>+D351</f>
        <v>9</v>
      </c>
      <c r="AK351" s="265">
        <f>+B351</f>
        <v>23</v>
      </c>
    </row>
    <row r="352" spans="2:37" ht="17.5" customHeight="1" x14ac:dyDescent="0.55000000000000004">
      <c r="B352" s="264">
        <f>SUM(D352:AF352)-J352</f>
        <v>44</v>
      </c>
      <c r="C352" s="1">
        <v>44413</v>
      </c>
      <c r="D352">
        <v>8</v>
      </c>
      <c r="E352">
        <v>13</v>
      </c>
      <c r="F352">
        <v>2</v>
      </c>
      <c r="H352">
        <v>10</v>
      </c>
      <c r="J352" s="264">
        <f t="shared" si="15"/>
        <v>11</v>
      </c>
      <c r="O352">
        <v>2</v>
      </c>
      <c r="AB352">
        <v>8</v>
      </c>
      <c r="AD352">
        <v>1</v>
      </c>
      <c r="AG352" s="1">
        <f>+C352</f>
        <v>44413</v>
      </c>
      <c r="AH352" s="265">
        <f t="shared" si="16"/>
        <v>26</v>
      </c>
      <c r="AI352" s="265">
        <f t="shared" si="17"/>
        <v>10</v>
      </c>
      <c r="AJ352">
        <f>+D352</f>
        <v>8</v>
      </c>
      <c r="AK352" s="265">
        <f>+B352</f>
        <v>44</v>
      </c>
    </row>
    <row r="353" spans="2:37" ht="17.5" customHeight="1" x14ac:dyDescent="0.55000000000000004">
      <c r="B353" s="264">
        <f>SUM(D353:AF353)-J353</f>
        <v>32</v>
      </c>
      <c r="C353" s="1">
        <v>44414</v>
      </c>
      <c r="D353">
        <v>9</v>
      </c>
      <c r="E353">
        <v>3</v>
      </c>
      <c r="F353">
        <v>2</v>
      </c>
      <c r="H353">
        <v>11</v>
      </c>
      <c r="J353" s="264">
        <f t="shared" si="15"/>
        <v>7</v>
      </c>
      <c r="V353">
        <v>1</v>
      </c>
      <c r="AD353">
        <v>5</v>
      </c>
      <c r="AE353">
        <v>1</v>
      </c>
      <c r="AG353" s="1">
        <f>+C353</f>
        <v>44414</v>
      </c>
      <c r="AH353" s="265">
        <f t="shared" si="16"/>
        <v>12</v>
      </c>
      <c r="AI353" s="265">
        <f t="shared" si="17"/>
        <v>11</v>
      </c>
      <c r="AJ353">
        <f>+D353</f>
        <v>9</v>
      </c>
      <c r="AK353" s="265">
        <f>+B353</f>
        <v>32</v>
      </c>
    </row>
    <row r="354" spans="2:37" ht="17.5" customHeight="1" x14ac:dyDescent="0.55000000000000004">
      <c r="B354" s="264">
        <f>SUM(D354:AF354)-J354</f>
        <v>15</v>
      </c>
      <c r="C354" s="1">
        <v>44415</v>
      </c>
      <c r="D354">
        <v>6</v>
      </c>
      <c r="E354">
        <v>3</v>
      </c>
      <c r="F354">
        <v>2</v>
      </c>
      <c r="H354">
        <v>4</v>
      </c>
      <c r="J354" s="264">
        <f t="shared" si="15"/>
        <v>0</v>
      </c>
      <c r="AG354" s="1">
        <f>+C354</f>
        <v>44415</v>
      </c>
      <c r="AH354" s="265">
        <f t="shared" si="16"/>
        <v>5</v>
      </c>
      <c r="AI354" s="265">
        <f t="shared" si="17"/>
        <v>4</v>
      </c>
      <c r="AJ354">
        <f>+D354</f>
        <v>6</v>
      </c>
      <c r="AK354" s="265">
        <f>+B354</f>
        <v>15</v>
      </c>
    </row>
    <row r="355" spans="2:37" ht="17.5" customHeight="1" x14ac:dyDescent="0.55000000000000004">
      <c r="B355" s="264">
        <f>SUM(D355:AF355)-J355</f>
        <v>31</v>
      </c>
      <c r="C355" s="1">
        <v>44416</v>
      </c>
      <c r="D355">
        <v>8</v>
      </c>
      <c r="E355">
        <v>8</v>
      </c>
      <c r="F355">
        <v>1</v>
      </c>
      <c r="H355">
        <v>8</v>
      </c>
      <c r="J355" s="264">
        <f t="shared" si="15"/>
        <v>6</v>
      </c>
      <c r="K355">
        <v>3</v>
      </c>
      <c r="O355">
        <v>1</v>
      </c>
      <c r="Z355">
        <v>1</v>
      </c>
      <c r="AE355">
        <v>1</v>
      </c>
      <c r="AG355" s="1">
        <f>+C355</f>
        <v>44416</v>
      </c>
      <c r="AH355" s="265">
        <f t="shared" si="16"/>
        <v>15</v>
      </c>
      <c r="AI355" s="265">
        <f t="shared" si="17"/>
        <v>8</v>
      </c>
      <c r="AJ355">
        <f>+D355</f>
        <v>8</v>
      </c>
      <c r="AK355" s="265">
        <f>+B355</f>
        <v>31</v>
      </c>
    </row>
    <row r="356" spans="2:37" ht="17.5" customHeight="1" x14ac:dyDescent="0.55000000000000004">
      <c r="B356" s="264">
        <f>SUM(D356:AF356)-J356</f>
        <v>35</v>
      </c>
      <c r="C356" s="1">
        <v>44417</v>
      </c>
      <c r="D356">
        <v>9</v>
      </c>
      <c r="E356">
        <v>8</v>
      </c>
      <c r="F356">
        <v>3</v>
      </c>
      <c r="H356">
        <v>11</v>
      </c>
      <c r="I356">
        <v>3</v>
      </c>
      <c r="J356" s="264">
        <f t="shared" si="15"/>
        <v>1</v>
      </c>
      <c r="O356">
        <v>1</v>
      </c>
      <c r="AG356" s="1">
        <f>+C356</f>
        <v>44417</v>
      </c>
      <c r="AH356" s="265">
        <f t="shared" si="16"/>
        <v>15</v>
      </c>
      <c r="AI356" s="265">
        <f t="shared" si="17"/>
        <v>11</v>
      </c>
      <c r="AJ356">
        <f>+D356</f>
        <v>9</v>
      </c>
      <c r="AK356" s="265">
        <f>+B356</f>
        <v>35</v>
      </c>
    </row>
    <row r="357" spans="2:37" ht="17.5" customHeight="1" x14ac:dyDescent="0.55000000000000004">
      <c r="B357" s="264">
        <f>SUM(D357:AF357)-J357</f>
        <v>28</v>
      </c>
      <c r="C357" s="1">
        <v>44418</v>
      </c>
      <c r="D357">
        <v>4</v>
      </c>
      <c r="E357">
        <v>2</v>
      </c>
      <c r="F357">
        <v>3</v>
      </c>
      <c r="H357">
        <v>5</v>
      </c>
      <c r="J357" s="264">
        <f t="shared" si="15"/>
        <v>14</v>
      </c>
      <c r="AB357">
        <v>1</v>
      </c>
      <c r="AD357">
        <v>1</v>
      </c>
      <c r="AE357">
        <v>12</v>
      </c>
      <c r="AG357" s="1">
        <f>+C357</f>
        <v>44418</v>
      </c>
      <c r="AH357" s="265">
        <f t="shared" si="16"/>
        <v>19</v>
      </c>
      <c r="AI357" s="265">
        <f t="shared" si="17"/>
        <v>5</v>
      </c>
      <c r="AJ357">
        <f>+D357</f>
        <v>4</v>
      </c>
      <c r="AK357" s="265">
        <f>+B357</f>
        <v>28</v>
      </c>
    </row>
    <row r="358" spans="2:37" ht="17.5" customHeight="1" x14ac:dyDescent="0.55000000000000004">
      <c r="B358" s="264">
        <f>SUM(D358:AF358)-J358</f>
        <v>20</v>
      </c>
      <c r="C358" s="1">
        <v>44419</v>
      </c>
      <c r="D358">
        <v>5</v>
      </c>
      <c r="E358">
        <v>5</v>
      </c>
      <c r="F358">
        <v>1</v>
      </c>
      <c r="G358">
        <v>3</v>
      </c>
      <c r="H358">
        <v>5</v>
      </c>
      <c r="I358">
        <v>1</v>
      </c>
      <c r="J358" s="264">
        <f t="shared" si="15"/>
        <v>0</v>
      </c>
      <c r="AG358" s="1">
        <f>+C358</f>
        <v>44419</v>
      </c>
      <c r="AH358" s="265">
        <f t="shared" si="16"/>
        <v>10</v>
      </c>
      <c r="AI358" s="265">
        <f t="shared" si="17"/>
        <v>5</v>
      </c>
      <c r="AJ358">
        <f>+D358</f>
        <v>5</v>
      </c>
      <c r="AK358" s="265">
        <f>+B358</f>
        <v>20</v>
      </c>
    </row>
    <row r="359" spans="2:37" ht="17.5" customHeight="1" x14ac:dyDescent="0.55000000000000004">
      <c r="B359" s="264">
        <f>SUM(D359:AF359)-J359</f>
        <v>52</v>
      </c>
      <c r="C359" s="1">
        <v>44420</v>
      </c>
      <c r="D359">
        <v>5</v>
      </c>
      <c r="E359">
        <v>9</v>
      </c>
      <c r="F359">
        <v>2</v>
      </c>
      <c r="G359">
        <v>7</v>
      </c>
      <c r="H359">
        <v>9</v>
      </c>
      <c r="J359" s="264">
        <f t="shared" si="15"/>
        <v>20</v>
      </c>
      <c r="O359">
        <v>1</v>
      </c>
      <c r="R359">
        <v>17</v>
      </c>
      <c r="Y359">
        <v>1</v>
      </c>
      <c r="AB359">
        <v>1</v>
      </c>
      <c r="AG359" s="1">
        <f>+C359</f>
        <v>44420</v>
      </c>
      <c r="AH359" s="265">
        <f t="shared" si="16"/>
        <v>38</v>
      </c>
      <c r="AI359" s="265">
        <f t="shared" si="17"/>
        <v>9</v>
      </c>
      <c r="AJ359">
        <f>+D359</f>
        <v>5</v>
      </c>
      <c r="AK359" s="265">
        <f>+B359</f>
        <v>52</v>
      </c>
    </row>
    <row r="360" spans="2:37" ht="17.5" customHeight="1" x14ac:dyDescent="0.55000000000000004">
      <c r="B360" s="264">
        <f>SUM(D360:AF360)-J360</f>
        <v>36</v>
      </c>
      <c r="C360" s="1">
        <v>44421</v>
      </c>
      <c r="D360">
        <v>5</v>
      </c>
      <c r="E360">
        <v>3</v>
      </c>
      <c r="F360">
        <v>4</v>
      </c>
      <c r="H360">
        <v>5</v>
      </c>
      <c r="I360">
        <v>11</v>
      </c>
      <c r="J360" s="264">
        <f t="shared" si="15"/>
        <v>8</v>
      </c>
      <c r="O360">
        <v>1</v>
      </c>
      <c r="Y360">
        <v>1</v>
      </c>
      <c r="AB360">
        <v>4</v>
      </c>
      <c r="AD360">
        <v>2</v>
      </c>
      <c r="AG360" s="1">
        <f>+C360</f>
        <v>44421</v>
      </c>
      <c r="AH360" s="265">
        <f t="shared" si="16"/>
        <v>26</v>
      </c>
      <c r="AI360" s="265">
        <f t="shared" si="17"/>
        <v>5</v>
      </c>
      <c r="AJ360">
        <f>+D360</f>
        <v>5</v>
      </c>
      <c r="AK360" s="265">
        <f>+B360</f>
        <v>36</v>
      </c>
    </row>
    <row r="361" spans="2:37" ht="17.5" customHeight="1" x14ac:dyDescent="0.55000000000000004">
      <c r="B361" s="264">
        <f>SUM(D361:AF361)-J361</f>
        <v>29</v>
      </c>
      <c r="C361" s="1">
        <v>44422</v>
      </c>
      <c r="D361">
        <v>6</v>
      </c>
      <c r="E361">
        <v>13</v>
      </c>
      <c r="H361">
        <v>3</v>
      </c>
      <c r="I361">
        <v>1</v>
      </c>
      <c r="J361" s="264">
        <f t="shared" si="15"/>
        <v>6</v>
      </c>
      <c r="AB361">
        <v>3</v>
      </c>
      <c r="AD361">
        <v>3</v>
      </c>
      <c r="AG361" s="1">
        <f>+C361</f>
        <v>44422</v>
      </c>
      <c r="AH361" s="265">
        <f t="shared" si="16"/>
        <v>20</v>
      </c>
      <c r="AI361" s="265">
        <f t="shared" si="17"/>
        <v>3</v>
      </c>
      <c r="AJ361">
        <f>+D361</f>
        <v>6</v>
      </c>
      <c r="AK361" s="265">
        <f>+B361</f>
        <v>29</v>
      </c>
    </row>
    <row r="362" spans="2:37" ht="17.5" customHeight="1" x14ac:dyDescent="0.55000000000000004">
      <c r="B362" s="264">
        <f>SUM(D362:AF362)-J362</f>
        <v>38</v>
      </c>
      <c r="C362" s="1">
        <v>44423</v>
      </c>
      <c r="D362">
        <v>2</v>
      </c>
      <c r="E362">
        <v>5</v>
      </c>
      <c r="H362">
        <v>11</v>
      </c>
      <c r="I362">
        <v>4</v>
      </c>
      <c r="J362" s="264">
        <f t="shared" si="15"/>
        <v>16</v>
      </c>
      <c r="K362">
        <v>2</v>
      </c>
      <c r="S362">
        <v>1</v>
      </c>
      <c r="Y362">
        <v>1</v>
      </c>
      <c r="AB362">
        <v>5</v>
      </c>
      <c r="AC362">
        <v>1</v>
      </c>
      <c r="AD362">
        <v>1</v>
      </c>
      <c r="AE362">
        <v>5</v>
      </c>
      <c r="AG362" s="1">
        <f>+C362</f>
        <v>44423</v>
      </c>
      <c r="AH362" s="265">
        <f t="shared" si="16"/>
        <v>25</v>
      </c>
      <c r="AI362" s="265">
        <f t="shared" si="17"/>
        <v>11</v>
      </c>
      <c r="AJ362">
        <f>+D362</f>
        <v>2</v>
      </c>
      <c r="AK362" s="265">
        <f>+B362</f>
        <v>38</v>
      </c>
    </row>
    <row r="363" spans="2:37" ht="17.5" customHeight="1" x14ac:dyDescent="0.55000000000000004">
      <c r="B363" s="264">
        <f>SUM(D363:AF363)-J363</f>
        <v>36</v>
      </c>
      <c r="C363" s="1">
        <v>44424</v>
      </c>
      <c r="D363">
        <v>7</v>
      </c>
      <c r="E363">
        <v>9</v>
      </c>
      <c r="F363">
        <v>1</v>
      </c>
      <c r="G363">
        <v>2</v>
      </c>
      <c r="H363">
        <v>15</v>
      </c>
      <c r="J363" s="264">
        <f t="shared" si="15"/>
        <v>2</v>
      </c>
      <c r="O363">
        <v>1</v>
      </c>
      <c r="AB363">
        <v>1</v>
      </c>
      <c r="AG363" s="1">
        <f>+C363</f>
        <v>44424</v>
      </c>
      <c r="AH363" s="265">
        <f t="shared" si="16"/>
        <v>14</v>
      </c>
      <c r="AI363" s="265">
        <f t="shared" si="17"/>
        <v>15</v>
      </c>
      <c r="AJ363">
        <f>+D363</f>
        <v>7</v>
      </c>
      <c r="AK363" s="265">
        <f>+B363</f>
        <v>36</v>
      </c>
    </row>
    <row r="364" spans="2:37" ht="17.5" customHeight="1" x14ac:dyDescent="0.55000000000000004">
      <c r="B364" s="264">
        <f>SUM(D364:AF364)-J364</f>
        <v>22</v>
      </c>
      <c r="C364" s="1">
        <v>44425</v>
      </c>
      <c r="D364">
        <v>5</v>
      </c>
      <c r="E364">
        <v>1</v>
      </c>
      <c r="H364">
        <v>8</v>
      </c>
      <c r="I364">
        <v>2</v>
      </c>
      <c r="J364" s="264">
        <f t="shared" si="15"/>
        <v>6</v>
      </c>
      <c r="K364">
        <v>2</v>
      </c>
      <c r="T364">
        <v>1</v>
      </c>
      <c r="AD364">
        <v>3</v>
      </c>
      <c r="AG364" s="1">
        <f>+C364</f>
        <v>44425</v>
      </c>
      <c r="AH364" s="265">
        <f t="shared" si="16"/>
        <v>9</v>
      </c>
      <c r="AI364" s="265">
        <f t="shared" si="17"/>
        <v>8</v>
      </c>
      <c r="AJ364">
        <f>+D364</f>
        <v>5</v>
      </c>
      <c r="AK364" s="265">
        <f>+B364</f>
        <v>22</v>
      </c>
    </row>
    <row r="365" spans="2:37" ht="17.5" customHeight="1" x14ac:dyDescent="0.55000000000000004">
      <c r="B365" s="264">
        <f>SUM(D365:AF365)-J365</f>
        <v>41</v>
      </c>
      <c r="C365" s="1">
        <v>44426</v>
      </c>
      <c r="D365">
        <v>5</v>
      </c>
      <c r="E365">
        <v>10</v>
      </c>
      <c r="F365">
        <v>1</v>
      </c>
      <c r="H365">
        <v>6</v>
      </c>
      <c r="I365">
        <v>4</v>
      </c>
      <c r="J365" s="264">
        <f t="shared" si="15"/>
        <v>15</v>
      </c>
      <c r="K365">
        <v>1</v>
      </c>
      <c r="R365">
        <v>1</v>
      </c>
      <c r="Z365">
        <v>1</v>
      </c>
      <c r="AD365">
        <v>11</v>
      </c>
      <c r="AE365">
        <v>1</v>
      </c>
      <c r="AG365" s="1">
        <f>+C365</f>
        <v>44426</v>
      </c>
      <c r="AH365" s="265">
        <f t="shared" si="16"/>
        <v>30</v>
      </c>
      <c r="AI365" s="265">
        <f t="shared" si="17"/>
        <v>6</v>
      </c>
      <c r="AJ365">
        <f>+D365</f>
        <v>5</v>
      </c>
      <c r="AK365" s="265">
        <f>+B365</f>
        <v>41</v>
      </c>
    </row>
    <row r="366" spans="2:37" ht="17.5" customHeight="1" x14ac:dyDescent="0.55000000000000004">
      <c r="B366" s="264">
        <f>SUM(D366:AF366)-J366</f>
        <v>29</v>
      </c>
      <c r="C366" s="1">
        <v>44427</v>
      </c>
      <c r="D366">
        <v>2</v>
      </c>
      <c r="E366">
        <v>9</v>
      </c>
      <c r="F366">
        <v>1</v>
      </c>
      <c r="H366">
        <v>6</v>
      </c>
      <c r="I366">
        <v>2</v>
      </c>
      <c r="J366" s="264">
        <f t="shared" si="15"/>
        <v>9</v>
      </c>
      <c r="K366">
        <v>2</v>
      </c>
      <c r="R366">
        <v>2</v>
      </c>
      <c r="S366">
        <v>1</v>
      </c>
      <c r="V366">
        <v>1</v>
      </c>
      <c r="Y366">
        <v>2</v>
      </c>
      <c r="AD366">
        <v>1</v>
      </c>
      <c r="AG366" s="1">
        <f>+C366</f>
        <v>44427</v>
      </c>
      <c r="AH366" s="265">
        <f t="shared" si="16"/>
        <v>21</v>
      </c>
      <c r="AI366" s="265">
        <f t="shared" si="17"/>
        <v>6</v>
      </c>
      <c r="AJ366">
        <f>+D366</f>
        <v>2</v>
      </c>
      <c r="AK366" s="265">
        <f>+B366</f>
        <v>29</v>
      </c>
    </row>
    <row r="367" spans="2:37" ht="17.5" customHeight="1" x14ac:dyDescent="0.55000000000000004">
      <c r="B367" s="264">
        <f>SUM(D367:AF367)-J367</f>
        <v>16</v>
      </c>
      <c r="C367" s="1">
        <v>44428</v>
      </c>
      <c r="D367">
        <v>2</v>
      </c>
      <c r="E367">
        <v>4</v>
      </c>
      <c r="H367">
        <v>3</v>
      </c>
      <c r="I367">
        <v>1</v>
      </c>
      <c r="J367" s="264">
        <f t="shared" si="15"/>
        <v>6</v>
      </c>
      <c r="K367">
        <v>2</v>
      </c>
      <c r="Z367">
        <v>1</v>
      </c>
      <c r="AD367">
        <v>1</v>
      </c>
      <c r="AE367">
        <v>2</v>
      </c>
      <c r="AG367" s="1">
        <f>+C367</f>
        <v>44428</v>
      </c>
      <c r="AH367" s="265">
        <f t="shared" si="16"/>
        <v>11</v>
      </c>
      <c r="AI367" s="265">
        <f t="shared" si="17"/>
        <v>3</v>
      </c>
      <c r="AJ367">
        <f>+D367</f>
        <v>2</v>
      </c>
      <c r="AK367" s="265">
        <f>+B367</f>
        <v>16</v>
      </c>
    </row>
    <row r="368" spans="2:37" ht="17.5" customHeight="1" x14ac:dyDescent="0.55000000000000004">
      <c r="B368" s="264">
        <f>SUM(D368:AF368)-J368</f>
        <v>28</v>
      </c>
      <c r="C368" s="1">
        <v>44429</v>
      </c>
      <c r="D368">
        <v>9</v>
      </c>
      <c r="E368">
        <v>6</v>
      </c>
      <c r="F368">
        <v>1</v>
      </c>
      <c r="H368">
        <v>7</v>
      </c>
      <c r="J368" s="264">
        <f t="shared" si="15"/>
        <v>5</v>
      </c>
      <c r="K368">
        <v>1</v>
      </c>
      <c r="R368">
        <v>1</v>
      </c>
      <c r="T368">
        <v>2</v>
      </c>
      <c r="AD368">
        <v>1</v>
      </c>
      <c r="AG368" s="1">
        <f>+C368</f>
        <v>44429</v>
      </c>
      <c r="AH368" s="265">
        <f t="shared" si="16"/>
        <v>12</v>
      </c>
      <c r="AI368" s="265">
        <f t="shared" si="17"/>
        <v>7</v>
      </c>
      <c r="AJ368">
        <f>+D368</f>
        <v>9</v>
      </c>
      <c r="AK368" s="265">
        <f>+B368</f>
        <v>28</v>
      </c>
    </row>
    <row r="369" spans="2:37" ht="17.5" customHeight="1" x14ac:dyDescent="0.55000000000000004">
      <c r="B369" s="264">
        <f>SUM(D369:AF369)-J369</f>
        <v>21</v>
      </c>
      <c r="C369" s="1">
        <v>44430</v>
      </c>
      <c r="D369">
        <v>4</v>
      </c>
      <c r="E369">
        <v>5</v>
      </c>
      <c r="F369">
        <v>1</v>
      </c>
      <c r="H369">
        <v>3</v>
      </c>
      <c r="J369" s="264">
        <f t="shared" si="15"/>
        <v>8</v>
      </c>
      <c r="K369">
        <v>2</v>
      </c>
      <c r="R369">
        <v>1</v>
      </c>
      <c r="AC369">
        <v>1</v>
      </c>
      <c r="AD369">
        <v>3</v>
      </c>
      <c r="AE369">
        <v>1</v>
      </c>
      <c r="AG369" s="1">
        <f>+C369</f>
        <v>44430</v>
      </c>
      <c r="AH369" s="265">
        <f t="shared" si="16"/>
        <v>14</v>
      </c>
      <c r="AI369" s="265">
        <f t="shared" si="17"/>
        <v>3</v>
      </c>
      <c r="AJ369">
        <f>+D369</f>
        <v>4</v>
      </c>
      <c r="AK369" s="265">
        <f>+B369</f>
        <v>21</v>
      </c>
    </row>
    <row r="370" spans="2:37" ht="17.5" customHeight="1" x14ac:dyDescent="0.55000000000000004">
      <c r="B370" s="264">
        <f>SUM(D370:AF370)-J370</f>
        <v>34</v>
      </c>
      <c r="C370" s="1">
        <v>44431</v>
      </c>
      <c r="D370">
        <v>9</v>
      </c>
      <c r="E370">
        <v>8</v>
      </c>
      <c r="F370">
        <v>2</v>
      </c>
      <c r="H370">
        <v>4</v>
      </c>
      <c r="I370">
        <v>2</v>
      </c>
      <c r="J370" s="264">
        <f t="shared" si="15"/>
        <v>9</v>
      </c>
      <c r="O370">
        <v>1</v>
      </c>
      <c r="AD370">
        <v>1</v>
      </c>
      <c r="AE370">
        <v>7</v>
      </c>
      <c r="AG370" s="1">
        <f>+C370</f>
        <v>44431</v>
      </c>
      <c r="AH370" s="265">
        <f t="shared" si="16"/>
        <v>21</v>
      </c>
      <c r="AI370" s="265">
        <f t="shared" si="17"/>
        <v>4</v>
      </c>
      <c r="AJ370">
        <f>+D370</f>
        <v>9</v>
      </c>
      <c r="AK370" s="265">
        <f>+B370</f>
        <v>34</v>
      </c>
    </row>
    <row r="371" spans="2:37" ht="17.5" customHeight="1" x14ac:dyDescent="0.55000000000000004">
      <c r="B371" s="264">
        <f>SUM(D371:AF371)-J371</f>
        <v>16</v>
      </c>
      <c r="C371" s="1">
        <v>44432</v>
      </c>
      <c r="D371">
        <v>4</v>
      </c>
      <c r="E371">
        <v>3</v>
      </c>
      <c r="H371">
        <v>6</v>
      </c>
      <c r="J371" s="264">
        <f t="shared" si="15"/>
        <v>3</v>
      </c>
      <c r="R371">
        <v>1</v>
      </c>
      <c r="V371">
        <v>1</v>
      </c>
      <c r="AD371">
        <v>1</v>
      </c>
      <c r="AG371" s="1">
        <f>+C371</f>
        <v>44432</v>
      </c>
      <c r="AH371" s="265">
        <f t="shared" si="16"/>
        <v>6</v>
      </c>
      <c r="AI371" s="265">
        <f t="shared" si="17"/>
        <v>6</v>
      </c>
      <c r="AJ371">
        <f>+D371</f>
        <v>4</v>
      </c>
      <c r="AK371" s="265">
        <f>+B371</f>
        <v>16</v>
      </c>
    </row>
    <row r="372" spans="2:37" ht="17.5" customHeight="1" x14ac:dyDescent="0.55000000000000004">
      <c r="B372" s="264">
        <f>SUM(D372:AF372)-J372</f>
        <v>23</v>
      </c>
      <c r="C372" s="1">
        <v>44433</v>
      </c>
      <c r="D372">
        <v>3</v>
      </c>
      <c r="E372">
        <v>9</v>
      </c>
      <c r="H372">
        <v>7</v>
      </c>
      <c r="I372">
        <v>1</v>
      </c>
      <c r="J372" s="264">
        <f t="shared" si="15"/>
        <v>3</v>
      </c>
      <c r="Y372">
        <v>1</v>
      </c>
      <c r="AD372">
        <v>1</v>
      </c>
      <c r="AE372">
        <v>1</v>
      </c>
      <c r="AG372" s="1">
        <f>+C372</f>
        <v>44433</v>
      </c>
      <c r="AH372" s="265">
        <f t="shared" si="16"/>
        <v>13</v>
      </c>
      <c r="AI372" s="265">
        <f t="shared" si="17"/>
        <v>7</v>
      </c>
      <c r="AJ372">
        <f>+D372</f>
        <v>3</v>
      </c>
      <c r="AK372" s="265">
        <f>+B372</f>
        <v>23</v>
      </c>
    </row>
    <row r="373" spans="2:37" ht="17.5" customHeight="1" x14ac:dyDescent="0.55000000000000004">
      <c r="B373" s="264">
        <f>SUM(D373:AF373)-J373</f>
        <v>30</v>
      </c>
      <c r="C373" s="1">
        <v>44434</v>
      </c>
      <c r="D373">
        <v>7</v>
      </c>
      <c r="E373">
        <v>8</v>
      </c>
      <c r="F373">
        <v>1</v>
      </c>
      <c r="H373">
        <v>8</v>
      </c>
      <c r="J373" s="264">
        <f t="shared" si="15"/>
        <v>6</v>
      </c>
      <c r="R373">
        <v>2</v>
      </c>
      <c r="S373">
        <v>1</v>
      </c>
      <c r="T373">
        <v>1</v>
      </c>
      <c r="Y373">
        <v>1</v>
      </c>
      <c r="AD373">
        <v>1</v>
      </c>
      <c r="AG373" s="1">
        <f>+C373</f>
        <v>44434</v>
      </c>
      <c r="AH373" s="265">
        <f t="shared" si="16"/>
        <v>15</v>
      </c>
      <c r="AI373" s="265">
        <f t="shared" si="17"/>
        <v>8</v>
      </c>
      <c r="AJ373">
        <f>+D373</f>
        <v>7</v>
      </c>
      <c r="AK373" s="265">
        <f>+B373</f>
        <v>30</v>
      </c>
    </row>
    <row r="374" spans="2:37" ht="17.5" customHeight="1" x14ac:dyDescent="0.55000000000000004">
      <c r="B374" s="264">
        <f>SUM(D374:AF374)-J374</f>
        <v>20</v>
      </c>
      <c r="C374" s="1">
        <v>44435</v>
      </c>
      <c r="D374">
        <v>4</v>
      </c>
      <c r="E374">
        <v>3</v>
      </c>
      <c r="F374">
        <v>1</v>
      </c>
      <c r="H374">
        <v>7</v>
      </c>
      <c r="I374">
        <v>1</v>
      </c>
      <c r="J374" s="264">
        <f t="shared" si="15"/>
        <v>4</v>
      </c>
      <c r="R374">
        <v>1</v>
      </c>
      <c r="Y374">
        <v>1</v>
      </c>
      <c r="AC374">
        <v>2</v>
      </c>
      <c r="AG374" s="1">
        <f>+C374</f>
        <v>44435</v>
      </c>
      <c r="AH374" s="265">
        <f t="shared" si="16"/>
        <v>9</v>
      </c>
      <c r="AI374" s="265">
        <f t="shared" si="17"/>
        <v>7</v>
      </c>
      <c r="AJ374">
        <f>+D374</f>
        <v>4</v>
      </c>
      <c r="AK374" s="265">
        <f>+B374</f>
        <v>20</v>
      </c>
    </row>
    <row r="375" spans="2:37" ht="17.5" customHeight="1" x14ac:dyDescent="0.55000000000000004">
      <c r="B375" s="264">
        <f>SUM(D375:AF375)-J375</f>
        <v>33</v>
      </c>
      <c r="C375" s="1">
        <v>44436</v>
      </c>
      <c r="D375">
        <v>5</v>
      </c>
      <c r="E375">
        <v>3</v>
      </c>
      <c r="F375">
        <v>1</v>
      </c>
      <c r="H375">
        <v>17</v>
      </c>
      <c r="I375">
        <v>1</v>
      </c>
      <c r="J375" s="264">
        <f t="shared" si="15"/>
        <v>6</v>
      </c>
      <c r="V375">
        <v>2</v>
      </c>
      <c r="AD375">
        <v>4</v>
      </c>
      <c r="AG375" s="1">
        <f>+C375</f>
        <v>44436</v>
      </c>
      <c r="AH375" s="265">
        <f t="shared" si="16"/>
        <v>11</v>
      </c>
      <c r="AI375" s="265">
        <f t="shared" si="17"/>
        <v>17</v>
      </c>
      <c r="AJ375">
        <f>+D375</f>
        <v>5</v>
      </c>
      <c r="AK375" s="265">
        <f>+B375</f>
        <v>33</v>
      </c>
    </row>
    <row r="376" spans="2:37" ht="17.5" customHeight="1" x14ac:dyDescent="0.55000000000000004">
      <c r="B376" s="264">
        <f>SUM(D376:AF376)-J376</f>
        <v>23</v>
      </c>
      <c r="C376" s="1">
        <v>44437</v>
      </c>
      <c r="D376">
        <v>5</v>
      </c>
      <c r="E376">
        <v>9</v>
      </c>
      <c r="H376">
        <v>3</v>
      </c>
      <c r="I376">
        <v>1</v>
      </c>
      <c r="J376" s="264">
        <f t="shared" si="15"/>
        <v>5</v>
      </c>
      <c r="AB376">
        <v>1</v>
      </c>
      <c r="AC376">
        <v>1</v>
      </c>
      <c r="AD376">
        <v>2</v>
      </c>
      <c r="AE376">
        <v>1</v>
      </c>
      <c r="AG376" s="1">
        <f>+C376</f>
        <v>44437</v>
      </c>
      <c r="AH376" s="265">
        <f t="shared" si="16"/>
        <v>15</v>
      </c>
      <c r="AI376" s="265">
        <f t="shared" si="17"/>
        <v>3</v>
      </c>
      <c r="AJ376">
        <f>+D376</f>
        <v>5</v>
      </c>
      <c r="AK376" s="265">
        <f>+B376</f>
        <v>23</v>
      </c>
    </row>
    <row r="377" spans="2:37" ht="17.5" customHeight="1" x14ac:dyDescent="0.55000000000000004">
      <c r="B377" s="264">
        <f>SUM(D377:AF377)-J377</f>
        <v>37</v>
      </c>
      <c r="C377" s="1">
        <v>44438</v>
      </c>
      <c r="D377">
        <v>4</v>
      </c>
      <c r="E377">
        <v>4</v>
      </c>
      <c r="F377">
        <v>2</v>
      </c>
      <c r="H377">
        <v>22</v>
      </c>
      <c r="I377">
        <v>2</v>
      </c>
      <c r="J377" s="264">
        <f t="shared" si="15"/>
        <v>3</v>
      </c>
      <c r="K377">
        <v>1</v>
      </c>
      <c r="AB377">
        <v>1</v>
      </c>
      <c r="AD377">
        <v>1</v>
      </c>
      <c r="AG377" s="1">
        <f>+C377</f>
        <v>44438</v>
      </c>
      <c r="AH377" s="265">
        <f t="shared" si="16"/>
        <v>11</v>
      </c>
      <c r="AI377" s="265">
        <f t="shared" si="17"/>
        <v>22</v>
      </c>
      <c r="AJ377">
        <f>+D377</f>
        <v>4</v>
      </c>
      <c r="AK377" s="265">
        <f>+B377</f>
        <v>37</v>
      </c>
    </row>
    <row r="378" spans="2:37" ht="17.5" customHeight="1" x14ac:dyDescent="0.55000000000000004">
      <c r="B378" s="264">
        <f>SUM(D378:AF378)-J378</f>
        <v>19</v>
      </c>
      <c r="C378" s="1">
        <v>44439</v>
      </c>
      <c r="D378">
        <v>3</v>
      </c>
      <c r="E378">
        <v>6</v>
      </c>
      <c r="G378">
        <v>1</v>
      </c>
      <c r="H378">
        <v>4</v>
      </c>
      <c r="I378">
        <v>1</v>
      </c>
      <c r="J378" s="264">
        <f t="shared" si="15"/>
        <v>4</v>
      </c>
      <c r="K378">
        <v>1</v>
      </c>
      <c r="AD378">
        <v>2</v>
      </c>
      <c r="AE378">
        <v>1</v>
      </c>
      <c r="AG378" s="1">
        <f>+C378</f>
        <v>44439</v>
      </c>
      <c r="AH378" s="265">
        <f t="shared" si="16"/>
        <v>12</v>
      </c>
      <c r="AI378" s="265">
        <f t="shared" si="17"/>
        <v>4</v>
      </c>
      <c r="AJ378">
        <f>+D378</f>
        <v>3</v>
      </c>
      <c r="AK378" s="265">
        <f>+B378</f>
        <v>19</v>
      </c>
    </row>
    <row r="379" spans="2:37" ht="17.5" customHeight="1" x14ac:dyDescent="0.55000000000000004">
      <c r="B379" s="264">
        <f>SUM(D379:AF379)-J379</f>
        <v>27</v>
      </c>
      <c r="C379" s="1">
        <v>44440</v>
      </c>
      <c r="D379">
        <v>6</v>
      </c>
      <c r="E379">
        <v>9</v>
      </c>
      <c r="H379">
        <v>8</v>
      </c>
      <c r="I379">
        <v>1</v>
      </c>
      <c r="J379" s="264">
        <f t="shared" si="15"/>
        <v>3</v>
      </c>
      <c r="T379">
        <v>1</v>
      </c>
      <c r="V379">
        <v>1</v>
      </c>
      <c r="AE379">
        <v>1</v>
      </c>
      <c r="AG379" s="1">
        <f>+C379</f>
        <v>44440</v>
      </c>
      <c r="AH379" s="265">
        <f t="shared" si="16"/>
        <v>13</v>
      </c>
      <c r="AI379" s="265">
        <f t="shared" si="17"/>
        <v>8</v>
      </c>
      <c r="AJ379">
        <f>+D379</f>
        <v>6</v>
      </c>
      <c r="AK379" s="265">
        <f>+B379</f>
        <v>27</v>
      </c>
    </row>
    <row r="380" spans="2:37" ht="17.5" customHeight="1" x14ac:dyDescent="0.55000000000000004">
      <c r="B380" s="264">
        <f>SUM(D380:AF380)-J380</f>
        <v>28</v>
      </c>
      <c r="C380" s="1">
        <v>44441</v>
      </c>
      <c r="D380">
        <v>8</v>
      </c>
      <c r="E380">
        <v>5</v>
      </c>
      <c r="F380">
        <v>1</v>
      </c>
      <c r="H380">
        <v>9</v>
      </c>
      <c r="J380" s="264">
        <f t="shared" si="15"/>
        <v>5</v>
      </c>
      <c r="O380">
        <v>1</v>
      </c>
      <c r="R380">
        <v>2</v>
      </c>
      <c r="S380">
        <v>1</v>
      </c>
      <c r="AE380">
        <v>1</v>
      </c>
      <c r="AG380" s="1">
        <f>+C380</f>
        <v>44441</v>
      </c>
      <c r="AH380" s="265">
        <f t="shared" si="16"/>
        <v>11</v>
      </c>
      <c r="AI380" s="265">
        <f t="shared" si="17"/>
        <v>9</v>
      </c>
      <c r="AJ380">
        <f>+D380</f>
        <v>8</v>
      </c>
      <c r="AK380" s="265">
        <f>+B380</f>
        <v>28</v>
      </c>
    </row>
    <row r="381" spans="2:37" ht="17.5" customHeight="1" x14ac:dyDescent="0.55000000000000004">
      <c r="B381" s="264">
        <f>SUM(D381:AF381)-J381</f>
        <v>27</v>
      </c>
      <c r="C381" s="1">
        <v>44442</v>
      </c>
      <c r="D381">
        <v>8</v>
      </c>
      <c r="E381">
        <v>4</v>
      </c>
      <c r="H381">
        <v>6</v>
      </c>
      <c r="I381">
        <v>2</v>
      </c>
      <c r="J381" s="264">
        <f t="shared" si="15"/>
        <v>7</v>
      </c>
      <c r="R381">
        <v>1</v>
      </c>
      <c r="V381">
        <v>1</v>
      </c>
      <c r="AD381">
        <v>1</v>
      </c>
      <c r="AE381">
        <v>4</v>
      </c>
      <c r="AG381" s="1">
        <f>+C381</f>
        <v>44442</v>
      </c>
      <c r="AH381" s="265">
        <f t="shared" si="16"/>
        <v>13</v>
      </c>
      <c r="AI381" s="265">
        <f t="shared" si="17"/>
        <v>6</v>
      </c>
      <c r="AJ381">
        <f>+D381</f>
        <v>8</v>
      </c>
      <c r="AK381" s="265">
        <f>+B381</f>
        <v>27</v>
      </c>
    </row>
    <row r="382" spans="2:37" ht="17.5" customHeight="1" x14ac:dyDescent="0.55000000000000004">
      <c r="B382" s="264">
        <f>SUM(D382:AF382)-J382</f>
        <v>28</v>
      </c>
      <c r="C382" s="1">
        <v>44443</v>
      </c>
      <c r="D382">
        <v>9</v>
      </c>
      <c r="E382">
        <v>4</v>
      </c>
      <c r="F382">
        <v>1</v>
      </c>
      <c r="H382">
        <v>9</v>
      </c>
      <c r="J382" s="264">
        <f t="shared" si="15"/>
        <v>5</v>
      </c>
      <c r="K382">
        <v>1</v>
      </c>
      <c r="Z382">
        <v>2</v>
      </c>
      <c r="AD382">
        <v>2</v>
      </c>
      <c r="AG382" s="1">
        <f>+C382</f>
        <v>44443</v>
      </c>
      <c r="AH382" s="265">
        <f t="shared" si="16"/>
        <v>10</v>
      </c>
      <c r="AI382" s="265">
        <f t="shared" si="17"/>
        <v>9</v>
      </c>
      <c r="AJ382">
        <f>+D382</f>
        <v>9</v>
      </c>
      <c r="AK382" s="265">
        <f>+B382</f>
        <v>28</v>
      </c>
    </row>
    <row r="383" spans="2:37" ht="17.5" customHeight="1" x14ac:dyDescent="0.55000000000000004">
      <c r="B383" s="264">
        <f>SUM(D383:AF383)-J383</f>
        <v>18</v>
      </c>
      <c r="C383" s="1">
        <v>44444</v>
      </c>
      <c r="D383">
        <v>2</v>
      </c>
      <c r="E383">
        <v>7</v>
      </c>
      <c r="F383">
        <v>2</v>
      </c>
      <c r="G383">
        <v>1</v>
      </c>
      <c r="H383">
        <v>4</v>
      </c>
      <c r="I383">
        <v>1</v>
      </c>
      <c r="J383" s="264">
        <f t="shared" si="15"/>
        <v>1</v>
      </c>
      <c r="R383">
        <v>1</v>
      </c>
      <c r="AG383" s="1">
        <f>+C383</f>
        <v>44444</v>
      </c>
      <c r="AH383" s="265">
        <f t="shared" si="16"/>
        <v>12</v>
      </c>
      <c r="AI383" s="265">
        <f t="shared" si="17"/>
        <v>4</v>
      </c>
      <c r="AJ383">
        <f>+D383</f>
        <v>2</v>
      </c>
      <c r="AK383" s="265">
        <f>+B383</f>
        <v>18</v>
      </c>
    </row>
    <row r="384" spans="2:37" ht="17.5" customHeight="1" x14ac:dyDescent="0.55000000000000004">
      <c r="B384" s="264">
        <f>SUM(D384:AF384)-J384</f>
        <v>36</v>
      </c>
      <c r="C384" s="1">
        <v>44445</v>
      </c>
      <c r="D384">
        <v>4</v>
      </c>
      <c r="E384">
        <v>2</v>
      </c>
      <c r="H384">
        <v>22</v>
      </c>
      <c r="I384">
        <v>4</v>
      </c>
      <c r="J384" s="264">
        <f t="shared" si="15"/>
        <v>4</v>
      </c>
      <c r="Y384">
        <v>2</v>
      </c>
      <c r="AB384">
        <v>1</v>
      </c>
      <c r="AE384">
        <v>1</v>
      </c>
      <c r="AG384" s="1">
        <f>+C384</f>
        <v>44445</v>
      </c>
      <c r="AH384" s="265">
        <f t="shared" si="16"/>
        <v>10</v>
      </c>
      <c r="AI384" s="265">
        <f t="shared" si="17"/>
        <v>22</v>
      </c>
      <c r="AJ384">
        <f>+D384</f>
        <v>4</v>
      </c>
      <c r="AK384" s="265">
        <f>+B384</f>
        <v>36</v>
      </c>
    </row>
    <row r="385" spans="2:37" ht="17.5" customHeight="1" x14ac:dyDescent="0.55000000000000004">
      <c r="B385" s="264">
        <f>SUM(D385:AF385)-J385</f>
        <v>19</v>
      </c>
      <c r="C385" s="1">
        <v>44446</v>
      </c>
      <c r="D385">
        <v>6</v>
      </c>
      <c r="E385">
        <v>4</v>
      </c>
      <c r="H385">
        <v>9</v>
      </c>
      <c r="J385" s="264">
        <f t="shared" si="15"/>
        <v>0</v>
      </c>
      <c r="AG385" s="1">
        <f>+C385</f>
        <v>44446</v>
      </c>
      <c r="AH385" s="265">
        <f t="shared" si="16"/>
        <v>4</v>
      </c>
      <c r="AI385" s="265">
        <f t="shared" si="17"/>
        <v>9</v>
      </c>
      <c r="AJ385">
        <f>+D385</f>
        <v>6</v>
      </c>
      <c r="AK385" s="265">
        <f>+B385</f>
        <v>19</v>
      </c>
    </row>
    <row r="386" spans="2:37" ht="17.5" customHeight="1" x14ac:dyDescent="0.55000000000000004">
      <c r="B386" s="264">
        <f>SUM(D386:AF386)-J386</f>
        <v>28</v>
      </c>
      <c r="C386" s="1">
        <v>44447</v>
      </c>
      <c r="D386">
        <v>2</v>
      </c>
      <c r="E386">
        <v>4</v>
      </c>
      <c r="F386">
        <v>1</v>
      </c>
      <c r="H386">
        <v>17</v>
      </c>
      <c r="I386">
        <v>2</v>
      </c>
      <c r="J386" s="264">
        <f t="shared" ref="J386:J449" si="18">SUM(K386:AE386)</f>
        <v>2</v>
      </c>
      <c r="T386">
        <v>1</v>
      </c>
      <c r="AE386">
        <v>1</v>
      </c>
      <c r="AG386" s="1">
        <f>+C386</f>
        <v>44447</v>
      </c>
      <c r="AH386" s="265">
        <f t="shared" si="16"/>
        <v>9</v>
      </c>
      <c r="AI386" s="265">
        <f t="shared" si="17"/>
        <v>17</v>
      </c>
      <c r="AJ386">
        <f>+D386</f>
        <v>2</v>
      </c>
      <c r="AK386" s="265">
        <f>+B386</f>
        <v>28</v>
      </c>
    </row>
    <row r="387" spans="2:37" ht="17.5" customHeight="1" x14ac:dyDescent="0.55000000000000004">
      <c r="B387" s="264">
        <f>SUM(D387:AF387)-J387</f>
        <v>17</v>
      </c>
      <c r="C387" s="1">
        <v>44448</v>
      </c>
      <c r="D387">
        <v>4</v>
      </c>
      <c r="E387">
        <v>5</v>
      </c>
      <c r="G387">
        <v>1</v>
      </c>
      <c r="H387">
        <v>4</v>
      </c>
      <c r="I387">
        <v>1</v>
      </c>
      <c r="J387" s="264">
        <f t="shared" si="18"/>
        <v>2</v>
      </c>
      <c r="V387">
        <v>1</v>
      </c>
      <c r="AB387">
        <v>1</v>
      </c>
      <c r="AG387" s="1">
        <f>+C387</f>
        <v>44448</v>
      </c>
      <c r="AH387" s="265">
        <f t="shared" ref="AH387:AH450" si="19">+AK387-AI387-AJ387</f>
        <v>9</v>
      </c>
      <c r="AI387" s="265">
        <f t="shared" ref="AI387:AI450" si="20">+H387</f>
        <v>4</v>
      </c>
      <c r="AJ387">
        <f>+D387</f>
        <v>4</v>
      </c>
      <c r="AK387" s="265">
        <f>+B387</f>
        <v>17</v>
      </c>
    </row>
    <row r="388" spans="2:37" ht="17.5" customHeight="1" x14ac:dyDescent="0.55000000000000004">
      <c r="B388" s="264">
        <f>SUM(D388:AF388)-J388</f>
        <v>24</v>
      </c>
      <c r="C388" s="1">
        <v>44449</v>
      </c>
      <c r="D388">
        <v>2</v>
      </c>
      <c r="E388">
        <v>2</v>
      </c>
      <c r="F388">
        <v>1</v>
      </c>
      <c r="H388">
        <v>13</v>
      </c>
      <c r="I388">
        <v>2</v>
      </c>
      <c r="J388" s="264">
        <f t="shared" si="18"/>
        <v>4</v>
      </c>
      <c r="R388">
        <v>3</v>
      </c>
      <c r="AC388">
        <v>1</v>
      </c>
      <c r="AG388" s="1">
        <f>+C388</f>
        <v>44449</v>
      </c>
      <c r="AH388" s="265">
        <f t="shared" si="19"/>
        <v>9</v>
      </c>
      <c r="AI388" s="265">
        <f t="shared" si="20"/>
        <v>13</v>
      </c>
      <c r="AJ388">
        <f>+D388</f>
        <v>2</v>
      </c>
      <c r="AK388" s="265">
        <f>+B388</f>
        <v>24</v>
      </c>
    </row>
    <row r="389" spans="2:37" ht="17.5" customHeight="1" x14ac:dyDescent="0.55000000000000004">
      <c r="B389" s="264">
        <f>SUM(D389:AF389)-J389</f>
        <v>26</v>
      </c>
      <c r="C389" s="1">
        <v>44450</v>
      </c>
      <c r="D389">
        <v>3</v>
      </c>
      <c r="E389">
        <v>6</v>
      </c>
      <c r="H389">
        <v>11</v>
      </c>
      <c r="I389">
        <v>1</v>
      </c>
      <c r="J389" s="264">
        <f t="shared" si="18"/>
        <v>5</v>
      </c>
      <c r="R389">
        <v>1</v>
      </c>
      <c r="Y389">
        <v>1</v>
      </c>
      <c r="Z389">
        <v>2</v>
      </c>
      <c r="AD389">
        <v>1</v>
      </c>
      <c r="AG389" s="1">
        <f>+C389</f>
        <v>44450</v>
      </c>
      <c r="AH389" s="265">
        <f t="shared" si="19"/>
        <v>12</v>
      </c>
      <c r="AI389" s="265">
        <f t="shared" si="20"/>
        <v>11</v>
      </c>
      <c r="AJ389">
        <f>+D389</f>
        <v>3</v>
      </c>
      <c r="AK389" s="265">
        <f>+B389</f>
        <v>26</v>
      </c>
    </row>
    <row r="390" spans="2:37" ht="17.5" customHeight="1" x14ac:dyDescent="0.55000000000000004">
      <c r="B390" s="264">
        <f>SUM(D390:AF390)-J390</f>
        <v>27</v>
      </c>
      <c r="C390" s="1">
        <v>44451</v>
      </c>
      <c r="D390">
        <v>5</v>
      </c>
      <c r="E390">
        <v>3</v>
      </c>
      <c r="F390">
        <v>1</v>
      </c>
      <c r="H390">
        <v>17</v>
      </c>
      <c r="J390" s="264">
        <f t="shared" si="18"/>
        <v>1</v>
      </c>
      <c r="O390">
        <v>1</v>
      </c>
      <c r="AG390" s="1">
        <f>+C390</f>
        <v>44451</v>
      </c>
      <c r="AH390" s="265">
        <f t="shared" si="19"/>
        <v>5</v>
      </c>
      <c r="AI390" s="265">
        <f t="shared" si="20"/>
        <v>17</v>
      </c>
      <c r="AJ390">
        <f>+D390</f>
        <v>5</v>
      </c>
      <c r="AK390" s="265">
        <f>+B390</f>
        <v>27</v>
      </c>
    </row>
    <row r="391" spans="2:37" ht="17.5" customHeight="1" x14ac:dyDescent="0.55000000000000004">
      <c r="B391" s="264">
        <f>SUM(D391:AF391)-J391</f>
        <v>33</v>
      </c>
      <c r="C391" s="1">
        <v>44452</v>
      </c>
      <c r="D391">
        <v>6</v>
      </c>
      <c r="E391">
        <v>8</v>
      </c>
      <c r="F391">
        <v>2</v>
      </c>
      <c r="H391">
        <v>14</v>
      </c>
      <c r="I391">
        <v>1</v>
      </c>
      <c r="J391" s="264">
        <f t="shared" si="18"/>
        <v>2</v>
      </c>
      <c r="K391">
        <v>1</v>
      </c>
      <c r="AB391">
        <v>1</v>
      </c>
      <c r="AG391" s="1">
        <f>+C391</f>
        <v>44452</v>
      </c>
      <c r="AH391" s="265">
        <f t="shared" si="19"/>
        <v>13</v>
      </c>
      <c r="AI391" s="265">
        <f t="shared" si="20"/>
        <v>14</v>
      </c>
      <c r="AJ391">
        <f>+D391</f>
        <v>6</v>
      </c>
      <c r="AK391" s="265">
        <f>+B391</f>
        <v>33</v>
      </c>
    </row>
    <row r="392" spans="2:37" ht="17.5" customHeight="1" x14ac:dyDescent="0.55000000000000004">
      <c r="B392" s="264">
        <f>SUM(D392:AF392)-J392</f>
        <v>23</v>
      </c>
      <c r="C392" s="1">
        <v>44453</v>
      </c>
      <c r="D392">
        <v>2</v>
      </c>
      <c r="E392">
        <v>4</v>
      </c>
      <c r="H392">
        <v>13</v>
      </c>
      <c r="I392">
        <v>1</v>
      </c>
      <c r="J392" s="264">
        <f t="shared" si="18"/>
        <v>3</v>
      </c>
      <c r="R392">
        <v>1</v>
      </c>
      <c r="AD392">
        <v>1</v>
      </c>
      <c r="AE392">
        <v>1</v>
      </c>
      <c r="AG392" s="1">
        <f>+C392</f>
        <v>44453</v>
      </c>
      <c r="AH392" s="265">
        <f t="shared" si="19"/>
        <v>8</v>
      </c>
      <c r="AI392" s="265">
        <f t="shared" si="20"/>
        <v>13</v>
      </c>
      <c r="AJ392">
        <f>+D392</f>
        <v>2</v>
      </c>
      <c r="AK392" s="265">
        <f>+B392</f>
        <v>23</v>
      </c>
    </row>
    <row r="393" spans="2:37" ht="17.5" customHeight="1" x14ac:dyDescent="0.55000000000000004">
      <c r="B393" s="264">
        <f>SUM(D393:AF393)-J393</f>
        <v>31</v>
      </c>
      <c r="C393" s="1">
        <v>44454</v>
      </c>
      <c r="D393">
        <v>2</v>
      </c>
      <c r="E393">
        <v>3</v>
      </c>
      <c r="F393">
        <v>2</v>
      </c>
      <c r="H393">
        <v>22</v>
      </c>
      <c r="J393" s="264">
        <f t="shared" si="18"/>
        <v>2</v>
      </c>
      <c r="AB393">
        <v>1</v>
      </c>
      <c r="AE393">
        <v>1</v>
      </c>
      <c r="AG393" s="1">
        <f>+C393</f>
        <v>44454</v>
      </c>
      <c r="AH393" s="265">
        <f t="shared" si="19"/>
        <v>7</v>
      </c>
      <c r="AI393" s="265">
        <f t="shared" si="20"/>
        <v>22</v>
      </c>
      <c r="AJ393">
        <f>+D393</f>
        <v>2</v>
      </c>
      <c r="AK393" s="265">
        <f>+B393</f>
        <v>31</v>
      </c>
    </row>
    <row r="394" spans="2:37" ht="17.5" customHeight="1" x14ac:dyDescent="0.55000000000000004">
      <c r="B394" s="264">
        <f>SUM(D394:AF394)-J394</f>
        <v>22</v>
      </c>
      <c r="C394" s="1">
        <v>44455</v>
      </c>
      <c r="D394">
        <v>1</v>
      </c>
      <c r="E394">
        <v>2</v>
      </c>
      <c r="H394">
        <v>16</v>
      </c>
      <c r="J394" s="264">
        <f t="shared" si="18"/>
        <v>3</v>
      </c>
      <c r="R394">
        <v>2</v>
      </c>
      <c r="AE394">
        <v>1</v>
      </c>
      <c r="AG394" s="1">
        <f>+C394</f>
        <v>44455</v>
      </c>
      <c r="AH394" s="265">
        <f t="shared" si="19"/>
        <v>5</v>
      </c>
      <c r="AI394" s="265">
        <f t="shared" si="20"/>
        <v>16</v>
      </c>
      <c r="AJ394">
        <f>+D394</f>
        <v>1</v>
      </c>
      <c r="AK394" s="265">
        <f>+B394</f>
        <v>22</v>
      </c>
    </row>
    <row r="395" spans="2:37" ht="17.5" customHeight="1" x14ac:dyDescent="0.55000000000000004">
      <c r="B395" s="264">
        <f>SUM(D395:AF395)-J395</f>
        <v>15</v>
      </c>
      <c r="C395" s="1">
        <v>44456</v>
      </c>
      <c r="D395">
        <v>2</v>
      </c>
      <c r="E395">
        <v>3</v>
      </c>
      <c r="H395">
        <v>9</v>
      </c>
      <c r="J395" s="264">
        <f t="shared" si="18"/>
        <v>1</v>
      </c>
      <c r="Y395">
        <v>1</v>
      </c>
      <c r="AG395" s="1">
        <f>+C395</f>
        <v>44456</v>
      </c>
      <c r="AH395" s="265">
        <f t="shared" si="19"/>
        <v>4</v>
      </c>
      <c r="AI395" s="265">
        <f t="shared" si="20"/>
        <v>9</v>
      </c>
      <c r="AJ395">
        <f>+D395</f>
        <v>2</v>
      </c>
      <c r="AK395" s="265">
        <f>+B395</f>
        <v>15</v>
      </c>
    </row>
    <row r="396" spans="2:37" ht="17.5" customHeight="1" x14ac:dyDescent="0.55000000000000004">
      <c r="B396" s="264">
        <f>SUM(D396:AF396)-J396</f>
        <v>23</v>
      </c>
      <c r="C396" s="1">
        <v>44457</v>
      </c>
      <c r="D396">
        <v>2</v>
      </c>
      <c r="E396">
        <v>2</v>
      </c>
      <c r="F396">
        <v>3</v>
      </c>
      <c r="G396">
        <v>3</v>
      </c>
      <c r="H396">
        <v>9</v>
      </c>
      <c r="J396" s="264">
        <f t="shared" si="18"/>
        <v>4</v>
      </c>
      <c r="T396">
        <v>3</v>
      </c>
      <c r="AD396">
        <v>1</v>
      </c>
      <c r="AG396" s="1">
        <f>+C396</f>
        <v>44457</v>
      </c>
      <c r="AH396" s="265">
        <f t="shared" si="19"/>
        <v>12</v>
      </c>
      <c r="AI396" s="265">
        <f t="shared" si="20"/>
        <v>9</v>
      </c>
      <c r="AJ396">
        <f>+D396</f>
        <v>2</v>
      </c>
      <c r="AK396" s="265">
        <f>+B396</f>
        <v>23</v>
      </c>
    </row>
    <row r="397" spans="2:37" ht="17.5" customHeight="1" x14ac:dyDescent="0.55000000000000004">
      <c r="B397" s="264">
        <f>SUM(D397:AF397)-J397</f>
        <v>21</v>
      </c>
      <c r="C397" s="1">
        <v>44458</v>
      </c>
      <c r="D397">
        <v>4</v>
      </c>
      <c r="F397">
        <v>2</v>
      </c>
      <c r="G397">
        <v>2</v>
      </c>
      <c r="H397">
        <v>9</v>
      </c>
      <c r="I397">
        <v>1</v>
      </c>
      <c r="J397" s="264">
        <f t="shared" si="18"/>
        <v>3</v>
      </c>
      <c r="AB397">
        <v>1</v>
      </c>
      <c r="AE397">
        <v>2</v>
      </c>
      <c r="AG397" s="1">
        <f>+C397</f>
        <v>44458</v>
      </c>
      <c r="AH397" s="265">
        <f t="shared" si="19"/>
        <v>8</v>
      </c>
      <c r="AI397" s="265">
        <f t="shared" si="20"/>
        <v>9</v>
      </c>
      <c r="AJ397">
        <f>+D397</f>
        <v>4</v>
      </c>
      <c r="AK397" s="265">
        <f>+B397</f>
        <v>21</v>
      </c>
    </row>
    <row r="398" spans="2:37" ht="17.5" customHeight="1" x14ac:dyDescent="0.55000000000000004">
      <c r="B398" s="264">
        <f>SUM(D398:AF398)-J398</f>
        <v>30</v>
      </c>
      <c r="C398" s="1">
        <v>44459</v>
      </c>
      <c r="D398">
        <v>6</v>
      </c>
      <c r="E398">
        <v>3</v>
      </c>
      <c r="H398">
        <v>12</v>
      </c>
      <c r="I398">
        <v>2</v>
      </c>
      <c r="J398" s="264">
        <f t="shared" si="18"/>
        <v>7</v>
      </c>
      <c r="S398">
        <v>2</v>
      </c>
      <c r="V398">
        <v>3</v>
      </c>
      <c r="AE398">
        <v>2</v>
      </c>
      <c r="AG398" s="1">
        <f>+C398</f>
        <v>44459</v>
      </c>
      <c r="AH398" s="265">
        <f t="shared" si="19"/>
        <v>12</v>
      </c>
      <c r="AI398" s="265">
        <f t="shared" si="20"/>
        <v>12</v>
      </c>
      <c r="AJ398">
        <f>+D398</f>
        <v>6</v>
      </c>
      <c r="AK398" s="265">
        <f>+B398</f>
        <v>30</v>
      </c>
    </row>
    <row r="399" spans="2:37" ht="17.5" customHeight="1" x14ac:dyDescent="0.55000000000000004">
      <c r="B399" s="264">
        <f>SUM(D399:AF399)-J399</f>
        <v>25</v>
      </c>
      <c r="C399" s="1">
        <v>44460</v>
      </c>
      <c r="D399">
        <v>6</v>
      </c>
      <c r="E399">
        <v>2</v>
      </c>
      <c r="F399">
        <v>1</v>
      </c>
      <c r="H399">
        <v>14</v>
      </c>
      <c r="I399">
        <v>2</v>
      </c>
      <c r="J399" s="264">
        <f t="shared" si="18"/>
        <v>0</v>
      </c>
      <c r="AG399" s="1">
        <f>+C399</f>
        <v>44460</v>
      </c>
      <c r="AH399" s="265">
        <f t="shared" si="19"/>
        <v>5</v>
      </c>
      <c r="AI399" s="265">
        <f t="shared" si="20"/>
        <v>14</v>
      </c>
      <c r="AJ399">
        <f>+D399</f>
        <v>6</v>
      </c>
      <c r="AK399" s="265">
        <f>+B399</f>
        <v>25</v>
      </c>
    </row>
    <row r="400" spans="2:37" ht="17.5" customHeight="1" x14ac:dyDescent="0.55000000000000004">
      <c r="B400" s="264">
        <f>SUM(D400:AF400)-J400</f>
        <v>15</v>
      </c>
      <c r="C400" s="1">
        <v>44461</v>
      </c>
      <c r="D400">
        <v>2</v>
      </c>
      <c r="E400">
        <v>2</v>
      </c>
      <c r="H400">
        <v>5</v>
      </c>
      <c r="J400" s="264">
        <f t="shared" si="18"/>
        <v>6</v>
      </c>
      <c r="T400">
        <v>2</v>
      </c>
      <c r="Y400">
        <v>1</v>
      </c>
      <c r="AD400">
        <v>3</v>
      </c>
      <c r="AG400" s="1">
        <f>+C400</f>
        <v>44461</v>
      </c>
      <c r="AH400" s="265">
        <f t="shared" si="19"/>
        <v>8</v>
      </c>
      <c r="AI400" s="265">
        <f t="shared" si="20"/>
        <v>5</v>
      </c>
      <c r="AJ400">
        <f>+D400</f>
        <v>2</v>
      </c>
      <c r="AK400" s="265">
        <f>+B400</f>
        <v>15</v>
      </c>
    </row>
    <row r="401" spans="2:37" ht="17.5" customHeight="1" x14ac:dyDescent="0.55000000000000004">
      <c r="B401" s="264">
        <f>SUM(D401:AF401)-J401</f>
        <v>24</v>
      </c>
      <c r="C401" s="1">
        <v>44462</v>
      </c>
      <c r="D401">
        <v>9</v>
      </c>
      <c r="E401">
        <v>1</v>
      </c>
      <c r="H401">
        <v>13</v>
      </c>
      <c r="I401">
        <v>1</v>
      </c>
      <c r="J401" s="264">
        <f t="shared" si="18"/>
        <v>0</v>
      </c>
      <c r="AG401" s="1">
        <f>+C401</f>
        <v>44462</v>
      </c>
      <c r="AH401" s="265">
        <f t="shared" si="19"/>
        <v>2</v>
      </c>
      <c r="AI401" s="265">
        <f t="shared" si="20"/>
        <v>13</v>
      </c>
      <c r="AJ401">
        <f>+D401</f>
        <v>9</v>
      </c>
      <c r="AK401" s="265">
        <f>+B401</f>
        <v>24</v>
      </c>
    </row>
    <row r="402" spans="2:37" ht="17.5" customHeight="1" x14ac:dyDescent="0.55000000000000004">
      <c r="B402" s="264">
        <f>SUM(D402:AF402)-J402</f>
        <v>28</v>
      </c>
      <c r="C402" s="1">
        <v>44463</v>
      </c>
      <c r="D402">
        <v>6</v>
      </c>
      <c r="E402">
        <v>9</v>
      </c>
      <c r="G402">
        <v>1</v>
      </c>
      <c r="H402">
        <v>7</v>
      </c>
      <c r="I402">
        <v>1</v>
      </c>
      <c r="J402" s="264">
        <f t="shared" si="18"/>
        <v>4</v>
      </c>
      <c r="K402">
        <v>1</v>
      </c>
      <c r="T402">
        <v>1</v>
      </c>
      <c r="Y402">
        <v>1</v>
      </c>
      <c r="AD402">
        <v>1</v>
      </c>
      <c r="AG402" s="1">
        <f>+C402</f>
        <v>44463</v>
      </c>
      <c r="AH402" s="265">
        <f t="shared" si="19"/>
        <v>15</v>
      </c>
      <c r="AI402" s="265">
        <f t="shared" si="20"/>
        <v>7</v>
      </c>
      <c r="AJ402">
        <f>+D402</f>
        <v>6</v>
      </c>
      <c r="AK402" s="265">
        <f>+B402</f>
        <v>28</v>
      </c>
    </row>
    <row r="403" spans="2:37" ht="17.5" customHeight="1" x14ac:dyDescent="0.55000000000000004">
      <c r="B403" s="264">
        <f>SUM(D403:AF403)-J403</f>
        <v>20</v>
      </c>
      <c r="C403" s="1">
        <v>44464</v>
      </c>
      <c r="D403">
        <v>2</v>
      </c>
      <c r="E403">
        <v>4</v>
      </c>
      <c r="H403">
        <v>10</v>
      </c>
      <c r="J403" s="264">
        <f t="shared" si="18"/>
        <v>4</v>
      </c>
      <c r="R403">
        <v>1</v>
      </c>
      <c r="Z403">
        <v>2</v>
      </c>
      <c r="AB403">
        <v>1</v>
      </c>
      <c r="AG403" s="1">
        <f>+C403</f>
        <v>44464</v>
      </c>
      <c r="AH403" s="265">
        <f t="shared" si="19"/>
        <v>8</v>
      </c>
      <c r="AI403" s="265">
        <f t="shared" si="20"/>
        <v>10</v>
      </c>
      <c r="AJ403">
        <f>+D403</f>
        <v>2</v>
      </c>
      <c r="AK403" s="265">
        <f>+B403</f>
        <v>20</v>
      </c>
    </row>
    <row r="404" spans="2:37" ht="17.5" customHeight="1" x14ac:dyDescent="0.55000000000000004">
      <c r="B404" s="264">
        <f>SUM(D404:AF404)-J404</f>
        <v>22</v>
      </c>
      <c r="C404" s="1">
        <v>44465</v>
      </c>
      <c r="D404">
        <v>1</v>
      </c>
      <c r="E404">
        <v>1</v>
      </c>
      <c r="H404">
        <v>12</v>
      </c>
      <c r="J404" s="264">
        <f t="shared" si="18"/>
        <v>8</v>
      </c>
      <c r="K404">
        <v>3</v>
      </c>
      <c r="V404">
        <v>1</v>
      </c>
      <c r="Y404">
        <v>1</v>
      </c>
      <c r="AB404">
        <v>1</v>
      </c>
      <c r="AD404">
        <v>1</v>
      </c>
      <c r="AE404">
        <v>1</v>
      </c>
      <c r="AG404" s="1">
        <f>+C404</f>
        <v>44465</v>
      </c>
      <c r="AH404" s="265">
        <f t="shared" si="19"/>
        <v>9</v>
      </c>
      <c r="AI404" s="265">
        <f t="shared" si="20"/>
        <v>12</v>
      </c>
      <c r="AJ404">
        <f>+D404</f>
        <v>1</v>
      </c>
      <c r="AK404" s="265">
        <f>+B404</f>
        <v>22</v>
      </c>
    </row>
    <row r="405" spans="2:37" ht="17.5" customHeight="1" x14ac:dyDescent="0.55000000000000004">
      <c r="B405" s="264">
        <f>SUM(D405:AF405)-J405</f>
        <v>18</v>
      </c>
      <c r="C405" s="1">
        <v>44466</v>
      </c>
      <c r="E405">
        <v>3</v>
      </c>
      <c r="H405">
        <v>11</v>
      </c>
      <c r="J405" s="264">
        <f t="shared" si="18"/>
        <v>4</v>
      </c>
      <c r="U405">
        <v>1</v>
      </c>
      <c r="V405">
        <v>2</v>
      </c>
      <c r="AD405">
        <v>1</v>
      </c>
      <c r="AG405" s="1">
        <f>+C405</f>
        <v>44466</v>
      </c>
      <c r="AH405" s="265">
        <f t="shared" si="19"/>
        <v>7</v>
      </c>
      <c r="AI405" s="265">
        <f t="shared" si="20"/>
        <v>11</v>
      </c>
      <c r="AJ405">
        <f>+D405</f>
        <v>0</v>
      </c>
      <c r="AK405" s="265">
        <f>+B405</f>
        <v>18</v>
      </c>
    </row>
    <row r="406" spans="2:37" ht="17.5" customHeight="1" x14ac:dyDescent="0.55000000000000004">
      <c r="B406" s="264">
        <f>SUM(D406:AF406)-J406</f>
        <v>14</v>
      </c>
      <c r="C406" s="1">
        <v>44467</v>
      </c>
      <c r="D406">
        <v>2</v>
      </c>
      <c r="E406">
        <v>1</v>
      </c>
      <c r="H406">
        <v>8</v>
      </c>
      <c r="I406">
        <v>2</v>
      </c>
      <c r="J406" s="264">
        <f t="shared" si="18"/>
        <v>1</v>
      </c>
      <c r="V406">
        <v>1</v>
      </c>
      <c r="AG406" s="1">
        <f>+C406</f>
        <v>44467</v>
      </c>
      <c r="AH406" s="265">
        <f t="shared" si="19"/>
        <v>4</v>
      </c>
      <c r="AI406" s="265">
        <f t="shared" si="20"/>
        <v>8</v>
      </c>
      <c r="AJ406">
        <f>+D406</f>
        <v>2</v>
      </c>
      <c r="AK406" s="265">
        <f>+B406</f>
        <v>14</v>
      </c>
    </row>
    <row r="407" spans="2:37" ht="17.5" customHeight="1" x14ac:dyDescent="0.55000000000000004">
      <c r="B407" s="264">
        <f>SUM(D407:AF407)-J407</f>
        <v>16</v>
      </c>
      <c r="C407" s="1">
        <v>44468</v>
      </c>
      <c r="D407">
        <v>3</v>
      </c>
      <c r="E407">
        <v>3</v>
      </c>
      <c r="H407">
        <v>5</v>
      </c>
      <c r="I407">
        <v>1</v>
      </c>
      <c r="J407" s="264">
        <f t="shared" si="18"/>
        <v>4</v>
      </c>
      <c r="Y407">
        <v>2</v>
      </c>
      <c r="AB407">
        <v>1</v>
      </c>
      <c r="AE407">
        <v>1</v>
      </c>
      <c r="AG407" s="1">
        <f>+C407</f>
        <v>44468</v>
      </c>
      <c r="AH407" s="265">
        <f t="shared" si="19"/>
        <v>8</v>
      </c>
      <c r="AI407" s="265">
        <f t="shared" si="20"/>
        <v>5</v>
      </c>
      <c r="AJ407">
        <f>+D407</f>
        <v>3</v>
      </c>
      <c r="AK407" s="265">
        <f>+B407</f>
        <v>16</v>
      </c>
    </row>
    <row r="408" spans="2:37" ht="17.5" customHeight="1" x14ac:dyDescent="0.55000000000000004">
      <c r="B408" s="264">
        <f>SUM(D408:AF408)-J408</f>
        <v>24</v>
      </c>
      <c r="C408" s="1">
        <v>44469</v>
      </c>
      <c r="D408">
        <v>5</v>
      </c>
      <c r="E408">
        <v>6</v>
      </c>
      <c r="F408">
        <v>1</v>
      </c>
      <c r="H408">
        <v>9</v>
      </c>
      <c r="J408" s="264">
        <f t="shared" si="18"/>
        <v>3</v>
      </c>
      <c r="K408">
        <v>1</v>
      </c>
      <c r="U408">
        <v>1</v>
      </c>
      <c r="Z408">
        <v>1</v>
      </c>
      <c r="AG408" s="1">
        <f>+C408</f>
        <v>44469</v>
      </c>
      <c r="AH408" s="265">
        <f t="shared" si="19"/>
        <v>10</v>
      </c>
      <c r="AI408" s="265">
        <f t="shared" si="20"/>
        <v>9</v>
      </c>
      <c r="AJ408">
        <f>+D408</f>
        <v>5</v>
      </c>
      <c r="AK408" s="265">
        <f>+B408</f>
        <v>24</v>
      </c>
    </row>
    <row r="409" spans="2:37" ht="17.5" customHeight="1" x14ac:dyDescent="0.55000000000000004">
      <c r="B409" s="264">
        <f>SUM(D409:AF409)-J409</f>
        <v>39</v>
      </c>
      <c r="C409" s="1">
        <v>44470</v>
      </c>
      <c r="D409">
        <v>9</v>
      </c>
      <c r="E409">
        <v>3</v>
      </c>
      <c r="F409">
        <v>1</v>
      </c>
      <c r="H409">
        <v>14</v>
      </c>
      <c r="J409" s="264">
        <f t="shared" si="18"/>
        <v>12</v>
      </c>
      <c r="O409">
        <v>1</v>
      </c>
      <c r="R409">
        <v>2</v>
      </c>
      <c r="U409">
        <v>4</v>
      </c>
      <c r="Y409">
        <v>1</v>
      </c>
      <c r="AD409">
        <v>3</v>
      </c>
      <c r="AE409">
        <v>1</v>
      </c>
      <c r="AG409" s="1">
        <f>+C409</f>
        <v>44470</v>
      </c>
      <c r="AH409" s="265">
        <f t="shared" si="19"/>
        <v>16</v>
      </c>
      <c r="AI409" s="265">
        <f t="shared" si="20"/>
        <v>14</v>
      </c>
      <c r="AJ409">
        <f>+D409</f>
        <v>9</v>
      </c>
      <c r="AK409" s="265">
        <f>+B409</f>
        <v>39</v>
      </c>
    </row>
    <row r="410" spans="2:37" ht="17.5" customHeight="1" x14ac:dyDescent="0.55000000000000004">
      <c r="B410" s="264">
        <f>SUM(D410:AF410)-J410</f>
        <v>26</v>
      </c>
      <c r="C410" s="1">
        <v>44471</v>
      </c>
      <c r="D410">
        <v>7</v>
      </c>
      <c r="E410">
        <v>3</v>
      </c>
      <c r="H410">
        <v>9</v>
      </c>
      <c r="I410">
        <v>4</v>
      </c>
      <c r="J410" s="264">
        <f t="shared" si="18"/>
        <v>3</v>
      </c>
      <c r="X410">
        <v>1</v>
      </c>
      <c r="Y410">
        <v>1</v>
      </c>
      <c r="AB410">
        <v>1</v>
      </c>
      <c r="AG410" s="1">
        <f>+C410</f>
        <v>44471</v>
      </c>
      <c r="AH410" s="265">
        <f t="shared" si="19"/>
        <v>10</v>
      </c>
      <c r="AI410" s="265">
        <f t="shared" si="20"/>
        <v>9</v>
      </c>
      <c r="AJ410">
        <f>+D410</f>
        <v>7</v>
      </c>
      <c r="AK410" s="265">
        <f>+B410</f>
        <v>26</v>
      </c>
    </row>
    <row r="411" spans="2:37" ht="17.5" customHeight="1" x14ac:dyDescent="0.55000000000000004">
      <c r="B411" s="264">
        <f>SUM(D411:AF411)-J411</f>
        <v>26</v>
      </c>
      <c r="C411" s="1">
        <v>44472</v>
      </c>
      <c r="D411">
        <v>3</v>
      </c>
      <c r="E411">
        <v>4</v>
      </c>
      <c r="G411">
        <v>1</v>
      </c>
      <c r="H411">
        <v>7</v>
      </c>
      <c r="J411" s="264">
        <f t="shared" si="18"/>
        <v>11</v>
      </c>
      <c r="K411">
        <v>1</v>
      </c>
      <c r="Q411">
        <v>1</v>
      </c>
      <c r="S411">
        <v>2</v>
      </c>
      <c r="U411">
        <v>2</v>
      </c>
      <c r="Z411">
        <v>1</v>
      </c>
      <c r="AB411">
        <v>3</v>
      </c>
      <c r="AE411">
        <v>1</v>
      </c>
      <c r="AG411" s="1">
        <f>+C411</f>
        <v>44472</v>
      </c>
      <c r="AH411" s="265">
        <f t="shared" si="19"/>
        <v>16</v>
      </c>
      <c r="AI411" s="265">
        <f t="shared" si="20"/>
        <v>7</v>
      </c>
      <c r="AJ411">
        <f>+D411</f>
        <v>3</v>
      </c>
      <c r="AK411" s="265">
        <f>+B411</f>
        <v>26</v>
      </c>
    </row>
    <row r="412" spans="2:37" ht="17.5" customHeight="1" x14ac:dyDescent="0.55000000000000004">
      <c r="B412" s="264">
        <f>SUM(D412:AF412)-J412</f>
        <v>26</v>
      </c>
      <c r="C412" s="1">
        <v>44473</v>
      </c>
      <c r="D412">
        <v>6</v>
      </c>
      <c r="E412">
        <v>4</v>
      </c>
      <c r="H412">
        <v>5</v>
      </c>
      <c r="I412">
        <v>2</v>
      </c>
      <c r="J412" s="264">
        <f t="shared" si="18"/>
        <v>9</v>
      </c>
      <c r="O412">
        <v>3</v>
      </c>
      <c r="S412">
        <v>1</v>
      </c>
      <c r="X412">
        <v>1</v>
      </c>
      <c r="AB412">
        <v>4</v>
      </c>
      <c r="AG412" s="1">
        <f>+C412</f>
        <v>44473</v>
      </c>
      <c r="AH412" s="265">
        <f t="shared" si="19"/>
        <v>15</v>
      </c>
      <c r="AI412" s="265">
        <f t="shared" si="20"/>
        <v>5</v>
      </c>
      <c r="AJ412">
        <f>+D412</f>
        <v>6</v>
      </c>
      <c r="AK412" s="265">
        <f>+B412</f>
        <v>26</v>
      </c>
    </row>
    <row r="413" spans="2:37" ht="17.5" customHeight="1" x14ac:dyDescent="0.55000000000000004">
      <c r="B413" s="264">
        <f>SUM(D413:AF413)-J413</f>
        <v>24</v>
      </c>
      <c r="C413" s="1">
        <v>44474</v>
      </c>
      <c r="D413">
        <v>4</v>
      </c>
      <c r="G413">
        <v>2</v>
      </c>
      <c r="H413">
        <v>13</v>
      </c>
      <c r="I413">
        <v>1</v>
      </c>
      <c r="J413" s="264">
        <f t="shared" si="18"/>
        <v>4</v>
      </c>
      <c r="S413">
        <v>1</v>
      </c>
      <c r="V413">
        <v>1</v>
      </c>
      <c r="X413">
        <v>1</v>
      </c>
      <c r="AB413">
        <v>1</v>
      </c>
      <c r="AG413" s="1">
        <f>+C413</f>
        <v>44474</v>
      </c>
      <c r="AH413" s="265">
        <f t="shared" si="19"/>
        <v>7</v>
      </c>
      <c r="AI413" s="265">
        <f t="shared" si="20"/>
        <v>13</v>
      </c>
      <c r="AJ413">
        <f>+D413</f>
        <v>4</v>
      </c>
      <c r="AK413" s="265">
        <f>+B413</f>
        <v>24</v>
      </c>
    </row>
    <row r="414" spans="2:37" ht="17.5" customHeight="1" x14ac:dyDescent="0.55000000000000004">
      <c r="B414" s="264">
        <f>SUM(D414:AF414)-J414</f>
        <v>25</v>
      </c>
      <c r="C414" s="1">
        <v>44475</v>
      </c>
      <c r="D414">
        <v>4</v>
      </c>
      <c r="F414">
        <v>2</v>
      </c>
      <c r="H414">
        <v>13</v>
      </c>
      <c r="J414" s="264">
        <f t="shared" si="18"/>
        <v>6</v>
      </c>
      <c r="K414">
        <v>1</v>
      </c>
      <c r="T414">
        <v>1</v>
      </c>
      <c r="AB414">
        <v>3</v>
      </c>
      <c r="AE414">
        <v>1</v>
      </c>
      <c r="AG414" s="1">
        <f>+C414</f>
        <v>44475</v>
      </c>
      <c r="AH414" s="265">
        <f t="shared" si="19"/>
        <v>8</v>
      </c>
      <c r="AI414" s="265">
        <f t="shared" si="20"/>
        <v>13</v>
      </c>
      <c r="AJ414">
        <f>+D414</f>
        <v>4</v>
      </c>
      <c r="AK414" s="265">
        <f>+B414</f>
        <v>25</v>
      </c>
    </row>
    <row r="415" spans="2:37" ht="17.5" customHeight="1" x14ac:dyDescent="0.55000000000000004">
      <c r="B415" s="264">
        <f>SUM(D415:AF415)-J415</f>
        <v>22</v>
      </c>
      <c r="C415" s="1">
        <v>44476</v>
      </c>
      <c r="D415">
        <v>8</v>
      </c>
      <c r="E415">
        <v>2</v>
      </c>
      <c r="F415">
        <v>1</v>
      </c>
      <c r="H415">
        <v>6</v>
      </c>
      <c r="J415" s="264">
        <f t="shared" si="18"/>
        <v>5</v>
      </c>
      <c r="R415">
        <v>1</v>
      </c>
      <c r="AB415">
        <v>2</v>
      </c>
      <c r="AD415">
        <v>2</v>
      </c>
      <c r="AG415" s="1">
        <f>+C415</f>
        <v>44476</v>
      </c>
      <c r="AH415" s="265">
        <f t="shared" si="19"/>
        <v>8</v>
      </c>
      <c r="AI415" s="265">
        <f t="shared" si="20"/>
        <v>6</v>
      </c>
      <c r="AJ415">
        <f>+D415</f>
        <v>8</v>
      </c>
      <c r="AK415" s="265">
        <f>+B415</f>
        <v>22</v>
      </c>
    </row>
    <row r="416" spans="2:37" ht="17.5" customHeight="1" x14ac:dyDescent="0.55000000000000004">
      <c r="B416" s="264">
        <f>SUM(D416:AF416)-J416</f>
        <v>17</v>
      </c>
      <c r="C416" s="1">
        <v>44477</v>
      </c>
      <c r="D416">
        <v>2</v>
      </c>
      <c r="E416">
        <v>3</v>
      </c>
      <c r="H416">
        <v>3</v>
      </c>
      <c r="I416">
        <v>1</v>
      </c>
      <c r="J416" s="264">
        <f t="shared" si="18"/>
        <v>8</v>
      </c>
      <c r="O416">
        <v>1</v>
      </c>
      <c r="U416">
        <v>2</v>
      </c>
      <c r="Y416">
        <v>2</v>
      </c>
      <c r="AB416">
        <v>1</v>
      </c>
      <c r="AD416">
        <v>2</v>
      </c>
      <c r="AG416" s="1">
        <f>+C416</f>
        <v>44477</v>
      </c>
      <c r="AH416" s="265">
        <f t="shared" si="19"/>
        <v>12</v>
      </c>
      <c r="AI416" s="265">
        <f t="shared" si="20"/>
        <v>3</v>
      </c>
      <c r="AJ416">
        <f>+D416</f>
        <v>2</v>
      </c>
      <c r="AK416" s="265">
        <f>+B416</f>
        <v>17</v>
      </c>
    </row>
    <row r="417" spans="2:37" ht="17.5" customHeight="1" x14ac:dyDescent="0.55000000000000004">
      <c r="B417" s="264">
        <f>SUM(D417:AF417)-J417</f>
        <v>24</v>
      </c>
      <c r="C417" s="1">
        <v>44478</v>
      </c>
      <c r="D417">
        <v>6</v>
      </c>
      <c r="F417">
        <v>1</v>
      </c>
      <c r="G417">
        <v>1</v>
      </c>
      <c r="H417">
        <v>10</v>
      </c>
      <c r="I417">
        <v>1</v>
      </c>
      <c r="J417" s="264">
        <f t="shared" si="18"/>
        <v>5</v>
      </c>
      <c r="R417">
        <v>1</v>
      </c>
      <c r="Y417">
        <v>1</v>
      </c>
      <c r="AB417">
        <v>2</v>
      </c>
      <c r="AE417">
        <v>1</v>
      </c>
      <c r="AG417" s="1">
        <f>+C417</f>
        <v>44478</v>
      </c>
      <c r="AH417" s="265">
        <f t="shared" si="19"/>
        <v>8</v>
      </c>
      <c r="AI417" s="265">
        <f t="shared" si="20"/>
        <v>10</v>
      </c>
      <c r="AJ417">
        <f>+D417</f>
        <v>6</v>
      </c>
      <c r="AK417" s="265">
        <f>+B417</f>
        <v>24</v>
      </c>
    </row>
    <row r="418" spans="2:37" ht="17.5" customHeight="1" x14ac:dyDescent="0.55000000000000004">
      <c r="B418" s="264">
        <f>SUM(D418:AF418)-J418</f>
        <v>25</v>
      </c>
      <c r="C418" s="1">
        <v>44479</v>
      </c>
      <c r="D418">
        <v>3</v>
      </c>
      <c r="E418">
        <v>2</v>
      </c>
      <c r="G418">
        <v>1</v>
      </c>
      <c r="H418">
        <v>14</v>
      </c>
      <c r="J418" s="264">
        <f t="shared" si="18"/>
        <v>5</v>
      </c>
      <c r="Z418">
        <v>1</v>
      </c>
      <c r="AB418">
        <v>4</v>
      </c>
      <c r="AG418" s="1">
        <f>+C418</f>
        <v>44479</v>
      </c>
      <c r="AH418" s="265">
        <f t="shared" si="19"/>
        <v>8</v>
      </c>
      <c r="AI418" s="265">
        <f t="shared" si="20"/>
        <v>14</v>
      </c>
      <c r="AJ418">
        <f>+D418</f>
        <v>3</v>
      </c>
      <c r="AK418" s="265">
        <f>+B418</f>
        <v>25</v>
      </c>
    </row>
    <row r="419" spans="2:37" ht="17.5" customHeight="1" x14ac:dyDescent="0.55000000000000004">
      <c r="B419" s="264">
        <f>SUM(D419:AF419)-J419</f>
        <v>12</v>
      </c>
      <c r="C419" s="1">
        <v>44480</v>
      </c>
      <c r="D419">
        <v>3</v>
      </c>
      <c r="F419">
        <v>1</v>
      </c>
      <c r="H419">
        <v>5</v>
      </c>
      <c r="I419">
        <v>1</v>
      </c>
      <c r="J419" s="264">
        <f t="shared" si="18"/>
        <v>2</v>
      </c>
      <c r="O419">
        <v>1</v>
      </c>
      <c r="Y419">
        <v>1</v>
      </c>
      <c r="AG419" s="1">
        <f>+C419</f>
        <v>44480</v>
      </c>
      <c r="AH419" s="265">
        <f t="shared" si="19"/>
        <v>4</v>
      </c>
      <c r="AI419" s="265">
        <f t="shared" si="20"/>
        <v>5</v>
      </c>
      <c r="AJ419">
        <f>+D419</f>
        <v>3</v>
      </c>
      <c r="AK419" s="265">
        <f>+B419</f>
        <v>12</v>
      </c>
    </row>
    <row r="420" spans="2:37" ht="17.5" customHeight="1" x14ac:dyDescent="0.55000000000000004">
      <c r="B420" s="264">
        <f>SUM(D420:AF420)-J420</f>
        <v>22</v>
      </c>
      <c r="C420" s="1">
        <v>44481</v>
      </c>
      <c r="D420">
        <v>2</v>
      </c>
      <c r="E420">
        <v>2</v>
      </c>
      <c r="G420">
        <v>8</v>
      </c>
      <c r="H420">
        <v>5</v>
      </c>
      <c r="I420">
        <v>1</v>
      </c>
      <c r="J420" s="264">
        <f t="shared" si="18"/>
        <v>4</v>
      </c>
      <c r="K420">
        <v>1</v>
      </c>
      <c r="AB420">
        <v>1</v>
      </c>
      <c r="AD420">
        <v>1</v>
      </c>
      <c r="AE420">
        <v>1</v>
      </c>
      <c r="AG420" s="1">
        <f>+C420</f>
        <v>44481</v>
      </c>
      <c r="AH420" s="265">
        <f t="shared" si="19"/>
        <v>15</v>
      </c>
      <c r="AI420" s="265">
        <f t="shared" si="20"/>
        <v>5</v>
      </c>
      <c r="AJ420">
        <f>+D420</f>
        <v>2</v>
      </c>
      <c r="AK420" s="265">
        <f>+B420</f>
        <v>22</v>
      </c>
    </row>
    <row r="421" spans="2:37" ht="17.5" customHeight="1" x14ac:dyDescent="0.55000000000000004">
      <c r="B421" s="264">
        <f>SUM(D421:AF421)-J421</f>
        <v>20</v>
      </c>
      <c r="C421" s="1">
        <v>44482</v>
      </c>
      <c r="D421">
        <v>1</v>
      </c>
      <c r="E421">
        <v>2</v>
      </c>
      <c r="G421">
        <v>2</v>
      </c>
      <c r="H421">
        <v>6</v>
      </c>
      <c r="J421" s="264">
        <f t="shared" si="18"/>
        <v>9</v>
      </c>
      <c r="R421">
        <v>1</v>
      </c>
      <c r="T421">
        <v>1</v>
      </c>
      <c r="Y421">
        <v>1</v>
      </c>
      <c r="AB421">
        <v>2</v>
      </c>
      <c r="AD421">
        <v>3</v>
      </c>
      <c r="AE421">
        <v>1</v>
      </c>
      <c r="AG421" s="1">
        <f>+C421</f>
        <v>44482</v>
      </c>
      <c r="AH421" s="265">
        <f t="shared" si="19"/>
        <v>13</v>
      </c>
      <c r="AI421" s="265">
        <f t="shared" si="20"/>
        <v>6</v>
      </c>
      <c r="AJ421">
        <f>+D421</f>
        <v>1</v>
      </c>
      <c r="AK421" s="265">
        <f>+B421</f>
        <v>20</v>
      </c>
    </row>
    <row r="422" spans="2:37" ht="17.5" customHeight="1" x14ac:dyDescent="0.55000000000000004">
      <c r="B422" s="264">
        <f>SUM(D422:AF422)-J422</f>
        <v>10</v>
      </c>
      <c r="C422" s="1">
        <v>44483</v>
      </c>
      <c r="D422">
        <v>1</v>
      </c>
      <c r="G422">
        <v>1</v>
      </c>
      <c r="H422">
        <v>3</v>
      </c>
      <c r="J422" s="264">
        <f t="shared" si="18"/>
        <v>5</v>
      </c>
      <c r="O422">
        <v>1</v>
      </c>
      <c r="R422">
        <v>2</v>
      </c>
      <c r="AD422">
        <v>2</v>
      </c>
      <c r="AG422" s="1">
        <f>+C422</f>
        <v>44483</v>
      </c>
      <c r="AH422" s="265">
        <f t="shared" si="19"/>
        <v>6</v>
      </c>
      <c r="AI422" s="265">
        <f t="shared" si="20"/>
        <v>3</v>
      </c>
      <c r="AJ422">
        <f>+D422</f>
        <v>1</v>
      </c>
      <c r="AK422" s="265">
        <f>+B422</f>
        <v>10</v>
      </c>
    </row>
    <row r="423" spans="2:37" ht="17.5" customHeight="1" x14ac:dyDescent="0.55000000000000004">
      <c r="B423" s="264">
        <f>SUM(D423:AF423)-J423</f>
        <v>14</v>
      </c>
      <c r="C423" s="1">
        <v>44484</v>
      </c>
      <c r="D423">
        <v>4</v>
      </c>
      <c r="H423">
        <v>1</v>
      </c>
      <c r="J423" s="264">
        <f t="shared" si="18"/>
        <v>9</v>
      </c>
      <c r="O423">
        <v>1</v>
      </c>
      <c r="R423">
        <v>3</v>
      </c>
      <c r="T423">
        <v>3</v>
      </c>
      <c r="AE423">
        <v>2</v>
      </c>
      <c r="AG423" s="1">
        <f>+C423</f>
        <v>44484</v>
      </c>
      <c r="AH423" s="265">
        <f t="shared" si="19"/>
        <v>9</v>
      </c>
      <c r="AI423" s="265">
        <f t="shared" si="20"/>
        <v>1</v>
      </c>
      <c r="AJ423">
        <f>+D423</f>
        <v>4</v>
      </c>
      <c r="AK423" s="265">
        <f>+B423</f>
        <v>14</v>
      </c>
    </row>
    <row r="424" spans="2:37" ht="17.5" customHeight="1" x14ac:dyDescent="0.55000000000000004">
      <c r="B424" s="264">
        <f>SUM(D424:AF424)-J424</f>
        <v>19</v>
      </c>
      <c r="C424" s="1">
        <v>44485</v>
      </c>
      <c r="D424">
        <v>5</v>
      </c>
      <c r="F424">
        <v>4</v>
      </c>
      <c r="G424">
        <v>3</v>
      </c>
      <c r="H424">
        <v>2</v>
      </c>
      <c r="J424" s="264">
        <f t="shared" si="18"/>
        <v>5</v>
      </c>
      <c r="K424">
        <v>1</v>
      </c>
      <c r="O424">
        <v>1</v>
      </c>
      <c r="S424">
        <v>1</v>
      </c>
      <c r="Y424">
        <v>1</v>
      </c>
      <c r="AE424">
        <v>1</v>
      </c>
      <c r="AG424" s="1">
        <f>+C424</f>
        <v>44485</v>
      </c>
      <c r="AH424" s="265">
        <f t="shared" si="19"/>
        <v>12</v>
      </c>
      <c r="AI424" s="265">
        <f t="shared" si="20"/>
        <v>2</v>
      </c>
      <c r="AJ424">
        <f>+D424</f>
        <v>5</v>
      </c>
      <c r="AK424" s="265">
        <f>+B424</f>
        <v>19</v>
      </c>
    </row>
    <row r="425" spans="2:37" ht="17.5" customHeight="1" x14ac:dyDescent="0.55000000000000004">
      <c r="B425" s="264">
        <f>SUM(D425:AF425)-J425</f>
        <v>22</v>
      </c>
      <c r="C425" s="1">
        <v>44486</v>
      </c>
      <c r="D425">
        <v>6</v>
      </c>
      <c r="E425">
        <v>2</v>
      </c>
      <c r="F425">
        <v>2</v>
      </c>
      <c r="H425">
        <v>6</v>
      </c>
      <c r="J425" s="264">
        <f t="shared" si="18"/>
        <v>6</v>
      </c>
      <c r="O425">
        <v>1</v>
      </c>
      <c r="AB425">
        <v>5</v>
      </c>
      <c r="AG425" s="1">
        <f>+C425</f>
        <v>44486</v>
      </c>
      <c r="AH425" s="265">
        <f t="shared" si="19"/>
        <v>10</v>
      </c>
      <c r="AI425" s="265">
        <f t="shared" si="20"/>
        <v>6</v>
      </c>
      <c r="AJ425">
        <f>+D425</f>
        <v>6</v>
      </c>
      <c r="AK425" s="265">
        <f>+B425</f>
        <v>22</v>
      </c>
    </row>
    <row r="426" spans="2:37" ht="17.5" customHeight="1" x14ac:dyDescent="0.55000000000000004">
      <c r="B426" s="264">
        <f>SUM(D426:AF426)-J426</f>
        <v>16</v>
      </c>
      <c r="C426" s="1">
        <v>44487</v>
      </c>
      <c r="D426">
        <v>5</v>
      </c>
      <c r="E426">
        <v>3</v>
      </c>
      <c r="H426">
        <v>4</v>
      </c>
      <c r="I426">
        <v>1</v>
      </c>
      <c r="J426" s="264">
        <f t="shared" si="18"/>
        <v>3</v>
      </c>
      <c r="N426">
        <v>1</v>
      </c>
      <c r="U426">
        <v>2</v>
      </c>
      <c r="AG426" s="1">
        <f>+C426</f>
        <v>44487</v>
      </c>
      <c r="AH426" s="265">
        <f t="shared" si="19"/>
        <v>7</v>
      </c>
      <c r="AI426" s="265">
        <f t="shared" si="20"/>
        <v>4</v>
      </c>
      <c r="AJ426">
        <f>+D426</f>
        <v>5</v>
      </c>
      <c r="AK426" s="265">
        <f>+B426</f>
        <v>16</v>
      </c>
    </row>
    <row r="427" spans="2:37" ht="17.5" customHeight="1" x14ac:dyDescent="0.55000000000000004">
      <c r="B427" s="264">
        <f>SUM(D427:AF427)-J427</f>
        <v>13</v>
      </c>
      <c r="C427" s="1">
        <v>44488</v>
      </c>
      <c r="D427">
        <v>7</v>
      </c>
      <c r="E427">
        <v>3</v>
      </c>
      <c r="I427">
        <v>1</v>
      </c>
      <c r="J427" s="264">
        <f t="shared" si="18"/>
        <v>2</v>
      </c>
      <c r="O427">
        <v>1</v>
      </c>
      <c r="R427">
        <v>1</v>
      </c>
      <c r="AG427" s="1">
        <f>+C427</f>
        <v>44488</v>
      </c>
      <c r="AH427" s="265">
        <f t="shared" si="19"/>
        <v>6</v>
      </c>
      <c r="AI427" s="265">
        <f t="shared" si="20"/>
        <v>0</v>
      </c>
      <c r="AJ427">
        <f>+D427</f>
        <v>7</v>
      </c>
      <c r="AK427" s="265">
        <f>+B427</f>
        <v>13</v>
      </c>
    </row>
    <row r="428" spans="2:37" ht="17.5" customHeight="1" x14ac:dyDescent="0.55000000000000004">
      <c r="B428" s="264">
        <f>SUM(D428:AF428)-J428</f>
        <v>8</v>
      </c>
      <c r="C428" s="1">
        <v>44489</v>
      </c>
      <c r="D428">
        <v>6</v>
      </c>
      <c r="E428">
        <v>1</v>
      </c>
      <c r="J428" s="264">
        <f t="shared" si="18"/>
        <v>1</v>
      </c>
      <c r="R428">
        <v>1</v>
      </c>
      <c r="AG428" s="1">
        <f>+C428</f>
        <v>44489</v>
      </c>
      <c r="AH428" s="265">
        <f t="shared" si="19"/>
        <v>2</v>
      </c>
      <c r="AI428" s="265">
        <f t="shared" si="20"/>
        <v>0</v>
      </c>
      <c r="AJ428">
        <f>+D428</f>
        <v>6</v>
      </c>
      <c r="AK428" s="265">
        <f>+B428</f>
        <v>8</v>
      </c>
    </row>
    <row r="429" spans="2:37" ht="17.5" customHeight="1" x14ac:dyDescent="0.55000000000000004">
      <c r="B429" s="264">
        <f>SUM(D429:AF429)-J429</f>
        <v>15</v>
      </c>
      <c r="C429" s="1">
        <v>44490</v>
      </c>
      <c r="D429">
        <v>2</v>
      </c>
      <c r="E429">
        <v>1</v>
      </c>
      <c r="G429">
        <v>3</v>
      </c>
      <c r="H429">
        <v>4</v>
      </c>
      <c r="J429" s="264">
        <f t="shared" si="18"/>
        <v>5</v>
      </c>
      <c r="R429">
        <v>1</v>
      </c>
      <c r="Y429">
        <v>1</v>
      </c>
      <c r="AB429">
        <v>2</v>
      </c>
      <c r="AE429">
        <v>1</v>
      </c>
      <c r="AG429" s="1">
        <f>+C429</f>
        <v>44490</v>
      </c>
      <c r="AH429" s="265">
        <f t="shared" si="19"/>
        <v>9</v>
      </c>
      <c r="AI429" s="265">
        <f t="shared" si="20"/>
        <v>4</v>
      </c>
      <c r="AJ429">
        <f>+D429</f>
        <v>2</v>
      </c>
      <c r="AK429" s="265">
        <f>+B429</f>
        <v>15</v>
      </c>
    </row>
    <row r="430" spans="2:37" ht="17.5" customHeight="1" x14ac:dyDescent="0.55000000000000004">
      <c r="B430" s="264">
        <f>SUM(D430:AF430)-J430</f>
        <v>12</v>
      </c>
      <c r="C430" s="1">
        <v>44491</v>
      </c>
      <c r="D430">
        <v>3</v>
      </c>
      <c r="E430">
        <v>1</v>
      </c>
      <c r="G430">
        <v>2</v>
      </c>
      <c r="H430">
        <v>1</v>
      </c>
      <c r="I430">
        <v>2</v>
      </c>
      <c r="J430" s="264">
        <f t="shared" si="18"/>
        <v>3</v>
      </c>
      <c r="Y430">
        <v>1</v>
      </c>
      <c r="AB430">
        <v>1</v>
      </c>
      <c r="AD430">
        <v>1</v>
      </c>
      <c r="AG430" s="1">
        <f>+C430</f>
        <v>44491</v>
      </c>
      <c r="AH430" s="265">
        <f t="shared" si="19"/>
        <v>8</v>
      </c>
      <c r="AI430" s="265">
        <f t="shared" si="20"/>
        <v>1</v>
      </c>
      <c r="AJ430">
        <f>+D430</f>
        <v>3</v>
      </c>
      <c r="AK430" s="265">
        <f>+B430</f>
        <v>12</v>
      </c>
    </row>
    <row r="431" spans="2:37" ht="17.5" customHeight="1" x14ac:dyDescent="0.55000000000000004">
      <c r="B431" s="264">
        <f>SUM(D431:AF431)-J431</f>
        <v>17</v>
      </c>
      <c r="C431" s="1">
        <v>44492</v>
      </c>
      <c r="D431">
        <v>4</v>
      </c>
      <c r="E431">
        <v>1</v>
      </c>
      <c r="G431">
        <v>1</v>
      </c>
      <c r="H431">
        <v>1</v>
      </c>
      <c r="J431" s="264">
        <f t="shared" si="18"/>
        <v>10</v>
      </c>
      <c r="K431">
        <v>1</v>
      </c>
      <c r="S431">
        <v>1</v>
      </c>
      <c r="AE431">
        <v>8</v>
      </c>
      <c r="AG431" s="1">
        <f>+C431</f>
        <v>44492</v>
      </c>
      <c r="AH431" s="265">
        <f t="shared" si="19"/>
        <v>12</v>
      </c>
      <c r="AI431" s="265">
        <f t="shared" si="20"/>
        <v>1</v>
      </c>
      <c r="AJ431">
        <f>+D431</f>
        <v>4</v>
      </c>
      <c r="AK431" s="265">
        <f>+B431</f>
        <v>17</v>
      </c>
    </row>
    <row r="432" spans="2:37" ht="17.5" customHeight="1" x14ac:dyDescent="0.55000000000000004">
      <c r="B432" s="264">
        <f>SUM(D432:AF432)-J432</f>
        <v>4</v>
      </c>
      <c r="C432" s="1">
        <v>44493</v>
      </c>
      <c r="D432">
        <v>1</v>
      </c>
      <c r="G432">
        <v>1</v>
      </c>
      <c r="J432" s="264">
        <f t="shared" si="18"/>
        <v>2</v>
      </c>
      <c r="AB432">
        <v>1</v>
      </c>
      <c r="AD432">
        <v>1</v>
      </c>
      <c r="AG432" s="1">
        <f>+C432</f>
        <v>44493</v>
      </c>
      <c r="AH432" s="265">
        <f t="shared" si="19"/>
        <v>3</v>
      </c>
      <c r="AI432" s="265">
        <f t="shared" si="20"/>
        <v>0</v>
      </c>
      <c r="AJ432">
        <f>+D432</f>
        <v>1</v>
      </c>
      <c r="AK432" s="265">
        <f>+B432</f>
        <v>4</v>
      </c>
    </row>
    <row r="433" spans="2:37" ht="17.5" customHeight="1" x14ac:dyDescent="0.55000000000000004">
      <c r="B433" s="264">
        <f>SUM(D433:AF433)-J433</f>
        <v>14</v>
      </c>
      <c r="C433" s="1">
        <v>44494</v>
      </c>
      <c r="D433">
        <v>2</v>
      </c>
      <c r="E433">
        <v>4</v>
      </c>
      <c r="F433">
        <v>1</v>
      </c>
      <c r="G433">
        <v>2</v>
      </c>
      <c r="I433">
        <v>1</v>
      </c>
      <c r="J433" s="264">
        <f t="shared" si="18"/>
        <v>4</v>
      </c>
      <c r="K433">
        <v>1</v>
      </c>
      <c r="R433">
        <v>2</v>
      </c>
      <c r="AB433">
        <v>1</v>
      </c>
      <c r="AG433" s="1">
        <f>+C433</f>
        <v>44494</v>
      </c>
      <c r="AH433" s="265">
        <f t="shared" si="19"/>
        <v>12</v>
      </c>
      <c r="AI433" s="265">
        <f t="shared" si="20"/>
        <v>0</v>
      </c>
      <c r="AJ433">
        <f>+D433</f>
        <v>2</v>
      </c>
      <c r="AK433" s="265">
        <f>+B433</f>
        <v>14</v>
      </c>
    </row>
    <row r="434" spans="2:37" ht="17.5" customHeight="1" x14ac:dyDescent="0.55000000000000004">
      <c r="B434" s="264">
        <f>SUM(D434:AF434)-J434</f>
        <v>9</v>
      </c>
      <c r="C434" s="1">
        <v>44495</v>
      </c>
      <c r="D434">
        <v>2</v>
      </c>
      <c r="E434">
        <v>2</v>
      </c>
      <c r="G434">
        <v>1</v>
      </c>
      <c r="I434">
        <v>1</v>
      </c>
      <c r="J434" s="264">
        <f t="shared" si="18"/>
        <v>3</v>
      </c>
      <c r="Y434">
        <v>1</v>
      </c>
      <c r="AB434">
        <v>1</v>
      </c>
      <c r="AD434">
        <v>1</v>
      </c>
      <c r="AG434" s="1">
        <f>+C434</f>
        <v>44495</v>
      </c>
      <c r="AH434" s="265">
        <f t="shared" si="19"/>
        <v>7</v>
      </c>
      <c r="AI434" s="265">
        <f t="shared" si="20"/>
        <v>0</v>
      </c>
      <c r="AJ434">
        <f>+D434</f>
        <v>2</v>
      </c>
      <c r="AK434" s="265">
        <f>+B434</f>
        <v>9</v>
      </c>
    </row>
    <row r="435" spans="2:37" ht="17.5" customHeight="1" x14ac:dyDescent="0.55000000000000004">
      <c r="B435" s="264">
        <f>SUM(D435:AF435)-J435</f>
        <v>16</v>
      </c>
      <c r="C435" s="1">
        <v>44496</v>
      </c>
      <c r="G435">
        <v>1</v>
      </c>
      <c r="I435">
        <v>2</v>
      </c>
      <c r="J435" s="264">
        <f t="shared" si="18"/>
        <v>13</v>
      </c>
      <c r="K435">
        <v>1</v>
      </c>
      <c r="R435">
        <v>3</v>
      </c>
      <c r="T435">
        <v>1</v>
      </c>
      <c r="AE435">
        <v>8</v>
      </c>
      <c r="AG435" s="1">
        <f>+C435</f>
        <v>44496</v>
      </c>
      <c r="AH435" s="265">
        <f t="shared" si="19"/>
        <v>16</v>
      </c>
      <c r="AI435" s="265">
        <f t="shared" si="20"/>
        <v>0</v>
      </c>
      <c r="AJ435">
        <f>+D435</f>
        <v>0</v>
      </c>
      <c r="AK435" s="265">
        <f>+B435</f>
        <v>16</v>
      </c>
    </row>
    <row r="436" spans="2:37" ht="17.5" customHeight="1" x14ac:dyDescent="0.55000000000000004">
      <c r="B436" s="264">
        <f>SUM(D436:AF436)-J436</f>
        <v>16</v>
      </c>
      <c r="C436" s="1">
        <v>44497</v>
      </c>
      <c r="D436">
        <v>3</v>
      </c>
      <c r="E436">
        <v>4</v>
      </c>
      <c r="G436">
        <v>3</v>
      </c>
      <c r="H436">
        <v>2</v>
      </c>
      <c r="J436" s="264">
        <f t="shared" si="18"/>
        <v>4</v>
      </c>
      <c r="K436">
        <v>1</v>
      </c>
      <c r="Z436">
        <v>1</v>
      </c>
      <c r="AE436">
        <v>2</v>
      </c>
      <c r="AG436" s="1">
        <f>+C436</f>
        <v>44497</v>
      </c>
      <c r="AH436" s="265">
        <f t="shared" si="19"/>
        <v>11</v>
      </c>
      <c r="AI436" s="265">
        <f t="shared" si="20"/>
        <v>2</v>
      </c>
      <c r="AJ436">
        <f>+D436</f>
        <v>3</v>
      </c>
      <c r="AK436" s="265">
        <f>+B436</f>
        <v>16</v>
      </c>
    </row>
    <row r="437" spans="2:37" ht="17.5" customHeight="1" x14ac:dyDescent="0.55000000000000004">
      <c r="B437" s="264">
        <f>SUM(D437:AF437)-J437</f>
        <v>19</v>
      </c>
      <c r="C437" s="1">
        <v>44498</v>
      </c>
      <c r="D437">
        <v>5</v>
      </c>
      <c r="E437">
        <v>2</v>
      </c>
      <c r="G437">
        <v>1</v>
      </c>
      <c r="I437">
        <v>1</v>
      </c>
      <c r="J437" s="264">
        <f t="shared" si="18"/>
        <v>10</v>
      </c>
      <c r="K437">
        <v>2</v>
      </c>
      <c r="T437">
        <v>2</v>
      </c>
      <c r="Z437">
        <v>2</v>
      </c>
      <c r="AE437">
        <v>4</v>
      </c>
      <c r="AG437" s="1">
        <f>+C437</f>
        <v>44498</v>
      </c>
      <c r="AH437" s="265">
        <f t="shared" si="19"/>
        <v>14</v>
      </c>
      <c r="AI437" s="265">
        <f t="shared" si="20"/>
        <v>0</v>
      </c>
      <c r="AJ437">
        <f>+D437</f>
        <v>5</v>
      </c>
      <c r="AK437" s="265">
        <f>+B437</f>
        <v>19</v>
      </c>
    </row>
    <row r="438" spans="2:37" ht="17.5" customHeight="1" x14ac:dyDescent="0.55000000000000004">
      <c r="B438" s="264">
        <f>SUM(D438:AF438)-J438</f>
        <v>23</v>
      </c>
      <c r="C438" s="1">
        <v>44499</v>
      </c>
      <c r="D438">
        <v>9</v>
      </c>
      <c r="E438">
        <v>1</v>
      </c>
      <c r="G438">
        <v>3</v>
      </c>
      <c r="J438" s="264">
        <f t="shared" si="18"/>
        <v>10</v>
      </c>
      <c r="R438">
        <v>1</v>
      </c>
      <c r="T438">
        <v>1</v>
      </c>
      <c r="Z438">
        <v>2</v>
      </c>
      <c r="AB438">
        <v>1</v>
      </c>
      <c r="AD438">
        <v>1</v>
      </c>
      <c r="AE438">
        <v>4</v>
      </c>
      <c r="AG438" s="1">
        <f>+C438</f>
        <v>44499</v>
      </c>
      <c r="AH438" s="265">
        <f t="shared" si="19"/>
        <v>14</v>
      </c>
      <c r="AI438" s="265">
        <f t="shared" si="20"/>
        <v>0</v>
      </c>
      <c r="AJ438">
        <f>+D438</f>
        <v>9</v>
      </c>
      <c r="AK438" s="265">
        <f>+B438</f>
        <v>23</v>
      </c>
    </row>
    <row r="439" spans="2:37" ht="17.5" customHeight="1" x14ac:dyDescent="0.55000000000000004">
      <c r="B439" s="264">
        <f>SUM(D439:AF439)-J439</f>
        <v>33</v>
      </c>
      <c r="C439" s="1">
        <v>44500</v>
      </c>
      <c r="D439">
        <v>9</v>
      </c>
      <c r="F439">
        <v>3</v>
      </c>
      <c r="G439">
        <v>1</v>
      </c>
      <c r="H439">
        <v>4</v>
      </c>
      <c r="I439">
        <v>3</v>
      </c>
      <c r="J439" s="264">
        <f t="shared" si="18"/>
        <v>13</v>
      </c>
      <c r="M439">
        <v>1</v>
      </c>
      <c r="Z439">
        <v>1</v>
      </c>
      <c r="AB439">
        <v>3</v>
      </c>
      <c r="AE439">
        <v>8</v>
      </c>
      <c r="AG439" s="1">
        <f>+C439</f>
        <v>44500</v>
      </c>
      <c r="AH439" s="265">
        <f t="shared" si="19"/>
        <v>20</v>
      </c>
      <c r="AI439" s="265">
        <f t="shared" si="20"/>
        <v>4</v>
      </c>
      <c r="AJ439">
        <f>+D439</f>
        <v>9</v>
      </c>
      <c r="AK439" s="265">
        <f>+B439</f>
        <v>33</v>
      </c>
    </row>
    <row r="440" spans="2:37" ht="17.5" customHeight="1" x14ac:dyDescent="0.55000000000000004">
      <c r="B440" s="264">
        <f>SUM(D440:AF440)-J440</f>
        <v>17</v>
      </c>
      <c r="C440" s="1">
        <v>44501</v>
      </c>
      <c r="D440">
        <v>5</v>
      </c>
      <c r="E440">
        <v>2</v>
      </c>
      <c r="G440">
        <v>1</v>
      </c>
      <c r="H440">
        <v>2</v>
      </c>
      <c r="I440">
        <v>2</v>
      </c>
      <c r="J440" s="264">
        <f t="shared" si="18"/>
        <v>5</v>
      </c>
      <c r="K440">
        <v>1</v>
      </c>
      <c r="AD440">
        <v>1</v>
      </c>
      <c r="AE440">
        <v>3</v>
      </c>
      <c r="AG440" s="1">
        <f>+C440</f>
        <v>44501</v>
      </c>
      <c r="AH440" s="265">
        <f t="shared" si="19"/>
        <v>10</v>
      </c>
      <c r="AI440" s="265">
        <f t="shared" si="20"/>
        <v>2</v>
      </c>
      <c r="AJ440">
        <f>+D440</f>
        <v>5</v>
      </c>
      <c r="AK440" s="265">
        <f>+B440</f>
        <v>17</v>
      </c>
    </row>
    <row r="441" spans="2:37" ht="17.5" customHeight="1" x14ac:dyDescent="0.55000000000000004">
      <c r="B441" s="264">
        <f>SUM(D441:AF441)-J441</f>
        <v>16</v>
      </c>
      <c r="C441" s="1">
        <v>44502</v>
      </c>
      <c r="D441">
        <v>5</v>
      </c>
      <c r="E441">
        <v>4</v>
      </c>
      <c r="F441">
        <v>1</v>
      </c>
      <c r="G441">
        <v>1</v>
      </c>
      <c r="H441">
        <v>2</v>
      </c>
      <c r="J441" s="264">
        <f t="shared" si="18"/>
        <v>3</v>
      </c>
      <c r="Y441">
        <v>1</v>
      </c>
      <c r="AB441">
        <v>1</v>
      </c>
      <c r="AE441">
        <v>1</v>
      </c>
      <c r="AG441" s="1">
        <f>+C441</f>
        <v>44502</v>
      </c>
      <c r="AH441" s="265">
        <f t="shared" si="19"/>
        <v>9</v>
      </c>
      <c r="AI441" s="265">
        <f t="shared" si="20"/>
        <v>2</v>
      </c>
      <c r="AJ441">
        <f>+D441</f>
        <v>5</v>
      </c>
      <c r="AK441" s="265">
        <f>+B441</f>
        <v>16</v>
      </c>
    </row>
    <row r="442" spans="2:37" ht="17.5" customHeight="1" x14ac:dyDescent="0.55000000000000004">
      <c r="B442" s="264">
        <f>SUM(D442:AF442)-J442</f>
        <v>17</v>
      </c>
      <c r="C442" s="1">
        <v>44503</v>
      </c>
      <c r="D442">
        <v>3</v>
      </c>
      <c r="E442">
        <v>3</v>
      </c>
      <c r="G442">
        <v>5</v>
      </c>
      <c r="H442">
        <v>3</v>
      </c>
      <c r="J442" s="264">
        <f t="shared" si="18"/>
        <v>3</v>
      </c>
      <c r="X442">
        <v>2</v>
      </c>
      <c r="AB442">
        <v>1</v>
      </c>
      <c r="AG442" s="1">
        <f>+C442</f>
        <v>44503</v>
      </c>
      <c r="AH442" s="265">
        <f t="shared" si="19"/>
        <v>11</v>
      </c>
      <c r="AI442" s="265">
        <f t="shared" si="20"/>
        <v>3</v>
      </c>
      <c r="AJ442">
        <f>+D442</f>
        <v>3</v>
      </c>
      <c r="AK442" s="265">
        <f>+B442</f>
        <v>17</v>
      </c>
    </row>
    <row r="443" spans="2:37" ht="17.5" customHeight="1" x14ac:dyDescent="0.55000000000000004">
      <c r="B443" s="264">
        <f>SUM(D443:AF443)-J443</f>
        <v>10</v>
      </c>
      <c r="C443" s="1">
        <v>44504</v>
      </c>
      <c r="D443">
        <v>3</v>
      </c>
      <c r="E443">
        <v>1</v>
      </c>
      <c r="G443">
        <v>3</v>
      </c>
      <c r="H443">
        <v>1</v>
      </c>
      <c r="J443" s="264">
        <f t="shared" si="18"/>
        <v>2</v>
      </c>
      <c r="Y443">
        <v>1</v>
      </c>
      <c r="AD443">
        <v>1</v>
      </c>
      <c r="AG443" s="1">
        <f>+C443</f>
        <v>44504</v>
      </c>
      <c r="AH443" s="265">
        <f t="shared" si="19"/>
        <v>6</v>
      </c>
      <c r="AI443" s="265">
        <f t="shared" si="20"/>
        <v>1</v>
      </c>
      <c r="AJ443">
        <f>+D443</f>
        <v>3</v>
      </c>
      <c r="AK443" s="265">
        <f>+B443</f>
        <v>10</v>
      </c>
    </row>
    <row r="444" spans="2:37" ht="17.5" customHeight="1" x14ac:dyDescent="0.55000000000000004">
      <c r="B444" s="264">
        <f>SUM(D444:AF444)-J444</f>
        <v>15</v>
      </c>
      <c r="C444" s="1">
        <v>44505</v>
      </c>
      <c r="D444">
        <v>3</v>
      </c>
      <c r="E444">
        <v>3</v>
      </c>
      <c r="F444">
        <v>2</v>
      </c>
      <c r="H444">
        <v>2</v>
      </c>
      <c r="I444">
        <v>3</v>
      </c>
      <c r="J444" s="264">
        <f t="shared" si="18"/>
        <v>2</v>
      </c>
      <c r="O444">
        <v>1</v>
      </c>
      <c r="AD444">
        <v>1</v>
      </c>
      <c r="AG444" s="1">
        <f>+C444</f>
        <v>44505</v>
      </c>
      <c r="AH444" s="265">
        <f t="shared" si="19"/>
        <v>10</v>
      </c>
      <c r="AI444" s="265">
        <f t="shared" si="20"/>
        <v>2</v>
      </c>
      <c r="AJ444">
        <f>+D444</f>
        <v>3</v>
      </c>
      <c r="AK444" s="265">
        <f>+B444</f>
        <v>15</v>
      </c>
    </row>
    <row r="445" spans="2:37" ht="17.5" customHeight="1" x14ac:dyDescent="0.55000000000000004">
      <c r="B445" s="264">
        <f>SUM(D445:AF445)-J445</f>
        <v>24</v>
      </c>
      <c r="C445" s="1">
        <v>44506</v>
      </c>
      <c r="D445">
        <v>3</v>
      </c>
      <c r="E445">
        <v>3</v>
      </c>
      <c r="G445">
        <v>1</v>
      </c>
      <c r="H445">
        <v>9</v>
      </c>
      <c r="I445">
        <v>1</v>
      </c>
      <c r="J445" s="264">
        <f t="shared" si="18"/>
        <v>7</v>
      </c>
      <c r="K445">
        <v>1</v>
      </c>
      <c r="O445">
        <v>2</v>
      </c>
      <c r="R445">
        <v>1</v>
      </c>
      <c r="Y445">
        <v>2</v>
      </c>
      <c r="AB445">
        <v>1</v>
      </c>
      <c r="AG445" s="1">
        <f>+C445</f>
        <v>44506</v>
      </c>
      <c r="AH445" s="265">
        <f t="shared" si="19"/>
        <v>12</v>
      </c>
      <c r="AI445" s="265">
        <f t="shared" si="20"/>
        <v>9</v>
      </c>
      <c r="AJ445">
        <f>+D445</f>
        <v>3</v>
      </c>
      <c r="AK445" s="265">
        <f>+B445</f>
        <v>24</v>
      </c>
    </row>
    <row r="446" spans="2:37" ht="17.5" customHeight="1" x14ac:dyDescent="0.55000000000000004">
      <c r="B446" s="264">
        <f>SUM(D446:AF446)-J446</f>
        <v>24</v>
      </c>
      <c r="C446" s="1">
        <v>44507</v>
      </c>
      <c r="D446">
        <v>6</v>
      </c>
      <c r="E446">
        <v>3</v>
      </c>
      <c r="F446">
        <v>1</v>
      </c>
      <c r="G446">
        <v>1</v>
      </c>
      <c r="H446">
        <v>6</v>
      </c>
      <c r="I446">
        <v>1</v>
      </c>
      <c r="J446" s="264">
        <f t="shared" si="18"/>
        <v>6</v>
      </c>
      <c r="Z446">
        <v>1</v>
      </c>
      <c r="AB446">
        <v>1</v>
      </c>
      <c r="AC446">
        <v>3</v>
      </c>
      <c r="AE446">
        <v>1</v>
      </c>
      <c r="AG446" s="1">
        <f>+C446</f>
        <v>44507</v>
      </c>
      <c r="AH446" s="265">
        <f t="shared" si="19"/>
        <v>12</v>
      </c>
      <c r="AI446" s="265">
        <f t="shared" si="20"/>
        <v>6</v>
      </c>
      <c r="AJ446">
        <f>+D446</f>
        <v>6</v>
      </c>
      <c r="AK446" s="265">
        <f>+B446</f>
        <v>24</v>
      </c>
    </row>
    <row r="447" spans="2:37" ht="17.5" customHeight="1" x14ac:dyDescent="0.55000000000000004">
      <c r="B447" s="264">
        <f>SUM(D447:AF447)-J447</f>
        <v>19</v>
      </c>
      <c r="C447" s="1">
        <v>44508</v>
      </c>
      <c r="D447">
        <v>2</v>
      </c>
      <c r="E447">
        <v>4</v>
      </c>
      <c r="F447">
        <v>2</v>
      </c>
      <c r="G447">
        <v>4</v>
      </c>
      <c r="H447">
        <v>2</v>
      </c>
      <c r="I447">
        <v>1</v>
      </c>
      <c r="J447" s="264">
        <f t="shared" si="18"/>
        <v>4</v>
      </c>
      <c r="K447">
        <v>1</v>
      </c>
      <c r="O447">
        <v>1</v>
      </c>
      <c r="AD447">
        <v>2</v>
      </c>
      <c r="AG447" s="1">
        <f>+C447</f>
        <v>44508</v>
      </c>
      <c r="AH447" s="265">
        <f t="shared" si="19"/>
        <v>15</v>
      </c>
      <c r="AI447" s="265">
        <f t="shared" si="20"/>
        <v>2</v>
      </c>
      <c r="AJ447">
        <f>+D447</f>
        <v>2</v>
      </c>
      <c r="AK447" s="265">
        <f>+B447</f>
        <v>19</v>
      </c>
    </row>
    <row r="448" spans="2:37" ht="17.5" customHeight="1" x14ac:dyDescent="0.55000000000000004">
      <c r="B448" s="264">
        <f>SUM(D448:AF448)-J448</f>
        <v>15</v>
      </c>
      <c r="C448" s="1">
        <v>44509</v>
      </c>
      <c r="D448">
        <v>3</v>
      </c>
      <c r="E448">
        <v>1</v>
      </c>
      <c r="G448">
        <v>3</v>
      </c>
      <c r="H448">
        <v>1</v>
      </c>
      <c r="J448" s="264">
        <f t="shared" si="18"/>
        <v>7</v>
      </c>
      <c r="K448">
        <v>1</v>
      </c>
      <c r="R448">
        <v>1</v>
      </c>
      <c r="X448">
        <v>1</v>
      </c>
      <c r="Y448">
        <v>1</v>
      </c>
      <c r="AB448">
        <v>3</v>
      </c>
      <c r="AG448" s="1">
        <f>+C448</f>
        <v>44509</v>
      </c>
      <c r="AH448" s="265">
        <f t="shared" si="19"/>
        <v>11</v>
      </c>
      <c r="AI448" s="265">
        <f t="shared" si="20"/>
        <v>1</v>
      </c>
      <c r="AJ448">
        <f>+D448</f>
        <v>3</v>
      </c>
      <c r="AK448" s="265">
        <f>+B448</f>
        <v>15</v>
      </c>
    </row>
    <row r="449" spans="2:37" ht="17.5" customHeight="1" x14ac:dyDescent="0.55000000000000004">
      <c r="B449" s="264">
        <f>SUM(D449:AF449)-J449</f>
        <v>15</v>
      </c>
      <c r="C449" s="1">
        <v>44510</v>
      </c>
      <c r="D449">
        <v>4</v>
      </c>
      <c r="E449">
        <v>1</v>
      </c>
      <c r="G449">
        <v>1</v>
      </c>
      <c r="H449">
        <v>6</v>
      </c>
      <c r="J449" s="264">
        <f t="shared" si="18"/>
        <v>3</v>
      </c>
      <c r="T449">
        <v>2</v>
      </c>
      <c r="AD449">
        <v>1</v>
      </c>
      <c r="AG449" s="1">
        <f>+C449</f>
        <v>44510</v>
      </c>
      <c r="AH449" s="265">
        <f t="shared" si="19"/>
        <v>5</v>
      </c>
      <c r="AI449" s="265">
        <f t="shared" si="20"/>
        <v>6</v>
      </c>
      <c r="AJ449">
        <f>+D449</f>
        <v>4</v>
      </c>
      <c r="AK449" s="265">
        <f>+B449</f>
        <v>15</v>
      </c>
    </row>
    <row r="450" spans="2:37" ht="17.5" customHeight="1" x14ac:dyDescent="0.55000000000000004">
      <c r="B450" s="264">
        <f>SUM(D450:AF450)-J450</f>
        <v>19</v>
      </c>
      <c r="C450" s="1">
        <v>44511</v>
      </c>
      <c r="D450">
        <v>6</v>
      </c>
      <c r="E450">
        <v>2</v>
      </c>
      <c r="G450">
        <v>1</v>
      </c>
      <c r="H450">
        <v>5</v>
      </c>
      <c r="I450">
        <v>1</v>
      </c>
      <c r="J450" s="264">
        <f t="shared" ref="J450:J455" si="21">SUM(K450:AE450)</f>
        <v>4</v>
      </c>
      <c r="S450">
        <v>2</v>
      </c>
      <c r="Z450">
        <v>1</v>
      </c>
      <c r="AE450">
        <v>1</v>
      </c>
      <c r="AG450" s="1">
        <f>+C450</f>
        <v>44511</v>
      </c>
      <c r="AH450" s="265">
        <f t="shared" si="19"/>
        <v>8</v>
      </c>
      <c r="AI450" s="265">
        <f t="shared" si="20"/>
        <v>5</v>
      </c>
      <c r="AJ450">
        <f>+D450</f>
        <v>6</v>
      </c>
      <c r="AK450" s="265">
        <f>+B450</f>
        <v>19</v>
      </c>
    </row>
    <row r="451" spans="2:37" ht="17.5" customHeight="1" x14ac:dyDescent="0.55000000000000004">
      <c r="B451" s="264">
        <f>SUM(D451:AF451)-J451</f>
        <v>18</v>
      </c>
      <c r="C451" s="1">
        <v>44512</v>
      </c>
      <c r="D451">
        <v>4</v>
      </c>
      <c r="E451">
        <v>1</v>
      </c>
      <c r="G451">
        <v>1</v>
      </c>
      <c r="H451">
        <v>6</v>
      </c>
      <c r="I451">
        <v>1</v>
      </c>
      <c r="J451" s="264">
        <f t="shared" si="21"/>
        <v>5</v>
      </c>
      <c r="K451">
        <v>1</v>
      </c>
      <c r="AD451">
        <v>3</v>
      </c>
      <c r="AE451">
        <v>1</v>
      </c>
      <c r="AG451" s="1">
        <f>+C451</f>
        <v>44512</v>
      </c>
      <c r="AH451" s="265">
        <f t="shared" ref="AH451:AH493" si="22">+AK451-AI451-AJ451</f>
        <v>8</v>
      </c>
      <c r="AI451" s="265">
        <f t="shared" ref="AI451:AI477" si="23">+H451</f>
        <v>6</v>
      </c>
      <c r="AJ451">
        <f>+D451</f>
        <v>4</v>
      </c>
      <c r="AK451" s="265">
        <f>+B451</f>
        <v>18</v>
      </c>
    </row>
    <row r="452" spans="2:37" ht="17.5" customHeight="1" x14ac:dyDescent="0.55000000000000004">
      <c r="B452" s="264">
        <f>SUM(D452:AF452)-J452</f>
        <v>19</v>
      </c>
      <c r="C452" s="1">
        <v>44513</v>
      </c>
      <c r="D452">
        <v>5</v>
      </c>
      <c r="E452">
        <v>1</v>
      </c>
      <c r="F452">
        <v>2</v>
      </c>
      <c r="G452">
        <v>1</v>
      </c>
      <c r="H452">
        <v>2</v>
      </c>
      <c r="J452" s="264">
        <f t="shared" si="21"/>
        <v>8</v>
      </c>
      <c r="Y452">
        <v>1</v>
      </c>
      <c r="AB452">
        <v>2</v>
      </c>
      <c r="AD452">
        <v>5</v>
      </c>
      <c r="AG452" s="1">
        <f>+C452</f>
        <v>44513</v>
      </c>
      <c r="AH452" s="265">
        <f t="shared" si="22"/>
        <v>12</v>
      </c>
      <c r="AI452" s="265">
        <f t="shared" si="23"/>
        <v>2</v>
      </c>
      <c r="AJ452">
        <f>+D452</f>
        <v>5</v>
      </c>
      <c r="AK452" s="265">
        <f>+B452</f>
        <v>19</v>
      </c>
    </row>
    <row r="453" spans="2:37" ht="17.5" customHeight="1" x14ac:dyDescent="0.55000000000000004">
      <c r="B453" s="264">
        <f>SUM(D453:AF453)-J453</f>
        <v>20</v>
      </c>
      <c r="C453" s="1">
        <v>44514</v>
      </c>
      <c r="D453">
        <v>5</v>
      </c>
      <c r="E453">
        <v>4</v>
      </c>
      <c r="H453">
        <v>4</v>
      </c>
      <c r="I453">
        <v>2</v>
      </c>
      <c r="J453" s="264">
        <f t="shared" si="21"/>
        <v>5</v>
      </c>
      <c r="O453">
        <v>1</v>
      </c>
      <c r="AB453">
        <v>3</v>
      </c>
      <c r="AC453">
        <v>1</v>
      </c>
      <c r="AG453" s="1">
        <f>+C453</f>
        <v>44514</v>
      </c>
      <c r="AH453" s="265">
        <f t="shared" si="22"/>
        <v>11</v>
      </c>
      <c r="AI453" s="265">
        <f t="shared" si="23"/>
        <v>4</v>
      </c>
      <c r="AJ453">
        <f>+D453</f>
        <v>5</v>
      </c>
      <c r="AK453" s="265">
        <f>+B453</f>
        <v>20</v>
      </c>
    </row>
    <row r="454" spans="2:37" ht="17.5" customHeight="1" x14ac:dyDescent="0.55000000000000004">
      <c r="B454" s="264">
        <f>SUM(D454:AF454)-J454</f>
        <v>11</v>
      </c>
      <c r="C454" s="1">
        <v>44515</v>
      </c>
      <c r="D454">
        <v>2</v>
      </c>
      <c r="E454">
        <v>2</v>
      </c>
      <c r="F454">
        <v>1</v>
      </c>
      <c r="H454">
        <v>5</v>
      </c>
      <c r="J454" s="264">
        <f t="shared" si="21"/>
        <v>1</v>
      </c>
      <c r="AE454">
        <v>1</v>
      </c>
      <c r="AG454" s="1">
        <f>+C454</f>
        <v>44515</v>
      </c>
      <c r="AH454" s="265">
        <f t="shared" si="22"/>
        <v>4</v>
      </c>
      <c r="AI454" s="265">
        <f t="shared" si="23"/>
        <v>5</v>
      </c>
      <c r="AJ454">
        <f>+D454</f>
        <v>2</v>
      </c>
      <c r="AK454" s="265">
        <f>+B454</f>
        <v>11</v>
      </c>
    </row>
    <row r="455" spans="2:37" ht="17.5" customHeight="1" x14ac:dyDescent="0.55000000000000004">
      <c r="B455" s="264">
        <f>SUM(D455:AF455)-J455</f>
        <v>23</v>
      </c>
      <c r="C455" s="1">
        <v>44516</v>
      </c>
      <c r="D455">
        <v>1</v>
      </c>
      <c r="E455">
        <v>1</v>
      </c>
      <c r="H455">
        <v>4</v>
      </c>
      <c r="J455" s="264">
        <f t="shared" si="21"/>
        <v>17</v>
      </c>
      <c r="K455">
        <v>1</v>
      </c>
      <c r="O455">
        <v>1</v>
      </c>
      <c r="V455">
        <v>14</v>
      </c>
      <c r="AD455">
        <v>1</v>
      </c>
      <c r="AG455" s="1">
        <f>+C455</f>
        <v>44516</v>
      </c>
      <c r="AH455" s="265">
        <f t="shared" si="22"/>
        <v>18</v>
      </c>
      <c r="AI455" s="265">
        <f t="shared" si="23"/>
        <v>4</v>
      </c>
      <c r="AJ455">
        <f>+D455</f>
        <v>1</v>
      </c>
      <c r="AK455" s="265">
        <f>+B455</f>
        <v>23</v>
      </c>
    </row>
    <row r="456" spans="2:37" ht="17.5" customHeight="1" x14ac:dyDescent="0.55000000000000004">
      <c r="B456" s="264">
        <f>SUM(D456:AF456)-J456</f>
        <v>29</v>
      </c>
      <c r="C456" s="1">
        <v>44517</v>
      </c>
      <c r="D456">
        <v>6</v>
      </c>
      <c r="E456">
        <v>4</v>
      </c>
      <c r="F456">
        <v>2</v>
      </c>
      <c r="G456">
        <v>4</v>
      </c>
      <c r="H456">
        <v>1</v>
      </c>
      <c r="J456" s="264">
        <f t="shared" ref="J456:J475" si="24">SUM(K456:AE456)</f>
        <v>12</v>
      </c>
      <c r="K456">
        <v>3</v>
      </c>
      <c r="R456">
        <v>1</v>
      </c>
      <c r="AD456">
        <v>8</v>
      </c>
      <c r="AG456" s="1">
        <f>+C456</f>
        <v>44517</v>
      </c>
      <c r="AH456" s="265">
        <f t="shared" si="22"/>
        <v>22</v>
      </c>
      <c r="AI456" s="265">
        <f t="shared" si="23"/>
        <v>1</v>
      </c>
      <c r="AJ456">
        <f>+D456</f>
        <v>6</v>
      </c>
      <c r="AK456" s="265">
        <f>+B456</f>
        <v>29</v>
      </c>
    </row>
    <row r="457" spans="2:37" ht="17.5" customHeight="1" x14ac:dyDescent="0.55000000000000004">
      <c r="B457" s="264">
        <f>SUM(D457:AF457)-J457</f>
        <v>16</v>
      </c>
      <c r="C457" s="1">
        <v>44518</v>
      </c>
      <c r="D457">
        <v>7</v>
      </c>
      <c r="E457">
        <v>3</v>
      </c>
      <c r="F457">
        <v>1</v>
      </c>
      <c r="G457">
        <v>1</v>
      </c>
      <c r="H457">
        <v>1</v>
      </c>
      <c r="J457" s="264">
        <f t="shared" si="24"/>
        <v>3</v>
      </c>
      <c r="Y457">
        <v>1</v>
      </c>
      <c r="AB457">
        <v>2</v>
      </c>
      <c r="AG457" s="1">
        <f>+C457</f>
        <v>44518</v>
      </c>
      <c r="AH457" s="265">
        <f t="shared" si="22"/>
        <v>8</v>
      </c>
      <c r="AI457" s="265">
        <f t="shared" si="23"/>
        <v>1</v>
      </c>
      <c r="AJ457">
        <f>+D457</f>
        <v>7</v>
      </c>
      <c r="AK457" s="265">
        <f>+B457</f>
        <v>16</v>
      </c>
    </row>
    <row r="458" spans="2:37" ht="17.5" customHeight="1" x14ac:dyDescent="0.55000000000000004">
      <c r="B458" s="264">
        <f>SUM(D458:AF458)-J458</f>
        <v>20</v>
      </c>
      <c r="C458" s="1">
        <v>44519</v>
      </c>
      <c r="D458">
        <v>6</v>
      </c>
      <c r="E458">
        <v>2</v>
      </c>
      <c r="G458">
        <v>5</v>
      </c>
      <c r="H458">
        <v>2</v>
      </c>
      <c r="I458">
        <v>1</v>
      </c>
      <c r="J458" s="264">
        <f t="shared" si="24"/>
        <v>4</v>
      </c>
      <c r="AB458">
        <v>4</v>
      </c>
      <c r="AG458" s="1">
        <f>+C458</f>
        <v>44519</v>
      </c>
      <c r="AH458" s="265">
        <f t="shared" si="22"/>
        <v>12</v>
      </c>
      <c r="AI458" s="265">
        <f t="shared" si="23"/>
        <v>2</v>
      </c>
      <c r="AJ458">
        <f>+D458</f>
        <v>6</v>
      </c>
      <c r="AK458" s="265">
        <f>+B458</f>
        <v>20</v>
      </c>
    </row>
    <row r="459" spans="2:37" ht="17.5" customHeight="1" x14ac:dyDescent="0.55000000000000004">
      <c r="B459" s="264">
        <f>SUM(D459:AF459)-J459</f>
        <v>13</v>
      </c>
      <c r="C459" s="1">
        <v>44520</v>
      </c>
      <c r="D459">
        <v>3</v>
      </c>
      <c r="E459">
        <v>3</v>
      </c>
      <c r="G459">
        <v>1</v>
      </c>
      <c r="H459">
        <v>2</v>
      </c>
      <c r="J459" s="264">
        <f t="shared" si="24"/>
        <v>4</v>
      </c>
      <c r="K459">
        <v>1</v>
      </c>
      <c r="V459">
        <v>2</v>
      </c>
      <c r="AD459">
        <v>1</v>
      </c>
      <c r="AG459" s="1">
        <f>+C459</f>
        <v>44520</v>
      </c>
      <c r="AH459" s="265">
        <f t="shared" si="22"/>
        <v>8</v>
      </c>
      <c r="AI459" s="265">
        <f t="shared" si="23"/>
        <v>2</v>
      </c>
      <c r="AJ459">
        <f>+D459</f>
        <v>3</v>
      </c>
      <c r="AK459" s="265">
        <f>+B459</f>
        <v>13</v>
      </c>
    </row>
    <row r="460" spans="2:37" ht="17.5" customHeight="1" x14ac:dyDescent="0.55000000000000004">
      <c r="B460" s="264">
        <f>SUM(D460:AF460)-J460</f>
        <v>31</v>
      </c>
      <c r="C460" s="1">
        <v>44521</v>
      </c>
      <c r="D460">
        <v>5</v>
      </c>
      <c r="E460">
        <v>2</v>
      </c>
      <c r="F460">
        <v>2</v>
      </c>
      <c r="G460">
        <v>6</v>
      </c>
      <c r="H460">
        <v>4</v>
      </c>
      <c r="J460" s="264">
        <f t="shared" si="24"/>
        <v>12</v>
      </c>
      <c r="O460">
        <v>1</v>
      </c>
      <c r="R460">
        <v>2</v>
      </c>
      <c r="Y460">
        <v>1</v>
      </c>
      <c r="AB460">
        <v>7</v>
      </c>
      <c r="AE460">
        <v>1</v>
      </c>
      <c r="AG460" s="1">
        <f>+C460</f>
        <v>44521</v>
      </c>
      <c r="AH460" s="265">
        <f t="shared" si="22"/>
        <v>22</v>
      </c>
      <c r="AI460" s="265">
        <f t="shared" si="23"/>
        <v>4</v>
      </c>
      <c r="AJ460">
        <f>+D460</f>
        <v>5</v>
      </c>
      <c r="AK460" s="265">
        <f>+B460</f>
        <v>31</v>
      </c>
    </row>
    <row r="461" spans="2:37" ht="17.5" customHeight="1" x14ac:dyDescent="0.55000000000000004">
      <c r="B461" s="264">
        <f>SUM(D461:AF461)-J461</f>
        <v>14</v>
      </c>
      <c r="C461" s="1">
        <v>44522</v>
      </c>
      <c r="D461">
        <v>2</v>
      </c>
      <c r="E461">
        <v>5</v>
      </c>
      <c r="F461">
        <v>1</v>
      </c>
      <c r="G461">
        <v>2</v>
      </c>
      <c r="H461">
        <v>3</v>
      </c>
      <c r="J461" s="264">
        <f t="shared" si="24"/>
        <v>1</v>
      </c>
      <c r="O461">
        <v>1</v>
      </c>
      <c r="AG461" s="1">
        <f>+C461</f>
        <v>44522</v>
      </c>
      <c r="AH461" s="265">
        <f t="shared" si="22"/>
        <v>9</v>
      </c>
      <c r="AI461" s="265">
        <f t="shared" si="23"/>
        <v>3</v>
      </c>
      <c r="AJ461">
        <f>+D461</f>
        <v>2</v>
      </c>
      <c r="AK461" s="265">
        <f>+B461</f>
        <v>14</v>
      </c>
    </row>
    <row r="462" spans="2:37" ht="17.5" customHeight="1" x14ac:dyDescent="0.55000000000000004">
      <c r="B462" s="264">
        <f>SUM(D462:AF462)-J462</f>
        <v>18</v>
      </c>
      <c r="C462" s="1">
        <v>44523</v>
      </c>
      <c r="D462">
        <v>5</v>
      </c>
      <c r="E462">
        <v>2</v>
      </c>
      <c r="F462">
        <v>2</v>
      </c>
      <c r="G462">
        <v>5</v>
      </c>
      <c r="H462">
        <v>3</v>
      </c>
      <c r="J462" s="264">
        <f t="shared" si="24"/>
        <v>1</v>
      </c>
      <c r="Y462">
        <v>1</v>
      </c>
      <c r="AG462" s="1">
        <f>+C462</f>
        <v>44523</v>
      </c>
      <c r="AH462" s="265">
        <f t="shared" si="22"/>
        <v>10</v>
      </c>
      <c r="AI462" s="265">
        <f t="shared" si="23"/>
        <v>3</v>
      </c>
      <c r="AJ462">
        <f>+D462</f>
        <v>5</v>
      </c>
      <c r="AK462" s="265">
        <f>+B462</f>
        <v>18</v>
      </c>
    </row>
    <row r="463" spans="2:37" ht="17.5" customHeight="1" x14ac:dyDescent="0.55000000000000004">
      <c r="B463" s="264">
        <f>SUM(D463:AF463)-J463</f>
        <v>22</v>
      </c>
      <c r="C463" s="1">
        <v>44524</v>
      </c>
      <c r="D463">
        <v>4</v>
      </c>
      <c r="E463">
        <v>4</v>
      </c>
      <c r="F463">
        <v>1</v>
      </c>
      <c r="G463">
        <v>4</v>
      </c>
      <c r="H463">
        <v>3</v>
      </c>
      <c r="I463">
        <v>1</v>
      </c>
      <c r="J463" s="264">
        <f t="shared" si="24"/>
        <v>5</v>
      </c>
      <c r="O463">
        <v>2</v>
      </c>
      <c r="X463">
        <v>1</v>
      </c>
      <c r="AB463">
        <v>2</v>
      </c>
      <c r="AG463" s="1">
        <f>+C463</f>
        <v>44524</v>
      </c>
      <c r="AH463" s="265">
        <f t="shared" si="22"/>
        <v>15</v>
      </c>
      <c r="AI463" s="265">
        <f t="shared" si="23"/>
        <v>3</v>
      </c>
      <c r="AJ463">
        <f>+D463</f>
        <v>4</v>
      </c>
      <c r="AK463" s="265">
        <f>+B463</f>
        <v>22</v>
      </c>
    </row>
    <row r="464" spans="2:37" ht="17.5" customHeight="1" x14ac:dyDescent="0.55000000000000004">
      <c r="B464" s="264">
        <f>SUM(D464:AF464)-J464</f>
        <v>9</v>
      </c>
      <c r="C464" s="1">
        <v>44525</v>
      </c>
      <c r="D464">
        <v>1</v>
      </c>
      <c r="E464">
        <v>6</v>
      </c>
      <c r="G464">
        <v>1</v>
      </c>
      <c r="J464" s="264">
        <f t="shared" si="24"/>
        <v>1</v>
      </c>
      <c r="AD464">
        <v>1</v>
      </c>
      <c r="AG464" s="1">
        <f>+C464</f>
        <v>44525</v>
      </c>
      <c r="AH464" s="265">
        <f t="shared" si="22"/>
        <v>8</v>
      </c>
      <c r="AI464" s="265">
        <f t="shared" si="23"/>
        <v>0</v>
      </c>
      <c r="AJ464">
        <f>+D464</f>
        <v>1</v>
      </c>
      <c r="AK464" s="265">
        <f>+B464</f>
        <v>9</v>
      </c>
    </row>
    <row r="465" spans="2:37" ht="17.5" customHeight="1" x14ac:dyDescent="0.55000000000000004">
      <c r="B465" s="264">
        <f>SUM(D465:AF465)-J465</f>
        <v>20</v>
      </c>
      <c r="C465" s="1">
        <v>44526</v>
      </c>
      <c r="D465">
        <v>5</v>
      </c>
      <c r="E465">
        <v>3</v>
      </c>
      <c r="G465">
        <v>2</v>
      </c>
      <c r="H465">
        <v>3</v>
      </c>
      <c r="J465" s="264">
        <f t="shared" si="24"/>
        <v>7</v>
      </c>
      <c r="R465">
        <v>1</v>
      </c>
      <c r="U465">
        <v>2</v>
      </c>
      <c r="Y465">
        <v>1</v>
      </c>
      <c r="AB465">
        <v>2</v>
      </c>
      <c r="AD465">
        <v>1</v>
      </c>
      <c r="AG465" s="1">
        <f>+C465</f>
        <v>44526</v>
      </c>
      <c r="AH465" s="265">
        <f t="shared" si="22"/>
        <v>12</v>
      </c>
      <c r="AI465" s="265">
        <f t="shared" si="23"/>
        <v>3</v>
      </c>
      <c r="AJ465">
        <f>+D465</f>
        <v>5</v>
      </c>
      <c r="AK465" s="265">
        <f>+B465</f>
        <v>20</v>
      </c>
    </row>
    <row r="466" spans="2:37" ht="17.5" customHeight="1" x14ac:dyDescent="0.55000000000000004">
      <c r="B466" s="264">
        <f>SUM(D466:AF466)-J466</f>
        <v>20</v>
      </c>
      <c r="C466" s="1">
        <v>44527</v>
      </c>
      <c r="D466">
        <v>5</v>
      </c>
      <c r="E466">
        <v>3</v>
      </c>
      <c r="F466">
        <v>2</v>
      </c>
      <c r="G466">
        <v>2</v>
      </c>
      <c r="H466">
        <v>6</v>
      </c>
      <c r="J466" s="264">
        <f t="shared" si="24"/>
        <v>2</v>
      </c>
      <c r="AB466">
        <v>2</v>
      </c>
      <c r="AG466" s="1">
        <f>+C466</f>
        <v>44527</v>
      </c>
      <c r="AH466" s="265">
        <f t="shared" si="22"/>
        <v>9</v>
      </c>
      <c r="AI466" s="265">
        <f t="shared" si="23"/>
        <v>6</v>
      </c>
      <c r="AJ466">
        <f>+D466</f>
        <v>5</v>
      </c>
      <c r="AK466" s="265">
        <f>+B466</f>
        <v>20</v>
      </c>
    </row>
    <row r="467" spans="2:37" ht="17.5" customHeight="1" x14ac:dyDescent="0.55000000000000004">
      <c r="B467" s="264">
        <f>SUM(D467:AF467)-J467</f>
        <v>20</v>
      </c>
      <c r="C467" s="1">
        <v>44528</v>
      </c>
      <c r="D467">
        <v>6</v>
      </c>
      <c r="E467">
        <v>4</v>
      </c>
      <c r="G467">
        <v>1</v>
      </c>
      <c r="H467">
        <v>5</v>
      </c>
      <c r="J467" s="264">
        <f t="shared" si="24"/>
        <v>4</v>
      </c>
      <c r="AB467">
        <v>3</v>
      </c>
      <c r="AC467">
        <v>1</v>
      </c>
      <c r="AG467" s="1">
        <f>+C467</f>
        <v>44528</v>
      </c>
      <c r="AH467" s="265">
        <f t="shared" si="22"/>
        <v>9</v>
      </c>
      <c r="AI467" s="265">
        <f t="shared" si="23"/>
        <v>5</v>
      </c>
      <c r="AJ467">
        <f>+D467</f>
        <v>6</v>
      </c>
      <c r="AK467" s="265">
        <f>+B467</f>
        <v>20</v>
      </c>
    </row>
    <row r="468" spans="2:37" ht="17.5" customHeight="1" x14ac:dyDescent="0.55000000000000004">
      <c r="B468" s="264">
        <f>SUM(D468:AF468)-J468</f>
        <v>18</v>
      </c>
      <c r="C468" s="1">
        <v>44529</v>
      </c>
      <c r="E468">
        <v>9</v>
      </c>
      <c r="G468">
        <v>4</v>
      </c>
      <c r="H468">
        <v>2</v>
      </c>
      <c r="I468">
        <v>1</v>
      </c>
      <c r="J468" s="264">
        <f t="shared" si="24"/>
        <v>2</v>
      </c>
      <c r="AB468">
        <v>1</v>
      </c>
      <c r="AD468">
        <v>1</v>
      </c>
      <c r="AG468" s="1">
        <f>+C468</f>
        <v>44529</v>
      </c>
      <c r="AH468" s="265">
        <f t="shared" si="22"/>
        <v>16</v>
      </c>
      <c r="AI468" s="265">
        <f t="shared" si="23"/>
        <v>2</v>
      </c>
      <c r="AJ468">
        <f>+D468</f>
        <v>0</v>
      </c>
      <c r="AK468" s="265">
        <f>+B468</f>
        <v>18</v>
      </c>
    </row>
    <row r="469" spans="2:37" ht="17.5" customHeight="1" x14ac:dyDescent="0.55000000000000004">
      <c r="B469" s="264">
        <f>SUM(D469:AF469)-J469</f>
        <v>22</v>
      </c>
      <c r="C469" s="1">
        <v>44530</v>
      </c>
      <c r="D469">
        <v>3</v>
      </c>
      <c r="E469">
        <v>4</v>
      </c>
      <c r="F469">
        <v>5</v>
      </c>
      <c r="G469">
        <v>1</v>
      </c>
      <c r="H469">
        <v>8</v>
      </c>
      <c r="I469">
        <v>1</v>
      </c>
      <c r="J469" s="264">
        <f t="shared" si="24"/>
        <v>0</v>
      </c>
      <c r="AG469" s="1">
        <f>+C469</f>
        <v>44530</v>
      </c>
      <c r="AH469" s="265">
        <f t="shared" si="22"/>
        <v>11</v>
      </c>
      <c r="AI469" s="265">
        <f t="shared" si="23"/>
        <v>8</v>
      </c>
      <c r="AJ469">
        <f>+D469</f>
        <v>3</v>
      </c>
      <c r="AK469" s="265">
        <f>+B469</f>
        <v>22</v>
      </c>
    </row>
    <row r="470" spans="2:37" ht="17.5" customHeight="1" x14ac:dyDescent="0.55000000000000004">
      <c r="B470" s="264">
        <f>SUM(D470:AF470)-J470</f>
        <v>20</v>
      </c>
      <c r="C470" s="1">
        <v>44531</v>
      </c>
      <c r="D470">
        <v>3</v>
      </c>
      <c r="E470">
        <v>1</v>
      </c>
      <c r="F470">
        <v>1</v>
      </c>
      <c r="G470">
        <v>8</v>
      </c>
      <c r="H470">
        <v>3</v>
      </c>
      <c r="J470" s="264">
        <f t="shared" si="24"/>
        <v>4</v>
      </c>
      <c r="O470">
        <v>1</v>
      </c>
      <c r="X470">
        <v>2</v>
      </c>
      <c r="AD470">
        <v>1</v>
      </c>
      <c r="AG470" s="1">
        <f>+C470</f>
        <v>44531</v>
      </c>
      <c r="AH470" s="265">
        <f t="shared" si="22"/>
        <v>14</v>
      </c>
      <c r="AI470" s="265">
        <f t="shared" si="23"/>
        <v>3</v>
      </c>
      <c r="AJ470">
        <f>+D470</f>
        <v>3</v>
      </c>
      <c r="AK470" s="265">
        <f>+B470</f>
        <v>20</v>
      </c>
    </row>
    <row r="471" spans="2:37" ht="17.5" customHeight="1" x14ac:dyDescent="0.55000000000000004">
      <c r="B471" s="264">
        <f>SUM(D471:AF471)-J471</f>
        <v>16</v>
      </c>
      <c r="C471" s="1">
        <v>44532</v>
      </c>
      <c r="D471">
        <v>6</v>
      </c>
      <c r="E471">
        <v>3</v>
      </c>
      <c r="G471">
        <v>4</v>
      </c>
      <c r="J471" s="264">
        <f t="shared" si="24"/>
        <v>3</v>
      </c>
      <c r="K471">
        <v>2</v>
      </c>
      <c r="AD471">
        <v>1</v>
      </c>
      <c r="AG471" s="1">
        <f>+C471</f>
        <v>44532</v>
      </c>
      <c r="AH471" s="265">
        <f t="shared" si="22"/>
        <v>10</v>
      </c>
      <c r="AI471" s="265">
        <f t="shared" si="23"/>
        <v>0</v>
      </c>
      <c r="AJ471">
        <f>+D471</f>
        <v>6</v>
      </c>
      <c r="AK471" s="265">
        <f>+B471</f>
        <v>16</v>
      </c>
    </row>
    <row r="472" spans="2:37" ht="17.5" customHeight="1" x14ac:dyDescent="0.55000000000000004">
      <c r="B472" s="264">
        <f>SUM(D472:AF472)-J472</f>
        <v>15</v>
      </c>
      <c r="C472" s="1">
        <v>44533</v>
      </c>
      <c r="D472">
        <v>6</v>
      </c>
      <c r="E472">
        <v>3</v>
      </c>
      <c r="G472">
        <v>3</v>
      </c>
      <c r="H472">
        <v>3</v>
      </c>
      <c r="J472" s="264">
        <f t="shared" si="24"/>
        <v>0</v>
      </c>
      <c r="AG472" s="1">
        <f>+C472</f>
        <v>44533</v>
      </c>
      <c r="AH472" s="265">
        <f t="shared" si="22"/>
        <v>6</v>
      </c>
      <c r="AI472" s="265">
        <f t="shared" si="23"/>
        <v>3</v>
      </c>
      <c r="AJ472">
        <f>+D472</f>
        <v>6</v>
      </c>
      <c r="AK472" s="265">
        <f>+B472</f>
        <v>15</v>
      </c>
    </row>
    <row r="473" spans="2:37" ht="17.5" customHeight="1" x14ac:dyDescent="0.55000000000000004">
      <c r="B473" s="264">
        <f>SUM(D473:AF473)-J473</f>
        <v>17</v>
      </c>
      <c r="C473" s="1">
        <v>44534</v>
      </c>
      <c r="D473">
        <v>4</v>
      </c>
      <c r="E473">
        <v>1</v>
      </c>
      <c r="G473">
        <v>1</v>
      </c>
      <c r="H473">
        <v>7</v>
      </c>
      <c r="J473" s="264">
        <f t="shared" si="24"/>
        <v>4</v>
      </c>
      <c r="Y473">
        <v>2</v>
      </c>
      <c r="AD473">
        <v>2</v>
      </c>
      <c r="AG473" s="1">
        <f>+C473</f>
        <v>44534</v>
      </c>
      <c r="AH473" s="265">
        <f t="shared" si="22"/>
        <v>6</v>
      </c>
      <c r="AI473" s="265">
        <f t="shared" si="23"/>
        <v>7</v>
      </c>
      <c r="AJ473">
        <f>+D473</f>
        <v>4</v>
      </c>
      <c r="AK473" s="265">
        <f>+B473</f>
        <v>17</v>
      </c>
    </row>
    <row r="474" spans="2:37" ht="17.5" customHeight="1" x14ac:dyDescent="0.55000000000000004">
      <c r="B474" s="264">
        <f>SUM(D474:AF474)-J474</f>
        <v>23</v>
      </c>
      <c r="C474" s="1">
        <v>44535</v>
      </c>
      <c r="D474">
        <v>5</v>
      </c>
      <c r="E474">
        <v>1</v>
      </c>
      <c r="G474">
        <v>9</v>
      </c>
      <c r="H474">
        <v>4</v>
      </c>
      <c r="I474">
        <v>1</v>
      </c>
      <c r="J474" s="264">
        <f t="shared" si="24"/>
        <v>3</v>
      </c>
      <c r="O474">
        <v>2</v>
      </c>
      <c r="AB474">
        <v>1</v>
      </c>
      <c r="AG474" s="1">
        <f>+C474</f>
        <v>44535</v>
      </c>
      <c r="AH474" s="265">
        <f t="shared" si="22"/>
        <v>14</v>
      </c>
      <c r="AI474" s="265">
        <f t="shared" si="23"/>
        <v>4</v>
      </c>
      <c r="AJ474">
        <f>+D474</f>
        <v>5</v>
      </c>
      <c r="AK474" s="265">
        <f>+B474</f>
        <v>23</v>
      </c>
    </row>
    <row r="475" spans="2:37" ht="17.5" customHeight="1" x14ac:dyDescent="0.55000000000000004">
      <c r="B475" s="264">
        <f>SUM(D475:AF475)-J475</f>
        <v>34</v>
      </c>
      <c r="C475" s="1">
        <v>44536</v>
      </c>
      <c r="D475">
        <v>5</v>
      </c>
      <c r="E475">
        <v>3</v>
      </c>
      <c r="F475">
        <v>5</v>
      </c>
      <c r="G475">
        <v>13</v>
      </c>
      <c r="H475">
        <v>5</v>
      </c>
      <c r="J475" s="264">
        <f t="shared" si="24"/>
        <v>3</v>
      </c>
      <c r="K475">
        <v>1</v>
      </c>
      <c r="O475">
        <v>1</v>
      </c>
      <c r="AB475">
        <v>1</v>
      </c>
      <c r="AG475" s="1">
        <f>+C475</f>
        <v>44536</v>
      </c>
      <c r="AH475" s="265">
        <f t="shared" si="22"/>
        <v>24</v>
      </c>
      <c r="AI475" s="265">
        <f t="shared" si="23"/>
        <v>5</v>
      </c>
      <c r="AJ475">
        <f>+D475</f>
        <v>5</v>
      </c>
      <c r="AK475" s="265">
        <f>+B475</f>
        <v>34</v>
      </c>
    </row>
    <row r="476" spans="2:37" ht="17.5" customHeight="1" x14ac:dyDescent="0.55000000000000004">
      <c r="B476" s="264">
        <f>SUM(D476:AF476)-J476</f>
        <v>30</v>
      </c>
      <c r="C476" s="1">
        <v>44537</v>
      </c>
      <c r="D476">
        <v>8</v>
      </c>
      <c r="E476">
        <v>3</v>
      </c>
      <c r="F476">
        <v>3</v>
      </c>
      <c r="G476">
        <v>8</v>
      </c>
      <c r="H476">
        <v>3</v>
      </c>
      <c r="I476">
        <v>3</v>
      </c>
      <c r="J476" s="264">
        <f t="shared" ref="J476:J494" si="25">SUM(K476:AE476)</f>
        <v>2</v>
      </c>
      <c r="O476">
        <v>1</v>
      </c>
      <c r="AD476">
        <v>1</v>
      </c>
      <c r="AG476" s="1">
        <f>+C476</f>
        <v>44537</v>
      </c>
      <c r="AH476" s="265">
        <f t="shared" si="22"/>
        <v>19</v>
      </c>
      <c r="AI476" s="265">
        <f t="shared" si="23"/>
        <v>3</v>
      </c>
      <c r="AJ476">
        <f>+D476</f>
        <v>8</v>
      </c>
      <c r="AK476" s="265">
        <f>+B476</f>
        <v>30</v>
      </c>
    </row>
    <row r="477" spans="2:37" ht="17.5" customHeight="1" x14ac:dyDescent="0.55000000000000004">
      <c r="B477" s="264">
        <f>SUM(D477:AF477)-J477</f>
        <v>23</v>
      </c>
      <c r="C477" s="1">
        <v>44538</v>
      </c>
      <c r="D477">
        <v>2</v>
      </c>
      <c r="E477">
        <v>3</v>
      </c>
      <c r="G477">
        <v>9</v>
      </c>
      <c r="H477">
        <v>2</v>
      </c>
      <c r="I477">
        <v>1</v>
      </c>
      <c r="J477" s="264">
        <f t="shared" si="25"/>
        <v>6</v>
      </c>
      <c r="O477">
        <v>1</v>
      </c>
      <c r="T477">
        <v>4</v>
      </c>
      <c r="AD477">
        <v>1</v>
      </c>
      <c r="AG477" s="1">
        <f>+C477</f>
        <v>44538</v>
      </c>
      <c r="AH477" s="265">
        <f t="shared" si="22"/>
        <v>19</v>
      </c>
      <c r="AI477" s="265">
        <f t="shared" si="23"/>
        <v>2</v>
      </c>
      <c r="AJ477">
        <f>+D477</f>
        <v>2</v>
      </c>
      <c r="AK477" s="265">
        <f>+B477</f>
        <v>23</v>
      </c>
    </row>
    <row r="478" spans="2:37" ht="17.5" customHeight="1" x14ac:dyDescent="0.55000000000000004">
      <c r="B478" s="264">
        <f>SUM(D478:AF478)-J478</f>
        <v>26</v>
      </c>
      <c r="C478" s="1">
        <v>44539</v>
      </c>
      <c r="D478">
        <v>1</v>
      </c>
      <c r="F478">
        <v>6</v>
      </c>
      <c r="G478">
        <v>7</v>
      </c>
      <c r="H478">
        <v>1</v>
      </c>
      <c r="I478">
        <v>3</v>
      </c>
      <c r="J478" s="264">
        <f t="shared" si="25"/>
        <v>8</v>
      </c>
      <c r="K478">
        <v>1</v>
      </c>
      <c r="O478">
        <v>2</v>
      </c>
      <c r="Y478">
        <v>1</v>
      </c>
      <c r="AB478">
        <v>3</v>
      </c>
      <c r="AE478">
        <v>1</v>
      </c>
      <c r="AG478" s="1">
        <f>+C478</f>
        <v>44539</v>
      </c>
      <c r="AH478" s="265">
        <f t="shared" si="22"/>
        <v>24</v>
      </c>
      <c r="AI478" s="265">
        <f t="shared" ref="AI478:AI509" si="26">+H478</f>
        <v>1</v>
      </c>
      <c r="AJ478">
        <f>+D478</f>
        <v>1</v>
      </c>
      <c r="AK478" s="265">
        <f>+B478</f>
        <v>26</v>
      </c>
    </row>
    <row r="479" spans="2:37" ht="17.5" customHeight="1" x14ac:dyDescent="0.55000000000000004">
      <c r="B479" s="264">
        <f>SUM(D479:AF479)-J479</f>
        <v>36</v>
      </c>
      <c r="C479" s="1">
        <v>44540</v>
      </c>
      <c r="D479">
        <v>6</v>
      </c>
      <c r="F479">
        <v>5</v>
      </c>
      <c r="G479">
        <v>15</v>
      </c>
      <c r="H479">
        <v>1</v>
      </c>
      <c r="J479" s="264">
        <f t="shared" si="25"/>
        <v>9</v>
      </c>
      <c r="O479">
        <v>2</v>
      </c>
      <c r="AB479">
        <v>7</v>
      </c>
      <c r="AG479" s="1">
        <f>+C479</f>
        <v>44540</v>
      </c>
      <c r="AH479" s="265">
        <f t="shared" si="22"/>
        <v>29</v>
      </c>
      <c r="AI479" s="265">
        <f t="shared" si="26"/>
        <v>1</v>
      </c>
      <c r="AJ479">
        <f>+D479</f>
        <v>6</v>
      </c>
      <c r="AK479" s="265">
        <f>+B479</f>
        <v>36</v>
      </c>
    </row>
    <row r="480" spans="2:37" ht="17.5" customHeight="1" x14ac:dyDescent="0.55000000000000004">
      <c r="B480" s="264">
        <f>SUM(D480:AF480)-J480</f>
        <v>26</v>
      </c>
      <c r="C480" s="1">
        <v>44541</v>
      </c>
      <c r="D480">
        <v>8</v>
      </c>
      <c r="E480">
        <v>1</v>
      </c>
      <c r="F480">
        <v>2</v>
      </c>
      <c r="G480">
        <v>8</v>
      </c>
      <c r="H480">
        <v>2</v>
      </c>
      <c r="I480">
        <v>1</v>
      </c>
      <c r="J480" s="264">
        <f t="shared" si="25"/>
        <v>4</v>
      </c>
      <c r="O480">
        <v>1</v>
      </c>
      <c r="Y480">
        <v>1</v>
      </c>
      <c r="AB480">
        <v>2</v>
      </c>
      <c r="AG480" s="1">
        <f>+C480</f>
        <v>44541</v>
      </c>
      <c r="AH480" s="265">
        <f t="shared" si="22"/>
        <v>16</v>
      </c>
      <c r="AI480" s="265">
        <f t="shared" si="26"/>
        <v>2</v>
      </c>
      <c r="AJ480">
        <f>+D480</f>
        <v>8</v>
      </c>
      <c r="AK480" s="265">
        <f>+B480</f>
        <v>26</v>
      </c>
    </row>
    <row r="481" spans="2:37" ht="17.5" customHeight="1" x14ac:dyDescent="0.55000000000000004">
      <c r="B481" s="264">
        <f>SUM(D481:AF481)-J481</f>
        <v>21</v>
      </c>
      <c r="C481" s="1">
        <v>44542</v>
      </c>
      <c r="D481">
        <v>5</v>
      </c>
      <c r="E481">
        <v>5</v>
      </c>
      <c r="G481">
        <v>4</v>
      </c>
      <c r="H481">
        <v>2</v>
      </c>
      <c r="J481" s="264">
        <f t="shared" si="25"/>
        <v>5</v>
      </c>
      <c r="K481">
        <v>2</v>
      </c>
      <c r="V481">
        <v>1</v>
      </c>
      <c r="X481">
        <v>1</v>
      </c>
      <c r="AE481">
        <v>1</v>
      </c>
      <c r="AG481" s="1">
        <f>+C481</f>
        <v>44542</v>
      </c>
      <c r="AH481" s="265">
        <f t="shared" si="22"/>
        <v>14</v>
      </c>
      <c r="AI481" s="265">
        <f t="shared" si="26"/>
        <v>2</v>
      </c>
      <c r="AJ481">
        <f>+D481</f>
        <v>5</v>
      </c>
      <c r="AK481" s="265">
        <f>+B481</f>
        <v>21</v>
      </c>
    </row>
    <row r="482" spans="2:37" ht="17.5" customHeight="1" x14ac:dyDescent="0.55000000000000004">
      <c r="B482" s="264">
        <f>SUM(D482:AF482)-J482</f>
        <v>25</v>
      </c>
      <c r="C482" s="1">
        <v>44543</v>
      </c>
      <c r="D482">
        <v>6</v>
      </c>
      <c r="E482">
        <v>4</v>
      </c>
      <c r="G482">
        <v>7</v>
      </c>
      <c r="H482">
        <v>3</v>
      </c>
      <c r="I482">
        <v>2</v>
      </c>
      <c r="J482" s="264">
        <f t="shared" si="25"/>
        <v>3</v>
      </c>
      <c r="R482">
        <v>1</v>
      </c>
      <c r="U482">
        <v>1</v>
      </c>
      <c r="AE482">
        <v>1</v>
      </c>
      <c r="AG482" s="1">
        <f>+C482</f>
        <v>44543</v>
      </c>
      <c r="AH482" s="265">
        <f t="shared" si="22"/>
        <v>16</v>
      </c>
      <c r="AI482" s="265">
        <f t="shared" si="26"/>
        <v>3</v>
      </c>
      <c r="AJ482">
        <f>+D482</f>
        <v>6</v>
      </c>
      <c r="AK482" s="265">
        <f>+B482</f>
        <v>25</v>
      </c>
    </row>
    <row r="483" spans="2:37" ht="17.5" customHeight="1" x14ac:dyDescent="0.55000000000000004">
      <c r="B483" s="264">
        <f>SUM(D483:AF483)-J483</f>
        <v>17</v>
      </c>
      <c r="C483" s="1">
        <v>44544</v>
      </c>
      <c r="D483">
        <v>3</v>
      </c>
      <c r="E483">
        <v>2</v>
      </c>
      <c r="G483">
        <v>2</v>
      </c>
      <c r="H483">
        <v>3</v>
      </c>
      <c r="J483" s="264">
        <f t="shared" si="25"/>
        <v>7</v>
      </c>
      <c r="O483">
        <v>4</v>
      </c>
      <c r="X483">
        <v>1</v>
      </c>
      <c r="AB483">
        <v>1</v>
      </c>
      <c r="AE483">
        <v>1</v>
      </c>
      <c r="AG483" s="1">
        <f>+C483</f>
        <v>44544</v>
      </c>
      <c r="AH483" s="265">
        <f t="shared" si="22"/>
        <v>11</v>
      </c>
      <c r="AI483" s="265">
        <f t="shared" si="26"/>
        <v>3</v>
      </c>
      <c r="AJ483">
        <f>+D483</f>
        <v>3</v>
      </c>
      <c r="AK483" s="265">
        <f>+B483</f>
        <v>17</v>
      </c>
    </row>
    <row r="484" spans="2:37" ht="17.5" customHeight="1" x14ac:dyDescent="0.55000000000000004">
      <c r="B484" s="264">
        <f>SUM(D484:AF484)-J484</f>
        <v>8</v>
      </c>
      <c r="C484" s="1">
        <v>44545</v>
      </c>
      <c r="D484">
        <v>2</v>
      </c>
      <c r="H484">
        <v>1</v>
      </c>
      <c r="I484">
        <v>3</v>
      </c>
      <c r="J484" s="264">
        <f t="shared" si="25"/>
        <v>2</v>
      </c>
      <c r="O484">
        <v>1</v>
      </c>
      <c r="T484">
        <v>1</v>
      </c>
      <c r="AG484" s="1">
        <f>+C484</f>
        <v>44545</v>
      </c>
      <c r="AH484" s="265">
        <f t="shared" si="22"/>
        <v>5</v>
      </c>
      <c r="AI484" s="265">
        <f t="shared" si="26"/>
        <v>1</v>
      </c>
      <c r="AJ484">
        <f>+D484</f>
        <v>2</v>
      </c>
      <c r="AK484" s="265">
        <f>+B484</f>
        <v>8</v>
      </c>
    </row>
    <row r="485" spans="2:37" ht="17.5" customHeight="1" x14ac:dyDescent="0.55000000000000004">
      <c r="B485" s="264">
        <f>SUM(D485:AF485)-J485</f>
        <v>20</v>
      </c>
      <c r="C485" s="1">
        <v>44546</v>
      </c>
      <c r="D485">
        <v>3</v>
      </c>
      <c r="E485">
        <v>4</v>
      </c>
      <c r="G485">
        <v>7</v>
      </c>
      <c r="H485">
        <v>5</v>
      </c>
      <c r="J485" s="264">
        <f t="shared" si="25"/>
        <v>1</v>
      </c>
      <c r="K485">
        <v>1</v>
      </c>
      <c r="AG485" s="1">
        <f>+C485</f>
        <v>44546</v>
      </c>
      <c r="AH485" s="265">
        <f t="shared" si="22"/>
        <v>12</v>
      </c>
      <c r="AI485" s="265">
        <f t="shared" si="26"/>
        <v>5</v>
      </c>
      <c r="AJ485">
        <f>+D485</f>
        <v>3</v>
      </c>
      <c r="AK485" s="265">
        <f>+B485</f>
        <v>20</v>
      </c>
    </row>
    <row r="486" spans="2:37" ht="17.5" customHeight="1" x14ac:dyDescent="0.55000000000000004">
      <c r="B486" s="264">
        <f>SUM(D486:AF486)-J486</f>
        <v>36</v>
      </c>
      <c r="C486" s="1">
        <v>44547</v>
      </c>
      <c r="D486">
        <v>12</v>
      </c>
      <c r="E486">
        <v>5</v>
      </c>
      <c r="G486">
        <v>10</v>
      </c>
      <c r="H486">
        <v>1</v>
      </c>
      <c r="I486">
        <v>1</v>
      </c>
      <c r="J486" s="264">
        <f t="shared" si="25"/>
        <v>7</v>
      </c>
      <c r="K486">
        <v>1</v>
      </c>
      <c r="U486">
        <v>2</v>
      </c>
      <c r="X486">
        <v>1</v>
      </c>
      <c r="AB486">
        <v>1</v>
      </c>
      <c r="AD486">
        <v>2</v>
      </c>
      <c r="AG486" s="1">
        <f>+C486</f>
        <v>44547</v>
      </c>
      <c r="AH486" s="265">
        <f t="shared" si="22"/>
        <v>23</v>
      </c>
      <c r="AI486" s="265">
        <f t="shared" si="26"/>
        <v>1</v>
      </c>
      <c r="AJ486">
        <f>+D486</f>
        <v>12</v>
      </c>
      <c r="AK486" s="265">
        <f>+B486</f>
        <v>36</v>
      </c>
    </row>
    <row r="487" spans="2:37" ht="17.5" customHeight="1" x14ac:dyDescent="0.55000000000000004">
      <c r="B487" s="264">
        <f>SUM(D487:AF487)-J487</f>
        <v>39</v>
      </c>
      <c r="C487" s="1">
        <v>44548</v>
      </c>
      <c r="D487">
        <v>14</v>
      </c>
      <c r="E487">
        <v>5</v>
      </c>
      <c r="F487">
        <v>1</v>
      </c>
      <c r="G487">
        <v>7</v>
      </c>
      <c r="H487">
        <v>3</v>
      </c>
      <c r="I487">
        <v>2</v>
      </c>
      <c r="J487" s="264">
        <f t="shared" si="25"/>
        <v>7</v>
      </c>
      <c r="N487">
        <v>3</v>
      </c>
      <c r="Y487">
        <v>3</v>
      </c>
      <c r="AD487">
        <v>1</v>
      </c>
      <c r="AG487" s="1">
        <f>+C487</f>
        <v>44548</v>
      </c>
      <c r="AH487" s="265">
        <f t="shared" si="22"/>
        <v>22</v>
      </c>
      <c r="AI487" s="265">
        <f t="shared" si="26"/>
        <v>3</v>
      </c>
      <c r="AJ487">
        <f>+D487</f>
        <v>14</v>
      </c>
      <c r="AK487" s="265">
        <f>+B487</f>
        <v>39</v>
      </c>
    </row>
    <row r="488" spans="2:37" ht="17.5" customHeight="1" x14ac:dyDescent="0.55000000000000004">
      <c r="B488" s="264">
        <f>SUM(D488:AF488)-J488</f>
        <v>65</v>
      </c>
      <c r="C488" s="1">
        <v>44549</v>
      </c>
      <c r="D488">
        <v>16</v>
      </c>
      <c r="E488">
        <v>8</v>
      </c>
      <c r="F488">
        <v>1</v>
      </c>
      <c r="G488">
        <v>14</v>
      </c>
      <c r="H488">
        <v>2</v>
      </c>
      <c r="J488" s="264">
        <f t="shared" si="25"/>
        <v>24</v>
      </c>
      <c r="K488">
        <v>3</v>
      </c>
      <c r="N488">
        <v>7</v>
      </c>
      <c r="O488">
        <v>1</v>
      </c>
      <c r="U488">
        <v>1</v>
      </c>
      <c r="V488">
        <v>1</v>
      </c>
      <c r="Y488">
        <v>1</v>
      </c>
      <c r="Z488">
        <v>7</v>
      </c>
      <c r="AD488">
        <v>1</v>
      </c>
      <c r="AE488">
        <v>2</v>
      </c>
      <c r="AG488" s="1">
        <f>+C488</f>
        <v>44549</v>
      </c>
      <c r="AH488" s="265">
        <f t="shared" si="22"/>
        <v>47</v>
      </c>
      <c r="AI488" s="265">
        <f t="shared" si="26"/>
        <v>2</v>
      </c>
      <c r="AJ488">
        <f>+D488</f>
        <v>16</v>
      </c>
      <c r="AK488" s="265">
        <f>+B488</f>
        <v>65</v>
      </c>
    </row>
    <row r="489" spans="2:37" ht="17.5" customHeight="1" x14ac:dyDescent="0.55000000000000004">
      <c r="B489" s="264">
        <f>SUM(D489:AF489)-J489</f>
        <v>24</v>
      </c>
      <c r="C489" s="1">
        <v>44550</v>
      </c>
      <c r="D489">
        <v>5</v>
      </c>
      <c r="E489">
        <v>4</v>
      </c>
      <c r="F489">
        <v>1</v>
      </c>
      <c r="G489">
        <v>3</v>
      </c>
      <c r="I489">
        <v>5</v>
      </c>
      <c r="J489" s="264">
        <f t="shared" si="25"/>
        <v>6</v>
      </c>
      <c r="K489">
        <v>1</v>
      </c>
      <c r="O489">
        <v>1</v>
      </c>
      <c r="AD489">
        <v>1</v>
      </c>
      <c r="AE489">
        <v>3</v>
      </c>
      <c r="AG489" s="1">
        <f>+C489</f>
        <v>44550</v>
      </c>
      <c r="AH489" s="265">
        <f t="shared" si="22"/>
        <v>19</v>
      </c>
      <c r="AI489" s="265">
        <f t="shared" si="26"/>
        <v>0</v>
      </c>
      <c r="AJ489">
        <f>+D489</f>
        <v>5</v>
      </c>
      <c r="AK489" s="265">
        <f>+B489</f>
        <v>24</v>
      </c>
    </row>
    <row r="490" spans="2:37" ht="17.5" customHeight="1" x14ac:dyDescent="0.55000000000000004">
      <c r="B490" s="264">
        <f>SUM(D490:AF490)-J490</f>
        <v>20</v>
      </c>
      <c r="C490" s="1">
        <v>44551</v>
      </c>
      <c r="D490">
        <v>5</v>
      </c>
      <c r="E490">
        <v>3</v>
      </c>
      <c r="G490">
        <v>6</v>
      </c>
      <c r="H490">
        <v>4</v>
      </c>
      <c r="J490" s="264">
        <f t="shared" si="25"/>
        <v>2</v>
      </c>
      <c r="AD490">
        <v>1</v>
      </c>
      <c r="AE490">
        <v>1</v>
      </c>
      <c r="AG490" s="1">
        <f>+C490</f>
        <v>44551</v>
      </c>
      <c r="AH490" s="265">
        <f t="shared" si="22"/>
        <v>11</v>
      </c>
      <c r="AI490" s="265">
        <f t="shared" si="26"/>
        <v>4</v>
      </c>
      <c r="AJ490">
        <f>+D490</f>
        <v>5</v>
      </c>
      <c r="AK490" s="265">
        <f>+B490</f>
        <v>20</v>
      </c>
    </row>
    <row r="491" spans="2:37" ht="17.5" customHeight="1" x14ac:dyDescent="0.55000000000000004">
      <c r="B491" s="264">
        <f>SUM(D491:AF491)-J491</f>
        <v>29</v>
      </c>
      <c r="C491" s="1">
        <v>44552</v>
      </c>
      <c r="D491">
        <v>11</v>
      </c>
      <c r="E491">
        <v>8</v>
      </c>
      <c r="G491">
        <v>3</v>
      </c>
      <c r="H491">
        <v>1</v>
      </c>
      <c r="I491">
        <v>1</v>
      </c>
      <c r="J491" s="264">
        <f t="shared" si="25"/>
        <v>5</v>
      </c>
      <c r="V491">
        <v>2</v>
      </c>
      <c r="X491">
        <v>1</v>
      </c>
      <c r="AD491">
        <v>1</v>
      </c>
      <c r="AE491">
        <v>1</v>
      </c>
      <c r="AG491" s="1">
        <f>+C491</f>
        <v>44552</v>
      </c>
      <c r="AH491" s="265">
        <f t="shared" si="22"/>
        <v>17</v>
      </c>
      <c r="AI491" s="265">
        <f t="shared" si="26"/>
        <v>1</v>
      </c>
      <c r="AJ491">
        <f>+D491</f>
        <v>11</v>
      </c>
      <c r="AK491" s="265">
        <f>+B491</f>
        <v>29</v>
      </c>
    </row>
    <row r="492" spans="2:37" ht="17.5" customHeight="1" x14ac:dyDescent="0.55000000000000004">
      <c r="B492" s="264">
        <f>SUM(D492:AF492)-J492</f>
        <v>32</v>
      </c>
      <c r="C492" s="1">
        <v>44553</v>
      </c>
      <c r="D492">
        <v>8</v>
      </c>
      <c r="E492">
        <v>4</v>
      </c>
      <c r="F492">
        <v>3</v>
      </c>
      <c r="G492">
        <v>3</v>
      </c>
      <c r="H492">
        <v>3</v>
      </c>
      <c r="J492" s="264">
        <f t="shared" si="25"/>
        <v>11</v>
      </c>
      <c r="N492">
        <v>2</v>
      </c>
      <c r="O492">
        <v>2</v>
      </c>
      <c r="U492">
        <v>5</v>
      </c>
      <c r="Y492">
        <v>1</v>
      </c>
      <c r="Z492">
        <v>1</v>
      </c>
      <c r="AG492" s="1">
        <f>+C492</f>
        <v>44553</v>
      </c>
      <c r="AH492" s="265">
        <f t="shared" si="22"/>
        <v>21</v>
      </c>
      <c r="AI492" s="265">
        <f t="shared" si="26"/>
        <v>3</v>
      </c>
      <c r="AJ492">
        <f>+D492</f>
        <v>8</v>
      </c>
      <c r="AK492" s="265">
        <f>+B492</f>
        <v>32</v>
      </c>
    </row>
    <row r="493" spans="2:37" ht="17.5" customHeight="1" x14ac:dyDescent="0.55000000000000004">
      <c r="B493" s="264">
        <f>SUM(D493:AF493)-J493</f>
        <v>53</v>
      </c>
      <c r="C493" s="1">
        <v>44554</v>
      </c>
      <c r="D493">
        <v>15</v>
      </c>
      <c r="E493">
        <v>6</v>
      </c>
      <c r="F493">
        <v>1</v>
      </c>
      <c r="G493">
        <v>5</v>
      </c>
      <c r="H493">
        <v>2</v>
      </c>
      <c r="I493">
        <v>1</v>
      </c>
      <c r="J493" s="264">
        <f t="shared" si="25"/>
        <v>23</v>
      </c>
      <c r="O493">
        <v>8</v>
      </c>
      <c r="U493">
        <v>4</v>
      </c>
      <c r="AB493">
        <v>1</v>
      </c>
      <c r="AD493">
        <v>9</v>
      </c>
      <c r="AE493">
        <v>1</v>
      </c>
      <c r="AG493" s="1">
        <f>+C493</f>
        <v>44554</v>
      </c>
      <c r="AH493" s="265">
        <f t="shared" si="22"/>
        <v>36</v>
      </c>
      <c r="AI493" s="265">
        <f t="shared" si="26"/>
        <v>2</v>
      </c>
      <c r="AJ493">
        <f>+D493</f>
        <v>15</v>
      </c>
      <c r="AK493" s="265">
        <f>+B493</f>
        <v>53</v>
      </c>
    </row>
    <row r="494" spans="2:37" ht="17.5" customHeight="1" x14ac:dyDescent="0.55000000000000004">
      <c r="B494" s="264">
        <f>SUM(D494:AF494)-J494</f>
        <v>48</v>
      </c>
      <c r="C494" s="1">
        <v>44555</v>
      </c>
      <c r="D494">
        <v>18</v>
      </c>
      <c r="E494">
        <v>2</v>
      </c>
      <c r="G494">
        <v>5</v>
      </c>
      <c r="H494">
        <v>4</v>
      </c>
      <c r="I494">
        <v>3</v>
      </c>
      <c r="J494" s="264">
        <f t="shared" si="25"/>
        <v>16</v>
      </c>
      <c r="K494">
        <v>1</v>
      </c>
      <c r="O494">
        <v>4</v>
      </c>
      <c r="U494">
        <v>2</v>
      </c>
      <c r="AD494">
        <v>8</v>
      </c>
      <c r="AE494">
        <v>1</v>
      </c>
      <c r="AG494" s="1">
        <f>+C494</f>
        <v>44555</v>
      </c>
      <c r="AH494" s="265">
        <f t="shared" ref="AH494:AH525" si="27">+AK494-AI494-AJ494</f>
        <v>26</v>
      </c>
      <c r="AI494" s="265">
        <f t="shared" si="26"/>
        <v>4</v>
      </c>
      <c r="AJ494">
        <f>+D494</f>
        <v>18</v>
      </c>
      <c r="AK494" s="265">
        <f>+B494</f>
        <v>48</v>
      </c>
    </row>
    <row r="495" spans="2:37" ht="17.5" customHeight="1" x14ac:dyDescent="0.55000000000000004">
      <c r="B495" s="264">
        <f>SUM(D495:AF495)-J495</f>
        <v>38</v>
      </c>
      <c r="C495" s="1">
        <v>44556</v>
      </c>
      <c r="D495">
        <v>11</v>
      </c>
      <c r="E495">
        <v>5</v>
      </c>
      <c r="F495">
        <v>2</v>
      </c>
      <c r="G495">
        <v>12</v>
      </c>
      <c r="J495" s="264">
        <f t="shared" ref="J495:J501" si="28">SUM(K495:AE495)</f>
        <v>8</v>
      </c>
      <c r="K495">
        <v>2</v>
      </c>
      <c r="R495">
        <v>1</v>
      </c>
      <c r="U495">
        <v>2</v>
      </c>
      <c r="AD495">
        <v>2</v>
      </c>
      <c r="AE495">
        <v>1</v>
      </c>
      <c r="AG495" s="1">
        <f>+C495</f>
        <v>44556</v>
      </c>
      <c r="AH495" s="265">
        <f t="shared" si="27"/>
        <v>27</v>
      </c>
      <c r="AI495" s="265">
        <f t="shared" si="26"/>
        <v>0</v>
      </c>
      <c r="AJ495">
        <f>+D495</f>
        <v>11</v>
      </c>
      <c r="AK495" s="265">
        <f>+B495</f>
        <v>38</v>
      </c>
    </row>
    <row r="496" spans="2:37" ht="17.5" customHeight="1" x14ac:dyDescent="0.55000000000000004">
      <c r="B496" s="264">
        <f>SUM(D496:AF496)-J496</f>
        <v>27</v>
      </c>
      <c r="C496" s="1">
        <v>44557</v>
      </c>
      <c r="D496">
        <v>8</v>
      </c>
      <c r="E496">
        <v>2</v>
      </c>
      <c r="G496">
        <v>6</v>
      </c>
      <c r="H496">
        <v>2</v>
      </c>
      <c r="I496">
        <v>2</v>
      </c>
      <c r="J496" s="264">
        <f t="shared" si="28"/>
        <v>7</v>
      </c>
      <c r="M496">
        <v>1</v>
      </c>
      <c r="O496">
        <v>2</v>
      </c>
      <c r="AB496">
        <v>2</v>
      </c>
      <c r="AD496">
        <v>1</v>
      </c>
      <c r="AE496">
        <v>1</v>
      </c>
      <c r="AG496" s="1">
        <f>+C496</f>
        <v>44557</v>
      </c>
      <c r="AH496" s="265">
        <f t="shared" si="27"/>
        <v>17</v>
      </c>
      <c r="AI496" s="265">
        <f t="shared" si="26"/>
        <v>2</v>
      </c>
      <c r="AJ496">
        <f>+D496</f>
        <v>8</v>
      </c>
      <c r="AK496" s="265">
        <f>+B496</f>
        <v>27</v>
      </c>
    </row>
    <row r="497" spans="2:37" ht="17.5" customHeight="1" x14ac:dyDescent="0.55000000000000004">
      <c r="B497" s="264">
        <f>SUM(D497:AF497)-J497</f>
        <v>45</v>
      </c>
      <c r="C497" s="1">
        <v>44558</v>
      </c>
      <c r="D497">
        <v>11</v>
      </c>
      <c r="E497">
        <v>4</v>
      </c>
      <c r="F497">
        <v>6</v>
      </c>
      <c r="G497">
        <v>6</v>
      </c>
      <c r="H497">
        <v>3</v>
      </c>
      <c r="I497">
        <v>2</v>
      </c>
      <c r="J497" s="264">
        <f t="shared" si="28"/>
        <v>13</v>
      </c>
      <c r="O497">
        <v>1</v>
      </c>
      <c r="AB497">
        <v>1</v>
      </c>
      <c r="AD497">
        <v>7</v>
      </c>
      <c r="AE497">
        <v>4</v>
      </c>
      <c r="AG497" s="1">
        <f>+C497</f>
        <v>44558</v>
      </c>
      <c r="AH497" s="265">
        <f t="shared" si="27"/>
        <v>31</v>
      </c>
      <c r="AI497" s="265">
        <f t="shared" si="26"/>
        <v>3</v>
      </c>
      <c r="AJ497">
        <f>+D497</f>
        <v>11</v>
      </c>
      <c r="AK497" s="265">
        <f>+B497</f>
        <v>45</v>
      </c>
    </row>
    <row r="498" spans="2:37" ht="17.5" customHeight="1" x14ac:dyDescent="0.55000000000000004">
      <c r="B498" s="264">
        <f>SUM(D498:AF498)-J498</f>
        <v>51</v>
      </c>
      <c r="C498" s="1">
        <v>44559</v>
      </c>
      <c r="D498">
        <v>17</v>
      </c>
      <c r="E498">
        <v>10</v>
      </c>
      <c r="F498">
        <v>1</v>
      </c>
      <c r="G498">
        <v>4</v>
      </c>
      <c r="H498">
        <v>4</v>
      </c>
      <c r="I498">
        <v>4</v>
      </c>
      <c r="J498" s="264">
        <f t="shared" si="28"/>
        <v>11</v>
      </c>
      <c r="K498">
        <v>1</v>
      </c>
      <c r="O498">
        <v>1</v>
      </c>
      <c r="T498">
        <v>1</v>
      </c>
      <c r="AB498">
        <v>1</v>
      </c>
      <c r="AD498">
        <v>4</v>
      </c>
      <c r="AE498">
        <v>3</v>
      </c>
      <c r="AG498" s="1">
        <f>+C498</f>
        <v>44559</v>
      </c>
      <c r="AH498" s="265">
        <f t="shared" si="27"/>
        <v>30</v>
      </c>
      <c r="AI498" s="265">
        <f t="shared" si="26"/>
        <v>4</v>
      </c>
      <c r="AJ498">
        <f>+D498</f>
        <v>17</v>
      </c>
      <c r="AK498" s="265">
        <f>+B498</f>
        <v>51</v>
      </c>
    </row>
    <row r="499" spans="2:37" ht="17.5" customHeight="1" x14ac:dyDescent="0.55000000000000004">
      <c r="B499" s="264">
        <f>SUM(D499:AF499)-J499</f>
        <v>29</v>
      </c>
      <c r="C499" s="1">
        <v>44560</v>
      </c>
      <c r="D499">
        <v>9</v>
      </c>
      <c r="E499">
        <v>3</v>
      </c>
      <c r="F499">
        <v>3</v>
      </c>
      <c r="G499">
        <v>3</v>
      </c>
      <c r="H499">
        <v>2</v>
      </c>
      <c r="I499">
        <v>1</v>
      </c>
      <c r="J499" s="264">
        <f t="shared" si="28"/>
        <v>8</v>
      </c>
      <c r="U499">
        <v>2</v>
      </c>
      <c r="Y499">
        <v>1</v>
      </c>
      <c r="AD499">
        <v>4</v>
      </c>
      <c r="AE499">
        <v>1</v>
      </c>
      <c r="AG499" s="1">
        <f>+C499</f>
        <v>44560</v>
      </c>
      <c r="AH499" s="265">
        <f t="shared" si="27"/>
        <v>18</v>
      </c>
      <c r="AI499" s="265">
        <f t="shared" si="26"/>
        <v>2</v>
      </c>
      <c r="AJ499">
        <f>+D499</f>
        <v>9</v>
      </c>
      <c r="AK499" s="265">
        <f>+B499</f>
        <v>29</v>
      </c>
    </row>
    <row r="500" spans="2:37" ht="17.5" customHeight="1" x14ac:dyDescent="0.55000000000000004">
      <c r="B500" s="264">
        <f>SUM(D500:AF500)-J500</f>
        <v>56</v>
      </c>
      <c r="C500" s="1">
        <v>44561</v>
      </c>
      <c r="D500">
        <v>10</v>
      </c>
      <c r="E500">
        <v>11</v>
      </c>
      <c r="F500">
        <v>2</v>
      </c>
      <c r="G500">
        <v>9</v>
      </c>
      <c r="H500">
        <v>2</v>
      </c>
      <c r="I500">
        <v>4</v>
      </c>
      <c r="J500" s="264">
        <f t="shared" si="28"/>
        <v>18</v>
      </c>
      <c r="K500">
        <v>2</v>
      </c>
      <c r="O500">
        <v>1</v>
      </c>
      <c r="U500">
        <v>4</v>
      </c>
      <c r="Y500">
        <v>1</v>
      </c>
      <c r="AB500">
        <v>1</v>
      </c>
      <c r="AD500">
        <v>9</v>
      </c>
      <c r="AG500" s="1">
        <f>+C500</f>
        <v>44561</v>
      </c>
      <c r="AH500" s="265">
        <f t="shared" si="27"/>
        <v>44</v>
      </c>
      <c r="AI500" s="265">
        <f t="shared" si="26"/>
        <v>2</v>
      </c>
      <c r="AJ500">
        <f>+D500</f>
        <v>10</v>
      </c>
      <c r="AK500" s="265">
        <f>+B500</f>
        <v>56</v>
      </c>
    </row>
    <row r="501" spans="2:37" ht="17.5" customHeight="1" x14ac:dyDescent="0.55000000000000004">
      <c r="B501" s="264">
        <f>SUM(D501:AF501)-J501</f>
        <v>60</v>
      </c>
      <c r="C501" s="1">
        <v>44562</v>
      </c>
      <c r="D501">
        <v>18</v>
      </c>
      <c r="E501">
        <v>10</v>
      </c>
      <c r="F501">
        <v>4</v>
      </c>
      <c r="G501">
        <v>8</v>
      </c>
      <c r="H501">
        <v>1</v>
      </c>
      <c r="I501">
        <v>9</v>
      </c>
      <c r="J501" s="264">
        <f t="shared" si="28"/>
        <v>10</v>
      </c>
      <c r="Y501">
        <v>1</v>
      </c>
      <c r="AB501">
        <v>2</v>
      </c>
      <c r="AD501">
        <v>5</v>
      </c>
      <c r="AE501">
        <v>2</v>
      </c>
      <c r="AG501" s="1">
        <f>+C501</f>
        <v>44562</v>
      </c>
      <c r="AH501" s="265">
        <f t="shared" si="27"/>
        <v>41</v>
      </c>
      <c r="AI501" s="265">
        <f t="shared" si="26"/>
        <v>1</v>
      </c>
      <c r="AJ501">
        <f>+D501</f>
        <v>18</v>
      </c>
      <c r="AK501" s="265">
        <f>+B501</f>
        <v>60</v>
      </c>
    </row>
    <row r="502" spans="2:37" ht="17.5" customHeight="1" x14ac:dyDescent="0.55000000000000004">
      <c r="B502" s="264">
        <f>SUM(D502:AF502)-J502</f>
        <v>60</v>
      </c>
      <c r="C502" s="1">
        <v>44563</v>
      </c>
      <c r="D502">
        <v>26</v>
      </c>
      <c r="E502">
        <v>6</v>
      </c>
      <c r="F502">
        <v>1</v>
      </c>
      <c r="G502">
        <v>7</v>
      </c>
      <c r="H502">
        <v>2</v>
      </c>
      <c r="I502">
        <v>2</v>
      </c>
      <c r="J502" s="264">
        <f>SUM(K502:AE502)</f>
        <v>16</v>
      </c>
      <c r="K502">
        <v>4</v>
      </c>
      <c r="O502">
        <v>1</v>
      </c>
      <c r="R502">
        <v>2</v>
      </c>
      <c r="Z502">
        <v>5</v>
      </c>
      <c r="AB502">
        <v>1</v>
      </c>
      <c r="AD502">
        <v>2</v>
      </c>
      <c r="AE502">
        <v>1</v>
      </c>
      <c r="AG502" s="1">
        <f>+C502</f>
        <v>44563</v>
      </c>
      <c r="AH502" s="265">
        <f t="shared" si="27"/>
        <v>32</v>
      </c>
      <c r="AI502" s="265">
        <f t="shared" si="26"/>
        <v>2</v>
      </c>
      <c r="AJ502">
        <f>+D502</f>
        <v>26</v>
      </c>
      <c r="AK502" s="265">
        <f>+B502</f>
        <v>60</v>
      </c>
    </row>
    <row r="503" spans="2:37" ht="17.5" customHeight="1" x14ac:dyDescent="0.55000000000000004">
      <c r="B503" s="264">
        <f>SUM(D503:AF503)-J503</f>
        <v>67</v>
      </c>
      <c r="C503" s="1">
        <v>44564</v>
      </c>
      <c r="D503">
        <v>29</v>
      </c>
      <c r="E503">
        <v>13</v>
      </c>
      <c r="F503">
        <v>3</v>
      </c>
      <c r="G503">
        <v>4</v>
      </c>
      <c r="H503">
        <v>3</v>
      </c>
      <c r="I503">
        <v>9</v>
      </c>
      <c r="J503" s="264">
        <f>SUM(K503:AE503)</f>
        <v>6</v>
      </c>
      <c r="R503">
        <v>1</v>
      </c>
      <c r="U503">
        <v>1</v>
      </c>
      <c r="V503">
        <v>1</v>
      </c>
      <c r="AB503">
        <v>1</v>
      </c>
      <c r="AD503">
        <v>1</v>
      </c>
      <c r="AE503">
        <v>1</v>
      </c>
      <c r="AG503" s="1">
        <f>+C503</f>
        <v>44564</v>
      </c>
      <c r="AH503" s="265">
        <f t="shared" si="27"/>
        <v>35</v>
      </c>
      <c r="AI503" s="265">
        <f t="shared" si="26"/>
        <v>3</v>
      </c>
      <c r="AJ503">
        <f>+D503</f>
        <v>29</v>
      </c>
      <c r="AK503" s="265">
        <f>+B503</f>
        <v>67</v>
      </c>
    </row>
    <row r="504" spans="2:37" ht="17.5" customHeight="1" x14ac:dyDescent="0.55000000000000004">
      <c r="B504" s="264">
        <f>SUM(D504:AF504)-J504</f>
        <v>50</v>
      </c>
      <c r="C504" s="1">
        <v>44565</v>
      </c>
      <c r="D504">
        <v>17</v>
      </c>
      <c r="E504">
        <v>7</v>
      </c>
      <c r="G504">
        <v>9</v>
      </c>
      <c r="I504">
        <v>7</v>
      </c>
      <c r="J504" s="264">
        <f>SUM(K504:AE504)</f>
        <v>10</v>
      </c>
      <c r="K504">
        <v>1</v>
      </c>
      <c r="O504">
        <v>1</v>
      </c>
      <c r="T504">
        <v>2</v>
      </c>
      <c r="AB504">
        <v>1</v>
      </c>
      <c r="AD504">
        <v>5</v>
      </c>
      <c r="AG504" s="1">
        <f>+C504</f>
        <v>44565</v>
      </c>
      <c r="AH504" s="265">
        <f t="shared" si="27"/>
        <v>33</v>
      </c>
      <c r="AI504" s="265">
        <f t="shared" si="26"/>
        <v>0</v>
      </c>
      <c r="AJ504">
        <f>+D504</f>
        <v>17</v>
      </c>
      <c r="AK504" s="265">
        <f>+B504</f>
        <v>50</v>
      </c>
    </row>
    <row r="505" spans="2:37" ht="17.5" customHeight="1" x14ac:dyDescent="0.55000000000000004">
      <c r="B505" s="264">
        <f>SUM(D505:AF505)-J505</f>
        <v>57</v>
      </c>
      <c r="C505" s="1">
        <v>44566</v>
      </c>
      <c r="D505">
        <v>20</v>
      </c>
      <c r="E505">
        <v>10</v>
      </c>
      <c r="F505">
        <v>2</v>
      </c>
      <c r="G505">
        <v>2</v>
      </c>
      <c r="H505">
        <v>2</v>
      </c>
      <c r="I505">
        <v>6</v>
      </c>
      <c r="J505" s="264">
        <f>SUM(K505:AE505)</f>
        <v>15</v>
      </c>
      <c r="R505">
        <v>1</v>
      </c>
      <c r="V505">
        <v>1</v>
      </c>
      <c r="X505">
        <v>1</v>
      </c>
      <c r="AB505">
        <v>1</v>
      </c>
      <c r="AD505">
        <v>4</v>
      </c>
      <c r="AE505">
        <v>7</v>
      </c>
      <c r="AG505" s="1">
        <f>+C505</f>
        <v>44566</v>
      </c>
      <c r="AH505" s="265">
        <f t="shared" si="27"/>
        <v>35</v>
      </c>
      <c r="AI505" s="265">
        <f t="shared" si="26"/>
        <v>2</v>
      </c>
      <c r="AJ505">
        <f>+D505</f>
        <v>20</v>
      </c>
      <c r="AK505" s="265">
        <f>+B505</f>
        <v>57</v>
      </c>
    </row>
    <row r="506" spans="2:37" ht="17.5" customHeight="1" x14ac:dyDescent="0.55000000000000004">
      <c r="B506" s="264">
        <f>SUM(D506:AF506)-J506</f>
        <v>58</v>
      </c>
      <c r="C506" s="1">
        <v>44567</v>
      </c>
      <c r="D506">
        <v>24</v>
      </c>
      <c r="E506">
        <v>9</v>
      </c>
      <c r="F506">
        <v>1</v>
      </c>
      <c r="G506">
        <v>4</v>
      </c>
      <c r="H506">
        <v>1</v>
      </c>
      <c r="I506">
        <v>1</v>
      </c>
      <c r="J506" s="264">
        <f t="shared" ref="J506:J514" si="29">SUM(K506:AE506)</f>
        <v>18</v>
      </c>
      <c r="K506">
        <v>1</v>
      </c>
      <c r="R506">
        <v>2</v>
      </c>
      <c r="T506">
        <v>1</v>
      </c>
      <c r="U506">
        <v>2</v>
      </c>
      <c r="Y506">
        <v>2</v>
      </c>
      <c r="AD506">
        <v>9</v>
      </c>
      <c r="AE506">
        <v>1</v>
      </c>
      <c r="AG506" s="1">
        <f>+C506</f>
        <v>44567</v>
      </c>
      <c r="AH506" s="265">
        <f t="shared" si="27"/>
        <v>33</v>
      </c>
      <c r="AI506" s="265">
        <f t="shared" si="26"/>
        <v>1</v>
      </c>
      <c r="AJ506">
        <f>+D506</f>
        <v>24</v>
      </c>
      <c r="AK506" s="265">
        <f>+B506</f>
        <v>58</v>
      </c>
    </row>
    <row r="507" spans="2:37" ht="17.5" customHeight="1" x14ac:dyDescent="0.55000000000000004">
      <c r="B507" s="264">
        <f>SUM(D507:AF507)-J507</f>
        <v>64</v>
      </c>
      <c r="C507" s="1">
        <v>44568</v>
      </c>
      <c r="D507">
        <v>32</v>
      </c>
      <c r="E507">
        <v>7</v>
      </c>
      <c r="F507">
        <v>1</v>
      </c>
      <c r="G507">
        <v>6</v>
      </c>
      <c r="H507">
        <v>3</v>
      </c>
      <c r="I507">
        <v>4</v>
      </c>
      <c r="J507" s="264">
        <f t="shared" si="29"/>
        <v>11</v>
      </c>
      <c r="R507">
        <v>1</v>
      </c>
      <c r="U507">
        <v>3</v>
      </c>
      <c r="Y507">
        <v>1</v>
      </c>
      <c r="AD507">
        <v>6</v>
      </c>
      <c r="AG507" s="1">
        <f>+C507</f>
        <v>44568</v>
      </c>
      <c r="AH507" s="265">
        <f t="shared" si="27"/>
        <v>29</v>
      </c>
      <c r="AI507" s="265">
        <f t="shared" si="26"/>
        <v>3</v>
      </c>
      <c r="AJ507">
        <f>+D507</f>
        <v>32</v>
      </c>
      <c r="AK507" s="265">
        <f>+B507</f>
        <v>64</v>
      </c>
    </row>
    <row r="508" spans="2:37" ht="17.5" customHeight="1" x14ac:dyDescent="0.55000000000000004">
      <c r="B508" s="264">
        <f>SUM(D508:AF508)-J508</f>
        <v>73</v>
      </c>
      <c r="C508" s="1">
        <v>44569</v>
      </c>
      <c r="D508">
        <v>30</v>
      </c>
      <c r="E508">
        <v>8</v>
      </c>
      <c r="F508">
        <v>8</v>
      </c>
      <c r="G508">
        <v>3</v>
      </c>
      <c r="H508">
        <v>1</v>
      </c>
      <c r="I508">
        <v>9</v>
      </c>
      <c r="J508" s="264">
        <f t="shared" si="29"/>
        <v>14</v>
      </c>
      <c r="K508">
        <v>1</v>
      </c>
      <c r="R508">
        <v>3</v>
      </c>
      <c r="Y508">
        <v>1</v>
      </c>
      <c r="AB508">
        <v>1</v>
      </c>
      <c r="AD508">
        <v>1</v>
      </c>
      <c r="AE508">
        <v>7</v>
      </c>
      <c r="AG508" s="1">
        <f>+C508</f>
        <v>44569</v>
      </c>
      <c r="AH508" s="265">
        <f t="shared" si="27"/>
        <v>42</v>
      </c>
      <c r="AI508" s="265">
        <f t="shared" si="26"/>
        <v>1</v>
      </c>
      <c r="AJ508">
        <f>+D508</f>
        <v>30</v>
      </c>
      <c r="AK508" s="265">
        <f>+B508</f>
        <v>73</v>
      </c>
    </row>
    <row r="509" spans="2:37" ht="17.5" customHeight="1" x14ac:dyDescent="0.55000000000000004">
      <c r="B509" s="264">
        <f>SUM(D509:AF509)-J509</f>
        <v>60</v>
      </c>
      <c r="C509" s="1">
        <v>44570</v>
      </c>
      <c r="D509">
        <v>26</v>
      </c>
      <c r="E509">
        <v>8</v>
      </c>
      <c r="F509">
        <v>1</v>
      </c>
      <c r="G509">
        <v>3</v>
      </c>
      <c r="H509">
        <v>6</v>
      </c>
      <c r="I509">
        <v>5</v>
      </c>
      <c r="J509" s="264">
        <f t="shared" si="29"/>
        <v>11</v>
      </c>
      <c r="R509">
        <v>1</v>
      </c>
      <c r="U509">
        <v>1</v>
      </c>
      <c r="Y509">
        <v>2</v>
      </c>
      <c r="AD509">
        <v>4</v>
      </c>
      <c r="AE509">
        <v>3</v>
      </c>
      <c r="AG509" s="1">
        <f>+C509</f>
        <v>44570</v>
      </c>
      <c r="AH509" s="265">
        <f t="shared" si="27"/>
        <v>28</v>
      </c>
      <c r="AI509" s="265">
        <f t="shared" si="26"/>
        <v>6</v>
      </c>
      <c r="AJ509">
        <f>+D509</f>
        <v>26</v>
      </c>
      <c r="AK509" s="265">
        <f>+B509</f>
        <v>60</v>
      </c>
    </row>
    <row r="510" spans="2:37" ht="17.5" customHeight="1" x14ac:dyDescent="0.55000000000000004">
      <c r="B510" s="264">
        <f>SUM(D510:AF510)-J510</f>
        <v>82</v>
      </c>
      <c r="C510" s="1">
        <v>44571</v>
      </c>
      <c r="D510">
        <v>27</v>
      </c>
      <c r="E510">
        <v>18</v>
      </c>
      <c r="F510">
        <v>2</v>
      </c>
      <c r="G510">
        <v>5</v>
      </c>
      <c r="H510">
        <v>2</v>
      </c>
      <c r="I510">
        <v>10</v>
      </c>
      <c r="J510" s="264">
        <f t="shared" si="29"/>
        <v>18</v>
      </c>
      <c r="K510">
        <v>1</v>
      </c>
      <c r="R510">
        <v>1</v>
      </c>
      <c r="V510">
        <v>1</v>
      </c>
      <c r="AD510">
        <v>8</v>
      </c>
      <c r="AE510">
        <v>7</v>
      </c>
      <c r="AG510" s="1">
        <f>+C510</f>
        <v>44571</v>
      </c>
      <c r="AH510" s="265">
        <f t="shared" si="27"/>
        <v>53</v>
      </c>
      <c r="AI510" s="265">
        <f t="shared" ref="AI510:AI541" si="30">+H510</f>
        <v>2</v>
      </c>
      <c r="AJ510">
        <f>+D510</f>
        <v>27</v>
      </c>
      <c r="AK510" s="265">
        <f>+B510</f>
        <v>82</v>
      </c>
    </row>
    <row r="511" spans="2:37" ht="17.5" customHeight="1" x14ac:dyDescent="0.55000000000000004">
      <c r="B511" s="264">
        <f>SUM(D511:AF511)-J511</f>
        <v>55</v>
      </c>
      <c r="C511" s="1">
        <v>44572</v>
      </c>
      <c r="D511">
        <v>20</v>
      </c>
      <c r="E511">
        <v>20</v>
      </c>
      <c r="F511">
        <v>1</v>
      </c>
      <c r="G511">
        <v>2</v>
      </c>
      <c r="I511">
        <v>4</v>
      </c>
      <c r="J511" s="264">
        <f t="shared" si="29"/>
        <v>8</v>
      </c>
      <c r="K511">
        <v>2</v>
      </c>
      <c r="V511">
        <v>1</v>
      </c>
      <c r="AD511">
        <v>4</v>
      </c>
      <c r="AE511">
        <v>1</v>
      </c>
      <c r="AG511" s="1">
        <f>+C511</f>
        <v>44572</v>
      </c>
      <c r="AH511" s="265">
        <f t="shared" si="27"/>
        <v>35</v>
      </c>
      <c r="AI511" s="265">
        <f t="shared" si="30"/>
        <v>0</v>
      </c>
      <c r="AJ511">
        <f>+D511</f>
        <v>20</v>
      </c>
      <c r="AK511" s="265">
        <f>+B511</f>
        <v>55</v>
      </c>
    </row>
    <row r="512" spans="2:37" ht="17.5" customHeight="1" x14ac:dyDescent="0.55000000000000004">
      <c r="B512" s="264">
        <f>SUM(D512:AF512)-J512</f>
        <v>66</v>
      </c>
      <c r="C512" s="1">
        <v>44573</v>
      </c>
      <c r="D512">
        <v>31</v>
      </c>
      <c r="E512">
        <v>17</v>
      </c>
      <c r="G512">
        <v>2</v>
      </c>
      <c r="I512">
        <v>5</v>
      </c>
      <c r="J512" s="264">
        <f t="shared" si="29"/>
        <v>11</v>
      </c>
      <c r="K512">
        <v>1</v>
      </c>
      <c r="AD512">
        <v>6</v>
      </c>
      <c r="AE512">
        <v>4</v>
      </c>
      <c r="AG512" s="1">
        <f>+C512</f>
        <v>44573</v>
      </c>
      <c r="AH512" s="265">
        <f t="shared" si="27"/>
        <v>35</v>
      </c>
      <c r="AI512" s="265">
        <f t="shared" si="30"/>
        <v>0</v>
      </c>
      <c r="AJ512">
        <f>+D512</f>
        <v>31</v>
      </c>
      <c r="AK512" s="265">
        <f>+B512</f>
        <v>66</v>
      </c>
    </row>
    <row r="513" spans="2:37" ht="17.5" customHeight="1" x14ac:dyDescent="0.55000000000000004">
      <c r="B513" s="264">
        <f>SUM(D513:AF513)-J513</f>
        <v>58</v>
      </c>
      <c r="C513" s="1">
        <v>44574</v>
      </c>
      <c r="D513">
        <v>30</v>
      </c>
      <c r="E513">
        <v>9</v>
      </c>
      <c r="F513">
        <v>2</v>
      </c>
      <c r="G513">
        <v>4</v>
      </c>
      <c r="I513">
        <v>3</v>
      </c>
      <c r="J513" s="264">
        <f t="shared" si="29"/>
        <v>10</v>
      </c>
      <c r="K513">
        <v>1</v>
      </c>
      <c r="Y513">
        <v>3</v>
      </c>
      <c r="AD513">
        <v>3</v>
      </c>
      <c r="AE513">
        <v>3</v>
      </c>
      <c r="AG513" s="1">
        <f>+C513</f>
        <v>44574</v>
      </c>
      <c r="AH513" s="265">
        <f t="shared" si="27"/>
        <v>28</v>
      </c>
      <c r="AI513" s="265">
        <f t="shared" si="30"/>
        <v>0</v>
      </c>
      <c r="AJ513">
        <f>+D513</f>
        <v>30</v>
      </c>
      <c r="AK513" s="265">
        <f>+B513</f>
        <v>58</v>
      </c>
    </row>
    <row r="514" spans="2:37" ht="17.5" customHeight="1" x14ac:dyDescent="0.55000000000000004">
      <c r="B514" s="264">
        <f>SUM(D514:AF514)-J514</f>
        <v>61</v>
      </c>
      <c r="C514" s="1">
        <v>44575</v>
      </c>
      <c r="D514">
        <v>43</v>
      </c>
      <c r="E514">
        <v>5</v>
      </c>
      <c r="H514">
        <v>2</v>
      </c>
      <c r="I514">
        <v>3</v>
      </c>
      <c r="J514" s="264">
        <f t="shared" si="29"/>
        <v>8</v>
      </c>
      <c r="Y514">
        <v>1</v>
      </c>
      <c r="AB514">
        <v>3</v>
      </c>
      <c r="AD514">
        <v>2</v>
      </c>
      <c r="AE514">
        <v>2</v>
      </c>
      <c r="AG514" s="1">
        <f>+C514</f>
        <v>44575</v>
      </c>
      <c r="AH514" s="265">
        <f t="shared" si="27"/>
        <v>16</v>
      </c>
      <c r="AI514" s="265">
        <f t="shared" si="30"/>
        <v>2</v>
      </c>
      <c r="AJ514">
        <f>+D514</f>
        <v>43</v>
      </c>
      <c r="AK514" s="265">
        <f>+B514</f>
        <v>61</v>
      </c>
    </row>
    <row r="515" spans="2:37" ht="17.5" customHeight="1" x14ac:dyDescent="0.55000000000000004">
      <c r="B515" s="264">
        <f>SUM(D515:AF515)-J515</f>
        <v>54</v>
      </c>
      <c r="C515" s="1">
        <v>44576</v>
      </c>
      <c r="D515">
        <v>24</v>
      </c>
      <c r="E515">
        <v>14</v>
      </c>
      <c r="F515">
        <v>6</v>
      </c>
      <c r="G515">
        <v>2</v>
      </c>
      <c r="H515">
        <v>3</v>
      </c>
      <c r="I515">
        <v>1</v>
      </c>
      <c r="J515" s="264">
        <f t="shared" ref="J515:J534" si="31">SUM(K515:AE515)</f>
        <v>4</v>
      </c>
      <c r="K515">
        <v>1</v>
      </c>
      <c r="Y515">
        <v>2</v>
      </c>
      <c r="AD515">
        <v>1</v>
      </c>
      <c r="AG515" s="1">
        <f>+C515</f>
        <v>44576</v>
      </c>
      <c r="AH515" s="265">
        <f t="shared" si="27"/>
        <v>27</v>
      </c>
      <c r="AI515" s="265">
        <f t="shared" si="30"/>
        <v>3</v>
      </c>
      <c r="AJ515">
        <f>+D515</f>
        <v>24</v>
      </c>
      <c r="AK515" s="265">
        <f>+B515</f>
        <v>54</v>
      </c>
    </row>
    <row r="516" spans="2:37" ht="17.5" customHeight="1" x14ac:dyDescent="0.55000000000000004">
      <c r="B516" s="264">
        <f>SUM(D516:AF516)-J516</f>
        <v>60</v>
      </c>
      <c r="C516" s="1">
        <v>44577</v>
      </c>
      <c r="D516">
        <v>35</v>
      </c>
      <c r="E516">
        <v>8</v>
      </c>
      <c r="F516">
        <v>5</v>
      </c>
      <c r="G516">
        <v>3</v>
      </c>
      <c r="H516">
        <v>2</v>
      </c>
      <c r="I516">
        <v>1</v>
      </c>
      <c r="J516" s="264">
        <f t="shared" si="31"/>
        <v>6</v>
      </c>
      <c r="K516">
        <v>1</v>
      </c>
      <c r="R516">
        <v>1</v>
      </c>
      <c r="Y516">
        <v>1</v>
      </c>
      <c r="AB516">
        <v>1</v>
      </c>
      <c r="AE516">
        <v>2</v>
      </c>
      <c r="AG516" s="1">
        <f>+C516</f>
        <v>44577</v>
      </c>
      <c r="AH516" s="265">
        <f t="shared" si="27"/>
        <v>23</v>
      </c>
      <c r="AI516" s="265">
        <f t="shared" si="30"/>
        <v>2</v>
      </c>
      <c r="AJ516">
        <f>+D516</f>
        <v>35</v>
      </c>
      <c r="AK516" s="265">
        <f>+B516</f>
        <v>60</v>
      </c>
    </row>
    <row r="517" spans="2:37" ht="17.5" customHeight="1" x14ac:dyDescent="0.55000000000000004">
      <c r="B517" s="264">
        <f>SUM(D517:AF517)-J517</f>
        <v>44</v>
      </c>
      <c r="C517" s="1">
        <v>44578</v>
      </c>
      <c r="D517">
        <v>17</v>
      </c>
      <c r="E517">
        <v>13</v>
      </c>
      <c r="F517">
        <v>3</v>
      </c>
      <c r="G517">
        <v>1</v>
      </c>
      <c r="H517">
        <v>4</v>
      </c>
      <c r="I517">
        <v>1</v>
      </c>
      <c r="J517" s="264">
        <f t="shared" si="31"/>
        <v>5</v>
      </c>
      <c r="K517">
        <v>3</v>
      </c>
      <c r="U517">
        <v>1</v>
      </c>
      <c r="Y517">
        <v>1</v>
      </c>
      <c r="AG517" s="1">
        <f>+C517</f>
        <v>44578</v>
      </c>
      <c r="AH517" s="265">
        <f t="shared" si="27"/>
        <v>23</v>
      </c>
      <c r="AI517" s="265">
        <f t="shared" si="30"/>
        <v>4</v>
      </c>
      <c r="AJ517">
        <f>+D517</f>
        <v>17</v>
      </c>
      <c r="AK517" s="265">
        <f>+B517</f>
        <v>44</v>
      </c>
    </row>
    <row r="518" spans="2:37" ht="17.5" customHeight="1" x14ac:dyDescent="0.55000000000000004">
      <c r="B518" s="264">
        <f>SUM(D518:AF518)-J518</f>
        <v>32</v>
      </c>
      <c r="C518" s="1">
        <v>44579</v>
      </c>
      <c r="D518">
        <v>15</v>
      </c>
      <c r="E518">
        <v>2</v>
      </c>
      <c r="F518">
        <v>2</v>
      </c>
      <c r="G518">
        <v>2</v>
      </c>
      <c r="H518">
        <v>1</v>
      </c>
      <c r="I518">
        <v>1</v>
      </c>
      <c r="J518" s="264">
        <f t="shared" si="31"/>
        <v>9</v>
      </c>
      <c r="K518">
        <v>5</v>
      </c>
      <c r="AB518">
        <v>4</v>
      </c>
      <c r="AG518" s="1">
        <f>+C518</f>
        <v>44579</v>
      </c>
      <c r="AH518" s="265">
        <f t="shared" si="27"/>
        <v>16</v>
      </c>
      <c r="AI518" s="265">
        <f t="shared" si="30"/>
        <v>1</v>
      </c>
      <c r="AJ518">
        <f>+D518</f>
        <v>15</v>
      </c>
      <c r="AK518" s="265">
        <f>+B518</f>
        <v>32</v>
      </c>
    </row>
    <row r="519" spans="2:37" ht="17.5" customHeight="1" x14ac:dyDescent="0.55000000000000004">
      <c r="B519" s="264">
        <f>SUM(D519:AF519)-J519</f>
        <v>23</v>
      </c>
      <c r="C519" s="1">
        <v>44580</v>
      </c>
      <c r="D519">
        <v>14</v>
      </c>
      <c r="E519">
        <v>3</v>
      </c>
      <c r="H519">
        <v>2</v>
      </c>
      <c r="J519" s="264">
        <f t="shared" si="31"/>
        <v>4</v>
      </c>
      <c r="K519">
        <v>1</v>
      </c>
      <c r="AE519">
        <v>3</v>
      </c>
      <c r="AG519" s="1">
        <f>+C519</f>
        <v>44580</v>
      </c>
      <c r="AH519" s="265">
        <f t="shared" si="27"/>
        <v>7</v>
      </c>
      <c r="AI519" s="265">
        <f t="shared" si="30"/>
        <v>2</v>
      </c>
      <c r="AJ519">
        <f>+D519</f>
        <v>14</v>
      </c>
      <c r="AK519" s="265">
        <f>+B519</f>
        <v>23</v>
      </c>
    </row>
    <row r="520" spans="2:37" ht="17.5" customHeight="1" x14ac:dyDescent="0.55000000000000004">
      <c r="B520" s="264">
        <f>SUM(D520:AF520)-J520</f>
        <v>50</v>
      </c>
      <c r="C520" s="1">
        <v>44581</v>
      </c>
      <c r="D520">
        <v>28</v>
      </c>
      <c r="E520">
        <v>10</v>
      </c>
      <c r="G520">
        <v>1</v>
      </c>
      <c r="I520">
        <v>2</v>
      </c>
      <c r="J520" s="264">
        <f t="shared" si="31"/>
        <v>9</v>
      </c>
      <c r="K520">
        <v>2</v>
      </c>
      <c r="R520">
        <v>1</v>
      </c>
      <c r="AB520">
        <v>6</v>
      </c>
      <c r="AG520" s="1">
        <f>+C520</f>
        <v>44581</v>
      </c>
      <c r="AH520" s="265">
        <f t="shared" si="27"/>
        <v>22</v>
      </c>
      <c r="AI520" s="265">
        <f t="shared" si="30"/>
        <v>0</v>
      </c>
      <c r="AJ520">
        <f>+D520</f>
        <v>28</v>
      </c>
      <c r="AK520" s="265">
        <f>+B520</f>
        <v>50</v>
      </c>
    </row>
    <row r="521" spans="2:37" ht="17.5" customHeight="1" x14ac:dyDescent="0.55000000000000004">
      <c r="B521" s="264">
        <f>SUM(D521:AF521)-J521</f>
        <v>40</v>
      </c>
      <c r="C521" s="1">
        <v>44582</v>
      </c>
      <c r="D521">
        <v>22</v>
      </c>
      <c r="E521">
        <v>4</v>
      </c>
      <c r="F521">
        <v>3</v>
      </c>
      <c r="G521">
        <v>2</v>
      </c>
      <c r="H521">
        <v>1</v>
      </c>
      <c r="I521">
        <v>4</v>
      </c>
      <c r="J521" s="264">
        <f t="shared" si="31"/>
        <v>4</v>
      </c>
      <c r="K521">
        <v>1</v>
      </c>
      <c r="AB521">
        <v>1</v>
      </c>
      <c r="AE521">
        <v>2</v>
      </c>
      <c r="AG521" s="1">
        <f>+C521</f>
        <v>44582</v>
      </c>
      <c r="AH521" s="265">
        <f t="shared" si="27"/>
        <v>17</v>
      </c>
      <c r="AI521" s="265">
        <f t="shared" si="30"/>
        <v>1</v>
      </c>
      <c r="AJ521">
        <f>+D521</f>
        <v>22</v>
      </c>
      <c r="AK521" s="265">
        <f>+B521</f>
        <v>40</v>
      </c>
    </row>
    <row r="522" spans="2:37" ht="17.5" customHeight="1" x14ac:dyDescent="0.55000000000000004">
      <c r="B522" s="264">
        <f>SUM(D522:AF522)-J522</f>
        <v>37</v>
      </c>
      <c r="C522" s="1">
        <v>44583</v>
      </c>
      <c r="D522">
        <v>13</v>
      </c>
      <c r="E522">
        <v>5</v>
      </c>
      <c r="F522">
        <v>4</v>
      </c>
      <c r="G522">
        <v>1</v>
      </c>
      <c r="H522">
        <v>4</v>
      </c>
      <c r="I522">
        <v>1</v>
      </c>
      <c r="J522" s="264">
        <f t="shared" si="31"/>
        <v>9</v>
      </c>
      <c r="AB522">
        <v>3</v>
      </c>
      <c r="AE522">
        <v>6</v>
      </c>
      <c r="AG522" s="1">
        <f>+C522</f>
        <v>44583</v>
      </c>
      <c r="AH522" s="265">
        <f t="shared" si="27"/>
        <v>20</v>
      </c>
      <c r="AI522" s="265">
        <f t="shared" si="30"/>
        <v>4</v>
      </c>
      <c r="AJ522">
        <f>+D522</f>
        <v>13</v>
      </c>
      <c r="AK522" s="265">
        <f>+B522</f>
        <v>37</v>
      </c>
    </row>
    <row r="523" spans="2:37" ht="17.5" customHeight="1" x14ac:dyDescent="0.55000000000000004">
      <c r="B523" s="264">
        <f>SUM(D523:AF523)-J523</f>
        <v>39</v>
      </c>
      <c r="C523" s="1">
        <v>44584</v>
      </c>
      <c r="D523">
        <v>22</v>
      </c>
      <c r="E523">
        <v>5</v>
      </c>
      <c r="F523">
        <v>2</v>
      </c>
      <c r="G523">
        <v>1</v>
      </c>
      <c r="H523">
        <v>2</v>
      </c>
      <c r="I523">
        <v>2</v>
      </c>
      <c r="J523" s="264">
        <f t="shared" si="31"/>
        <v>5</v>
      </c>
      <c r="K523">
        <v>1</v>
      </c>
      <c r="AD523">
        <v>2</v>
      </c>
      <c r="AE523">
        <v>2</v>
      </c>
      <c r="AG523" s="1">
        <f>+C523</f>
        <v>44584</v>
      </c>
      <c r="AH523" s="265">
        <f t="shared" si="27"/>
        <v>15</v>
      </c>
      <c r="AI523" s="265">
        <f t="shared" si="30"/>
        <v>2</v>
      </c>
      <c r="AJ523">
        <f>+D523</f>
        <v>22</v>
      </c>
      <c r="AK523" s="265">
        <f>+B523</f>
        <v>39</v>
      </c>
    </row>
    <row r="524" spans="2:37" ht="17.5" customHeight="1" x14ac:dyDescent="0.55000000000000004">
      <c r="B524" s="264">
        <f>SUM(D524:AF524)-J524</f>
        <v>27</v>
      </c>
      <c r="C524" s="1">
        <v>44585</v>
      </c>
      <c r="D524">
        <v>10</v>
      </c>
      <c r="E524">
        <v>2</v>
      </c>
      <c r="G524">
        <v>5</v>
      </c>
      <c r="H524">
        <v>4</v>
      </c>
      <c r="J524" s="264">
        <f t="shared" si="31"/>
        <v>6</v>
      </c>
      <c r="K524">
        <v>3</v>
      </c>
      <c r="AE524">
        <v>3</v>
      </c>
      <c r="AG524" s="1">
        <f>+C524</f>
        <v>44585</v>
      </c>
      <c r="AH524" s="265">
        <f t="shared" si="27"/>
        <v>13</v>
      </c>
      <c r="AI524" s="265">
        <f t="shared" si="30"/>
        <v>4</v>
      </c>
      <c r="AJ524">
        <f>+D524</f>
        <v>10</v>
      </c>
      <c r="AK524" s="265">
        <f>+B524</f>
        <v>27</v>
      </c>
    </row>
    <row r="525" spans="2:37" ht="17.5" customHeight="1" x14ac:dyDescent="0.55000000000000004">
      <c r="B525" s="264">
        <f>SUM(D525:AF525)-J525</f>
        <v>20</v>
      </c>
      <c r="C525" s="1">
        <v>44586</v>
      </c>
      <c r="D525">
        <v>10</v>
      </c>
      <c r="G525">
        <v>4</v>
      </c>
      <c r="J525" s="264">
        <f t="shared" si="31"/>
        <v>6</v>
      </c>
      <c r="K525">
        <v>2</v>
      </c>
      <c r="M525">
        <v>1</v>
      </c>
      <c r="R525">
        <v>1</v>
      </c>
      <c r="AD525">
        <v>2</v>
      </c>
      <c r="AG525" s="1">
        <f>+C525</f>
        <v>44586</v>
      </c>
      <c r="AH525" s="265">
        <f t="shared" si="27"/>
        <v>10</v>
      </c>
      <c r="AI525" s="265">
        <f t="shared" si="30"/>
        <v>0</v>
      </c>
      <c r="AJ525">
        <f>+D525</f>
        <v>10</v>
      </c>
      <c r="AK525" s="265">
        <f>+B525</f>
        <v>20</v>
      </c>
    </row>
    <row r="526" spans="2:37" ht="17.5" customHeight="1" x14ac:dyDescent="0.55000000000000004">
      <c r="B526" s="264">
        <f>SUM(D526:AF526)-J526</f>
        <v>38</v>
      </c>
      <c r="C526" s="1">
        <v>44587</v>
      </c>
      <c r="D526">
        <v>20</v>
      </c>
      <c r="E526">
        <v>3</v>
      </c>
      <c r="F526">
        <v>1</v>
      </c>
      <c r="G526">
        <v>1</v>
      </c>
      <c r="H526">
        <v>5</v>
      </c>
      <c r="J526" s="264">
        <f t="shared" si="31"/>
        <v>8</v>
      </c>
      <c r="K526">
        <v>1</v>
      </c>
      <c r="R526">
        <v>2</v>
      </c>
      <c r="X526">
        <v>1</v>
      </c>
      <c r="AE526">
        <v>4</v>
      </c>
      <c r="AG526" s="1">
        <f>+C526</f>
        <v>44587</v>
      </c>
      <c r="AH526" s="265">
        <f t="shared" ref="AH526:AH557" si="32">+AK526-AI526-AJ526</f>
        <v>13</v>
      </c>
      <c r="AI526" s="265">
        <f t="shared" si="30"/>
        <v>5</v>
      </c>
      <c r="AJ526">
        <f>+D526</f>
        <v>20</v>
      </c>
      <c r="AK526" s="265">
        <f>+B526</f>
        <v>38</v>
      </c>
    </row>
    <row r="527" spans="2:37" ht="17.5" customHeight="1" x14ac:dyDescent="0.55000000000000004">
      <c r="B527" s="264">
        <f>SUM(D527:AF527)-J527</f>
        <v>25</v>
      </c>
      <c r="C527" s="1">
        <v>44588</v>
      </c>
      <c r="D527">
        <v>7</v>
      </c>
      <c r="E527">
        <v>7</v>
      </c>
      <c r="G527">
        <v>1</v>
      </c>
      <c r="H527">
        <v>5</v>
      </c>
      <c r="J527" s="264">
        <f t="shared" si="31"/>
        <v>5</v>
      </c>
      <c r="K527">
        <v>2</v>
      </c>
      <c r="AB527">
        <v>2</v>
      </c>
      <c r="AE527">
        <v>1</v>
      </c>
      <c r="AG527" s="1">
        <f>+C527</f>
        <v>44588</v>
      </c>
      <c r="AH527" s="265">
        <f t="shared" si="32"/>
        <v>13</v>
      </c>
      <c r="AI527" s="265">
        <f t="shared" si="30"/>
        <v>5</v>
      </c>
      <c r="AJ527">
        <f>+D527</f>
        <v>7</v>
      </c>
      <c r="AK527" s="265">
        <f>+B527</f>
        <v>25</v>
      </c>
    </row>
    <row r="528" spans="2:37" ht="17.5" customHeight="1" x14ac:dyDescent="0.55000000000000004">
      <c r="B528" s="264">
        <f>SUM(D528:AF528)-J528</f>
        <v>22</v>
      </c>
      <c r="C528" s="1">
        <v>44589</v>
      </c>
      <c r="D528">
        <v>10</v>
      </c>
      <c r="E528">
        <v>6</v>
      </c>
      <c r="G528">
        <v>2</v>
      </c>
      <c r="J528" s="264">
        <f t="shared" si="31"/>
        <v>4</v>
      </c>
      <c r="M528">
        <v>1</v>
      </c>
      <c r="V528">
        <v>1</v>
      </c>
      <c r="Y528">
        <v>1</v>
      </c>
      <c r="AD528">
        <v>1</v>
      </c>
      <c r="AG528" s="1">
        <f>+C528</f>
        <v>44589</v>
      </c>
      <c r="AH528" s="265">
        <f t="shared" si="32"/>
        <v>12</v>
      </c>
      <c r="AI528" s="265">
        <f t="shared" si="30"/>
        <v>0</v>
      </c>
      <c r="AJ528">
        <f>+D528</f>
        <v>10</v>
      </c>
      <c r="AK528" s="265">
        <f>+B528</f>
        <v>22</v>
      </c>
    </row>
    <row r="529" spans="2:37" ht="17.5" customHeight="1" x14ac:dyDescent="0.55000000000000004">
      <c r="B529" s="264">
        <f>SUM(D529:AF529)-J529</f>
        <v>27</v>
      </c>
      <c r="C529" s="1">
        <v>44590</v>
      </c>
      <c r="D529">
        <v>10</v>
      </c>
      <c r="E529">
        <v>2</v>
      </c>
      <c r="F529">
        <v>1</v>
      </c>
      <c r="G529">
        <v>2</v>
      </c>
      <c r="H529">
        <v>3</v>
      </c>
      <c r="I529">
        <v>1</v>
      </c>
      <c r="J529" s="264">
        <f t="shared" si="31"/>
        <v>8</v>
      </c>
      <c r="K529">
        <v>3</v>
      </c>
      <c r="R529">
        <v>2</v>
      </c>
      <c r="AE529">
        <v>3</v>
      </c>
      <c r="AG529" s="1">
        <f>+C529</f>
        <v>44590</v>
      </c>
      <c r="AH529" s="265">
        <f t="shared" si="32"/>
        <v>14</v>
      </c>
      <c r="AI529" s="265">
        <f t="shared" si="30"/>
        <v>3</v>
      </c>
      <c r="AJ529">
        <f>+D529</f>
        <v>10</v>
      </c>
      <c r="AK529" s="265">
        <f>+B529</f>
        <v>27</v>
      </c>
    </row>
    <row r="530" spans="2:37" ht="17.5" customHeight="1" x14ac:dyDescent="0.55000000000000004">
      <c r="B530" s="264">
        <f>SUM(D530:AF530)-J530</f>
        <v>18</v>
      </c>
      <c r="C530" s="1">
        <v>44591</v>
      </c>
      <c r="D530">
        <v>10</v>
      </c>
      <c r="E530">
        <v>7</v>
      </c>
      <c r="I530">
        <v>1</v>
      </c>
      <c r="J530" s="264">
        <f t="shared" si="31"/>
        <v>0</v>
      </c>
      <c r="AG530" s="1">
        <f>+C530</f>
        <v>44591</v>
      </c>
      <c r="AH530" s="265">
        <f t="shared" si="32"/>
        <v>8</v>
      </c>
      <c r="AI530" s="265">
        <f t="shared" si="30"/>
        <v>0</v>
      </c>
      <c r="AJ530">
        <f>+D530</f>
        <v>10</v>
      </c>
      <c r="AK530" s="265">
        <f>+B530</f>
        <v>18</v>
      </c>
    </row>
    <row r="531" spans="2:37" ht="17.5" customHeight="1" x14ac:dyDescent="0.55000000000000004">
      <c r="B531" s="264">
        <f>SUM(D531:AF531)-J531</f>
        <v>40</v>
      </c>
      <c r="C531" s="1">
        <v>44592</v>
      </c>
      <c r="D531">
        <v>18</v>
      </c>
      <c r="E531">
        <v>8</v>
      </c>
      <c r="G531">
        <v>5</v>
      </c>
      <c r="J531" s="264">
        <f t="shared" si="31"/>
        <v>9</v>
      </c>
      <c r="K531">
        <v>2</v>
      </c>
      <c r="R531">
        <v>2</v>
      </c>
      <c r="AB531">
        <v>3</v>
      </c>
      <c r="AD531">
        <v>2</v>
      </c>
      <c r="AG531" s="1">
        <f>+C531</f>
        <v>44592</v>
      </c>
      <c r="AH531" s="265">
        <f t="shared" si="32"/>
        <v>22</v>
      </c>
      <c r="AI531" s="265">
        <f t="shared" si="30"/>
        <v>0</v>
      </c>
      <c r="AJ531">
        <f>+D531</f>
        <v>18</v>
      </c>
      <c r="AK531" s="265">
        <f>+B531</f>
        <v>40</v>
      </c>
    </row>
    <row r="532" spans="2:37" ht="17.5" customHeight="1" x14ac:dyDescent="0.55000000000000004">
      <c r="B532" s="264">
        <f>SUM(D532:AF532)-J532</f>
        <v>27</v>
      </c>
      <c r="C532" s="1">
        <v>44593</v>
      </c>
      <c r="D532">
        <v>18</v>
      </c>
      <c r="E532">
        <v>5</v>
      </c>
      <c r="G532">
        <v>1</v>
      </c>
      <c r="J532" s="264">
        <f t="shared" si="31"/>
        <v>3</v>
      </c>
      <c r="K532">
        <v>1</v>
      </c>
      <c r="R532">
        <v>1</v>
      </c>
      <c r="X532">
        <v>1</v>
      </c>
      <c r="AG532" s="1">
        <f>+C532</f>
        <v>44593</v>
      </c>
      <c r="AH532" s="265">
        <f t="shared" si="32"/>
        <v>9</v>
      </c>
      <c r="AI532" s="265">
        <f t="shared" si="30"/>
        <v>0</v>
      </c>
      <c r="AJ532">
        <f>+D532</f>
        <v>18</v>
      </c>
      <c r="AK532" s="265">
        <f>+B532</f>
        <v>27</v>
      </c>
    </row>
    <row r="533" spans="2:37" ht="17.5" customHeight="1" x14ac:dyDescent="0.55000000000000004">
      <c r="B533" s="264">
        <f>SUM(D533:AF533)-J533</f>
        <v>18</v>
      </c>
      <c r="C533" s="1">
        <v>44594</v>
      </c>
      <c r="D533">
        <v>9</v>
      </c>
      <c r="E533">
        <v>4</v>
      </c>
      <c r="H533">
        <v>1</v>
      </c>
      <c r="J533" s="264">
        <f t="shared" si="31"/>
        <v>4</v>
      </c>
      <c r="K533">
        <v>2</v>
      </c>
      <c r="R533">
        <v>1</v>
      </c>
      <c r="AD533">
        <v>1</v>
      </c>
      <c r="AG533" s="1">
        <f>+C533</f>
        <v>44594</v>
      </c>
      <c r="AH533" s="265">
        <f t="shared" si="32"/>
        <v>8</v>
      </c>
      <c r="AI533" s="265">
        <f t="shared" si="30"/>
        <v>1</v>
      </c>
      <c r="AJ533">
        <f>+D533</f>
        <v>9</v>
      </c>
      <c r="AK533" s="265">
        <f>+B533</f>
        <v>18</v>
      </c>
    </row>
    <row r="534" spans="2:37" ht="17.5" customHeight="1" x14ac:dyDescent="0.55000000000000004">
      <c r="B534" s="264">
        <f>SUM(D534:AF534)-J534</f>
        <v>17</v>
      </c>
      <c r="C534" s="1">
        <v>44595</v>
      </c>
      <c r="D534">
        <v>7</v>
      </c>
      <c r="E534">
        <v>8</v>
      </c>
      <c r="I534">
        <v>1</v>
      </c>
      <c r="J534" s="264">
        <f t="shared" si="31"/>
        <v>1</v>
      </c>
      <c r="K534">
        <v>1</v>
      </c>
      <c r="AG534" s="1">
        <f>+C534</f>
        <v>44595</v>
      </c>
      <c r="AH534" s="265">
        <f t="shared" si="32"/>
        <v>10</v>
      </c>
      <c r="AI534" s="265">
        <f t="shared" si="30"/>
        <v>0</v>
      </c>
      <c r="AJ534">
        <f>+D534</f>
        <v>7</v>
      </c>
      <c r="AK534" s="265">
        <f>+B534</f>
        <v>17</v>
      </c>
    </row>
    <row r="535" spans="2:37" ht="17.5" customHeight="1" x14ac:dyDescent="0.55000000000000004">
      <c r="B535" s="264">
        <f>SUM(D535:AF535)-J535</f>
        <v>18</v>
      </c>
      <c r="C535" s="1">
        <v>44596</v>
      </c>
      <c r="D535">
        <v>7</v>
      </c>
      <c r="E535">
        <v>4</v>
      </c>
      <c r="H535">
        <v>2</v>
      </c>
      <c r="J535" s="264">
        <f t="shared" ref="J535:J546" si="33">SUM(K535:AE535)</f>
        <v>5</v>
      </c>
      <c r="R535">
        <v>2</v>
      </c>
      <c r="AD535">
        <v>1</v>
      </c>
      <c r="AE535">
        <v>2</v>
      </c>
      <c r="AG535" s="1">
        <f>+C535</f>
        <v>44596</v>
      </c>
      <c r="AH535" s="265">
        <f t="shared" si="32"/>
        <v>9</v>
      </c>
      <c r="AI535" s="265">
        <f t="shared" si="30"/>
        <v>2</v>
      </c>
      <c r="AJ535">
        <f>+D535</f>
        <v>7</v>
      </c>
      <c r="AK535" s="265">
        <f>+B535</f>
        <v>18</v>
      </c>
    </row>
    <row r="536" spans="2:37" ht="17.5" customHeight="1" x14ac:dyDescent="0.55000000000000004">
      <c r="B536" s="264">
        <f>SUM(D536:AF536)-J536</f>
        <v>30</v>
      </c>
      <c r="C536" s="1">
        <v>44597</v>
      </c>
      <c r="D536">
        <v>12</v>
      </c>
      <c r="E536">
        <v>7</v>
      </c>
      <c r="F536">
        <v>3</v>
      </c>
      <c r="G536">
        <v>1</v>
      </c>
      <c r="I536">
        <v>3</v>
      </c>
      <c r="J536" s="264">
        <f t="shared" si="33"/>
        <v>4</v>
      </c>
      <c r="R536">
        <v>1</v>
      </c>
      <c r="V536">
        <v>1</v>
      </c>
      <c r="AE536">
        <v>2</v>
      </c>
      <c r="AG536" s="1">
        <f>+C536</f>
        <v>44597</v>
      </c>
      <c r="AH536" s="265">
        <f t="shared" si="32"/>
        <v>18</v>
      </c>
      <c r="AI536" s="265">
        <f t="shared" si="30"/>
        <v>0</v>
      </c>
      <c r="AJ536">
        <f>+D536</f>
        <v>12</v>
      </c>
      <c r="AK536" s="265">
        <f>+B536</f>
        <v>30</v>
      </c>
    </row>
    <row r="537" spans="2:37" ht="17.5" customHeight="1" x14ac:dyDescent="0.55000000000000004">
      <c r="B537" s="264">
        <f>SUM(D537:AF537)-J537</f>
        <v>34</v>
      </c>
      <c r="C537" s="1">
        <v>44598</v>
      </c>
      <c r="D537">
        <v>8</v>
      </c>
      <c r="E537">
        <v>21</v>
      </c>
      <c r="G537">
        <v>1</v>
      </c>
      <c r="I537">
        <v>1</v>
      </c>
      <c r="J537" s="264">
        <f t="shared" si="33"/>
        <v>3</v>
      </c>
      <c r="K537">
        <v>1</v>
      </c>
      <c r="R537">
        <v>1</v>
      </c>
      <c r="AE537">
        <v>1</v>
      </c>
      <c r="AG537" s="1">
        <f>+C537</f>
        <v>44598</v>
      </c>
      <c r="AH537" s="265">
        <f t="shared" si="32"/>
        <v>26</v>
      </c>
      <c r="AI537" s="265">
        <f t="shared" si="30"/>
        <v>0</v>
      </c>
      <c r="AJ537">
        <f>+D537</f>
        <v>8</v>
      </c>
      <c r="AK537" s="265">
        <f>+B537</f>
        <v>34</v>
      </c>
    </row>
    <row r="538" spans="2:37" ht="17.5" customHeight="1" x14ac:dyDescent="0.55000000000000004">
      <c r="B538" s="264">
        <f>SUM(D538:AF538)-J538</f>
        <v>40</v>
      </c>
      <c r="C538" s="1">
        <v>44599</v>
      </c>
      <c r="D538">
        <v>15</v>
      </c>
      <c r="E538">
        <v>18</v>
      </c>
      <c r="F538">
        <v>3</v>
      </c>
      <c r="G538">
        <v>1</v>
      </c>
      <c r="J538" s="264">
        <f t="shared" si="33"/>
        <v>3</v>
      </c>
      <c r="K538">
        <v>1</v>
      </c>
      <c r="R538">
        <v>1</v>
      </c>
      <c r="AD538">
        <v>1</v>
      </c>
      <c r="AG538" s="1">
        <f>+C538</f>
        <v>44599</v>
      </c>
      <c r="AH538" s="265">
        <f t="shared" si="32"/>
        <v>25</v>
      </c>
      <c r="AI538" s="265">
        <f t="shared" si="30"/>
        <v>0</v>
      </c>
      <c r="AJ538">
        <f>+D538</f>
        <v>15</v>
      </c>
      <c r="AK538" s="265">
        <f>+B538</f>
        <v>40</v>
      </c>
    </row>
    <row r="539" spans="2:37" ht="17.5" customHeight="1" x14ac:dyDescent="0.55000000000000004">
      <c r="B539" s="264">
        <f>SUM(D539:AF539)-J539</f>
        <v>37</v>
      </c>
      <c r="C539" s="1">
        <v>44600</v>
      </c>
      <c r="D539">
        <v>9</v>
      </c>
      <c r="E539">
        <v>18</v>
      </c>
      <c r="F539">
        <v>1</v>
      </c>
      <c r="G539">
        <v>5</v>
      </c>
      <c r="I539">
        <v>2</v>
      </c>
      <c r="J539" s="264">
        <f t="shared" si="33"/>
        <v>2</v>
      </c>
      <c r="K539">
        <v>1</v>
      </c>
      <c r="AD539">
        <v>1</v>
      </c>
      <c r="AG539" s="1">
        <f>+C539</f>
        <v>44600</v>
      </c>
      <c r="AH539" s="265">
        <f t="shared" si="32"/>
        <v>28</v>
      </c>
      <c r="AI539" s="265">
        <f t="shared" si="30"/>
        <v>0</v>
      </c>
      <c r="AJ539">
        <f>+D539</f>
        <v>9</v>
      </c>
      <c r="AK539" s="265">
        <f>+B539</f>
        <v>37</v>
      </c>
    </row>
    <row r="540" spans="2:37" ht="17.5" customHeight="1" x14ac:dyDescent="0.55000000000000004">
      <c r="B540" s="264">
        <f>SUM(D540:AF540)-J540</f>
        <v>22</v>
      </c>
      <c r="C540" s="1">
        <v>44601</v>
      </c>
      <c r="D540">
        <v>8</v>
      </c>
      <c r="E540">
        <v>9</v>
      </c>
      <c r="G540">
        <v>1</v>
      </c>
      <c r="I540">
        <v>1</v>
      </c>
      <c r="J540" s="264">
        <f t="shared" si="33"/>
        <v>3</v>
      </c>
      <c r="X540">
        <v>2</v>
      </c>
      <c r="AE540">
        <v>1</v>
      </c>
      <c r="AG540" s="1">
        <f>+C540</f>
        <v>44601</v>
      </c>
      <c r="AH540" s="265">
        <f t="shared" si="32"/>
        <v>14</v>
      </c>
      <c r="AI540" s="265">
        <f t="shared" si="30"/>
        <v>0</v>
      </c>
      <c r="AJ540">
        <f>+D540</f>
        <v>8</v>
      </c>
      <c r="AK540" s="265">
        <f>+B540</f>
        <v>22</v>
      </c>
    </row>
    <row r="541" spans="2:37" ht="17.5" customHeight="1" x14ac:dyDescent="0.55000000000000004">
      <c r="B541" s="264">
        <f>SUM(D541:AF541)-J541</f>
        <v>45</v>
      </c>
      <c r="C541" s="1">
        <v>44602</v>
      </c>
      <c r="D541">
        <v>12</v>
      </c>
      <c r="E541">
        <v>15</v>
      </c>
      <c r="G541">
        <v>2</v>
      </c>
      <c r="H541">
        <v>1</v>
      </c>
      <c r="I541">
        <v>10</v>
      </c>
      <c r="J541" s="264">
        <f t="shared" si="33"/>
        <v>5</v>
      </c>
      <c r="AB541">
        <v>1</v>
      </c>
      <c r="AD541">
        <v>1</v>
      </c>
      <c r="AE541">
        <v>3</v>
      </c>
      <c r="AG541" s="1">
        <f>+C541</f>
        <v>44602</v>
      </c>
      <c r="AH541" s="265">
        <f t="shared" si="32"/>
        <v>32</v>
      </c>
      <c r="AI541" s="265">
        <f t="shared" si="30"/>
        <v>1</v>
      </c>
      <c r="AJ541">
        <f>+D541</f>
        <v>12</v>
      </c>
      <c r="AK541" s="265">
        <f>+B541</f>
        <v>45</v>
      </c>
    </row>
    <row r="542" spans="2:37" ht="17.5" customHeight="1" x14ac:dyDescent="0.55000000000000004">
      <c r="B542" s="264">
        <f>SUM(D542:AF542)-J542</f>
        <v>59</v>
      </c>
      <c r="C542" s="1">
        <v>44603</v>
      </c>
      <c r="D542">
        <v>7</v>
      </c>
      <c r="E542">
        <v>24</v>
      </c>
      <c r="F542">
        <v>5</v>
      </c>
      <c r="G542">
        <v>2</v>
      </c>
      <c r="I542">
        <v>14</v>
      </c>
      <c r="J542" s="264">
        <f t="shared" si="33"/>
        <v>7</v>
      </c>
      <c r="S542">
        <v>1</v>
      </c>
      <c r="Y542">
        <v>2</v>
      </c>
      <c r="AB542">
        <v>3</v>
      </c>
      <c r="AD542">
        <v>1</v>
      </c>
      <c r="AG542" s="1">
        <f>+C542</f>
        <v>44603</v>
      </c>
      <c r="AH542" s="265">
        <f t="shared" si="32"/>
        <v>52</v>
      </c>
      <c r="AI542" s="265">
        <f t="shared" ref="AI542:AI573" si="34">+H542</f>
        <v>0</v>
      </c>
      <c r="AJ542">
        <f>+D542</f>
        <v>7</v>
      </c>
      <c r="AK542" s="265">
        <f>+B542</f>
        <v>59</v>
      </c>
    </row>
    <row r="543" spans="2:37" ht="17.5" customHeight="1" x14ac:dyDescent="0.55000000000000004">
      <c r="B543" s="264">
        <f>SUM(D543:AF543)-J543</f>
        <v>39</v>
      </c>
      <c r="C543" s="1">
        <v>44604</v>
      </c>
      <c r="D543">
        <v>9</v>
      </c>
      <c r="E543">
        <v>19</v>
      </c>
      <c r="F543">
        <v>1</v>
      </c>
      <c r="G543">
        <v>5</v>
      </c>
      <c r="I543">
        <v>1</v>
      </c>
      <c r="J543" s="264">
        <f t="shared" si="33"/>
        <v>4</v>
      </c>
      <c r="K543">
        <v>2</v>
      </c>
      <c r="AB543">
        <v>1</v>
      </c>
      <c r="AE543">
        <v>1</v>
      </c>
      <c r="AG543" s="1">
        <f>+C543</f>
        <v>44604</v>
      </c>
      <c r="AH543" s="265">
        <f t="shared" si="32"/>
        <v>30</v>
      </c>
      <c r="AI543" s="265">
        <f t="shared" si="34"/>
        <v>0</v>
      </c>
      <c r="AJ543">
        <f>+D543</f>
        <v>9</v>
      </c>
      <c r="AK543" s="265">
        <f>+B543</f>
        <v>39</v>
      </c>
    </row>
    <row r="544" spans="2:37" ht="17.5" customHeight="1" x14ac:dyDescent="0.55000000000000004">
      <c r="B544" s="264">
        <f>SUM(D544:AF544)-J544</f>
        <v>58</v>
      </c>
      <c r="C544" s="1">
        <v>44605</v>
      </c>
      <c r="D544">
        <v>8</v>
      </c>
      <c r="E544">
        <v>27</v>
      </c>
      <c r="F544">
        <v>1</v>
      </c>
      <c r="I544">
        <v>5</v>
      </c>
      <c r="J544" s="264">
        <f t="shared" si="33"/>
        <v>17</v>
      </c>
      <c r="R544">
        <v>1</v>
      </c>
      <c r="Y544">
        <v>2</v>
      </c>
      <c r="AB544">
        <v>14</v>
      </c>
      <c r="AG544" s="1">
        <f>+C544</f>
        <v>44605</v>
      </c>
      <c r="AH544" s="265">
        <f t="shared" si="32"/>
        <v>50</v>
      </c>
      <c r="AI544" s="265">
        <f t="shared" si="34"/>
        <v>0</v>
      </c>
      <c r="AJ544">
        <f>+D544</f>
        <v>8</v>
      </c>
      <c r="AK544" s="265">
        <f>+B544</f>
        <v>58</v>
      </c>
    </row>
    <row r="545" spans="2:37" ht="17.5" customHeight="1" x14ac:dyDescent="0.55000000000000004">
      <c r="B545" s="264">
        <f>SUM(D545:AF545)-J545</f>
        <v>40</v>
      </c>
      <c r="C545" s="1">
        <v>44606</v>
      </c>
      <c r="D545">
        <v>6</v>
      </c>
      <c r="E545">
        <v>16</v>
      </c>
      <c r="F545">
        <v>1</v>
      </c>
      <c r="G545">
        <v>4</v>
      </c>
      <c r="I545">
        <v>8</v>
      </c>
      <c r="J545" s="264">
        <f t="shared" si="33"/>
        <v>5</v>
      </c>
      <c r="K545">
        <v>1</v>
      </c>
      <c r="S545">
        <v>1</v>
      </c>
      <c r="V545">
        <v>1</v>
      </c>
      <c r="AB545">
        <v>2</v>
      </c>
      <c r="AG545" s="1">
        <f>+C545</f>
        <v>44606</v>
      </c>
      <c r="AH545" s="265">
        <f t="shared" si="32"/>
        <v>34</v>
      </c>
      <c r="AI545" s="265">
        <f t="shared" si="34"/>
        <v>0</v>
      </c>
      <c r="AJ545">
        <f>+D545</f>
        <v>6</v>
      </c>
      <c r="AK545" s="265">
        <f>+B545</f>
        <v>40</v>
      </c>
    </row>
    <row r="546" spans="2:37" ht="17.5" customHeight="1" x14ac:dyDescent="0.55000000000000004">
      <c r="B546" s="264">
        <f>SUM(D546:AF546)-J546</f>
        <v>56</v>
      </c>
      <c r="C546" s="1">
        <v>44607</v>
      </c>
      <c r="D546">
        <v>13</v>
      </c>
      <c r="E546">
        <v>24</v>
      </c>
      <c r="F546">
        <v>1</v>
      </c>
      <c r="G546">
        <v>2</v>
      </c>
      <c r="H546">
        <v>3</v>
      </c>
      <c r="I546">
        <v>6</v>
      </c>
      <c r="J546" s="264">
        <f t="shared" si="33"/>
        <v>7</v>
      </c>
      <c r="U546">
        <v>2</v>
      </c>
      <c r="Y546">
        <v>1</v>
      </c>
      <c r="AB546">
        <v>3</v>
      </c>
      <c r="AD546">
        <v>1</v>
      </c>
      <c r="AG546" s="1">
        <f>+C546</f>
        <v>44607</v>
      </c>
      <c r="AH546" s="265">
        <f t="shared" si="32"/>
        <v>40</v>
      </c>
      <c r="AI546" s="265">
        <f t="shared" si="34"/>
        <v>3</v>
      </c>
      <c r="AJ546">
        <f>+D546</f>
        <v>13</v>
      </c>
      <c r="AK546" s="265">
        <f>+B546</f>
        <v>56</v>
      </c>
    </row>
    <row r="547" spans="2:37" ht="17.5" customHeight="1" x14ac:dyDescent="0.55000000000000004">
      <c r="B547" s="264">
        <f>SUM(D547:AF547)-J547</f>
        <v>57</v>
      </c>
      <c r="C547" s="1">
        <v>44608</v>
      </c>
      <c r="D547">
        <v>9</v>
      </c>
      <c r="E547">
        <v>22</v>
      </c>
      <c r="F547">
        <v>2</v>
      </c>
      <c r="G547">
        <v>4</v>
      </c>
      <c r="H547">
        <v>1</v>
      </c>
      <c r="I547">
        <v>3</v>
      </c>
      <c r="J547" s="264">
        <f t="shared" ref="J547:J581" si="35">SUM(K547:AE547)</f>
        <v>16</v>
      </c>
      <c r="R547">
        <v>1</v>
      </c>
      <c r="X547">
        <v>2</v>
      </c>
      <c r="AB547">
        <v>9</v>
      </c>
      <c r="AE547">
        <v>4</v>
      </c>
      <c r="AG547" s="1">
        <f>+C547</f>
        <v>44608</v>
      </c>
      <c r="AH547" s="265">
        <f t="shared" si="32"/>
        <v>47</v>
      </c>
      <c r="AI547" s="265">
        <f t="shared" si="34"/>
        <v>1</v>
      </c>
      <c r="AJ547">
        <f>+D547</f>
        <v>9</v>
      </c>
      <c r="AK547" s="265">
        <f>+B547</f>
        <v>57</v>
      </c>
    </row>
    <row r="548" spans="2:37" ht="17.5" customHeight="1" x14ac:dyDescent="0.55000000000000004">
      <c r="B548" s="264">
        <f>SUM(D548:AF548)-J548</f>
        <v>47</v>
      </c>
      <c r="C548" s="1">
        <v>44609</v>
      </c>
      <c r="D548">
        <v>13</v>
      </c>
      <c r="E548">
        <v>21</v>
      </c>
      <c r="F548">
        <v>1</v>
      </c>
      <c r="G548">
        <v>3</v>
      </c>
      <c r="H548">
        <v>2</v>
      </c>
      <c r="I548">
        <v>3</v>
      </c>
      <c r="J548" s="264">
        <f t="shared" si="35"/>
        <v>4</v>
      </c>
      <c r="X548">
        <v>2</v>
      </c>
      <c r="AB548">
        <v>2</v>
      </c>
      <c r="AG548" s="1">
        <f>+C548</f>
        <v>44609</v>
      </c>
      <c r="AH548" s="265">
        <f t="shared" si="32"/>
        <v>32</v>
      </c>
      <c r="AI548" s="265">
        <f t="shared" si="34"/>
        <v>2</v>
      </c>
      <c r="AJ548">
        <f>+D548</f>
        <v>13</v>
      </c>
      <c r="AK548" s="265">
        <f>+B548</f>
        <v>47</v>
      </c>
    </row>
    <row r="549" spans="2:37" ht="17.5" customHeight="1" x14ac:dyDescent="0.55000000000000004">
      <c r="B549" s="264">
        <f>SUM(D549:AF549)-J549</f>
        <v>57</v>
      </c>
      <c r="C549" s="1">
        <v>44610</v>
      </c>
      <c r="D549">
        <v>18</v>
      </c>
      <c r="E549">
        <v>22</v>
      </c>
      <c r="F549">
        <v>2</v>
      </c>
      <c r="G549">
        <v>2</v>
      </c>
      <c r="H549">
        <v>1</v>
      </c>
      <c r="J549" s="264">
        <f t="shared" si="35"/>
        <v>12</v>
      </c>
      <c r="K549">
        <v>4</v>
      </c>
      <c r="Y549">
        <v>3</v>
      </c>
      <c r="AB549">
        <v>1</v>
      </c>
      <c r="AD549">
        <v>3</v>
      </c>
      <c r="AE549">
        <v>1</v>
      </c>
      <c r="AG549" s="1">
        <f>+C549</f>
        <v>44610</v>
      </c>
      <c r="AH549" s="265">
        <f t="shared" si="32"/>
        <v>38</v>
      </c>
      <c r="AI549" s="265">
        <f t="shared" si="34"/>
        <v>1</v>
      </c>
      <c r="AJ549">
        <f>+D549</f>
        <v>18</v>
      </c>
      <c r="AK549" s="265">
        <f>+B549</f>
        <v>57</v>
      </c>
    </row>
    <row r="550" spans="2:37" ht="17.5" customHeight="1" x14ac:dyDescent="0.55000000000000004">
      <c r="B550" s="264">
        <f>SUM(D550:AF550)-J550</f>
        <v>94</v>
      </c>
      <c r="C550" s="1">
        <v>44611</v>
      </c>
      <c r="D550">
        <v>23</v>
      </c>
      <c r="E550">
        <v>32</v>
      </c>
      <c r="F550">
        <v>2</v>
      </c>
      <c r="G550">
        <v>2</v>
      </c>
      <c r="I550">
        <v>4</v>
      </c>
      <c r="J550" s="264">
        <f t="shared" si="35"/>
        <v>31</v>
      </c>
      <c r="K550">
        <v>6</v>
      </c>
      <c r="N550">
        <v>3</v>
      </c>
      <c r="T550">
        <v>1</v>
      </c>
      <c r="V550">
        <v>13</v>
      </c>
      <c r="Y550">
        <v>1</v>
      </c>
      <c r="AB550">
        <v>3</v>
      </c>
      <c r="AD550">
        <v>1</v>
      </c>
      <c r="AE550">
        <v>3</v>
      </c>
      <c r="AG550" s="1">
        <f>+C550</f>
        <v>44611</v>
      </c>
      <c r="AH550" s="265">
        <f t="shared" si="32"/>
        <v>71</v>
      </c>
      <c r="AI550" s="265">
        <f t="shared" si="34"/>
        <v>0</v>
      </c>
      <c r="AJ550">
        <f>+D550</f>
        <v>23</v>
      </c>
      <c r="AK550" s="265">
        <f>+B550</f>
        <v>94</v>
      </c>
    </row>
    <row r="551" spans="2:37" ht="17.5" customHeight="1" x14ac:dyDescent="0.55000000000000004">
      <c r="B551" s="264">
        <f>SUM(D551:AF551)-J551</f>
        <v>73</v>
      </c>
      <c r="C551" s="1">
        <v>44612</v>
      </c>
      <c r="D551">
        <v>27</v>
      </c>
      <c r="E551">
        <v>20</v>
      </c>
      <c r="F551">
        <v>5</v>
      </c>
      <c r="G551">
        <v>5</v>
      </c>
      <c r="I551">
        <v>3</v>
      </c>
      <c r="J551" s="264">
        <f t="shared" si="35"/>
        <v>13</v>
      </c>
      <c r="K551">
        <v>9</v>
      </c>
      <c r="M551">
        <v>1</v>
      </c>
      <c r="N551">
        <v>1</v>
      </c>
      <c r="V551">
        <v>1</v>
      </c>
      <c r="AD551">
        <v>1</v>
      </c>
      <c r="AG551" s="1">
        <f>+C551</f>
        <v>44612</v>
      </c>
      <c r="AH551" s="265">
        <f t="shared" si="32"/>
        <v>46</v>
      </c>
      <c r="AI551" s="265">
        <f t="shared" si="34"/>
        <v>0</v>
      </c>
      <c r="AJ551">
        <f>+D551</f>
        <v>27</v>
      </c>
      <c r="AK551" s="265">
        <f>+B551</f>
        <v>73</v>
      </c>
    </row>
    <row r="552" spans="2:37" ht="17.5" customHeight="1" x14ac:dyDescent="0.55000000000000004">
      <c r="B552" s="264">
        <f>SUM(D552:AF552)-J552</f>
        <v>79</v>
      </c>
      <c r="C552" s="1">
        <v>44613</v>
      </c>
      <c r="D552">
        <v>32</v>
      </c>
      <c r="E552">
        <v>22</v>
      </c>
      <c r="F552">
        <v>3</v>
      </c>
      <c r="H552">
        <v>1</v>
      </c>
      <c r="I552">
        <v>10</v>
      </c>
      <c r="J552" s="264">
        <f t="shared" si="35"/>
        <v>11</v>
      </c>
      <c r="K552">
        <v>4</v>
      </c>
      <c r="L552">
        <v>2</v>
      </c>
      <c r="N552">
        <v>3</v>
      </c>
      <c r="AE552">
        <v>2</v>
      </c>
      <c r="AG552" s="1">
        <f>+C552</f>
        <v>44613</v>
      </c>
      <c r="AH552" s="265">
        <f t="shared" si="32"/>
        <v>46</v>
      </c>
      <c r="AI552" s="265">
        <f t="shared" si="34"/>
        <v>1</v>
      </c>
      <c r="AJ552">
        <f>+D552</f>
        <v>32</v>
      </c>
      <c r="AK552" s="265">
        <f>+B552</f>
        <v>79</v>
      </c>
    </row>
    <row r="553" spans="2:37" ht="17.5" customHeight="1" x14ac:dyDescent="0.55000000000000004">
      <c r="B553" s="264">
        <f>SUM(D553:AF553)-J553</f>
        <v>115</v>
      </c>
      <c r="C553" s="1">
        <v>44614</v>
      </c>
      <c r="D553">
        <v>49</v>
      </c>
      <c r="E553">
        <v>38</v>
      </c>
      <c r="F553">
        <v>4</v>
      </c>
      <c r="G553">
        <v>2</v>
      </c>
      <c r="H553">
        <v>3</v>
      </c>
      <c r="I553">
        <v>2</v>
      </c>
      <c r="J553" s="264">
        <f t="shared" si="35"/>
        <v>17</v>
      </c>
      <c r="K553">
        <v>8</v>
      </c>
      <c r="N553">
        <v>2</v>
      </c>
      <c r="V553">
        <v>1</v>
      </c>
      <c r="AB553">
        <v>2</v>
      </c>
      <c r="AD553">
        <v>3</v>
      </c>
      <c r="AE553">
        <v>1</v>
      </c>
      <c r="AG553" s="1">
        <f>+C553</f>
        <v>44614</v>
      </c>
      <c r="AH553" s="265">
        <f t="shared" si="32"/>
        <v>63</v>
      </c>
      <c r="AI553" s="265">
        <f t="shared" si="34"/>
        <v>3</v>
      </c>
      <c r="AJ553">
        <f>+D553</f>
        <v>49</v>
      </c>
      <c r="AK553" s="265">
        <f>+B553</f>
        <v>115</v>
      </c>
    </row>
    <row r="554" spans="2:37" ht="17.5" customHeight="1" x14ac:dyDescent="0.55000000000000004">
      <c r="B554" s="264">
        <f>SUM(D554:AF554)-J554</f>
        <v>101</v>
      </c>
      <c r="C554" s="1">
        <v>44615</v>
      </c>
      <c r="D554">
        <v>24</v>
      </c>
      <c r="E554">
        <v>44</v>
      </c>
      <c r="F554">
        <v>3</v>
      </c>
      <c r="G554">
        <v>5</v>
      </c>
      <c r="H554">
        <v>2</v>
      </c>
      <c r="I554">
        <v>6</v>
      </c>
      <c r="J554" s="264">
        <f t="shared" si="35"/>
        <v>17</v>
      </c>
      <c r="K554">
        <v>7</v>
      </c>
      <c r="N554">
        <v>2</v>
      </c>
      <c r="T554">
        <v>4</v>
      </c>
      <c r="X554">
        <v>3</v>
      </c>
      <c r="AD554">
        <v>1</v>
      </c>
      <c r="AG554" s="1">
        <f>+C554</f>
        <v>44615</v>
      </c>
      <c r="AH554" s="265">
        <f t="shared" si="32"/>
        <v>75</v>
      </c>
      <c r="AI554" s="265">
        <f t="shared" si="34"/>
        <v>2</v>
      </c>
      <c r="AJ554">
        <f>+D554</f>
        <v>24</v>
      </c>
      <c r="AK554" s="265">
        <f>+B554</f>
        <v>101</v>
      </c>
    </row>
    <row r="555" spans="2:37" ht="17.5" customHeight="1" x14ac:dyDescent="0.55000000000000004">
      <c r="B555" s="264">
        <f>SUM(D555:AF555)-J555</f>
        <v>142</v>
      </c>
      <c r="C555" s="1">
        <v>44616</v>
      </c>
      <c r="D555">
        <v>59</v>
      </c>
      <c r="E555">
        <v>52</v>
      </c>
      <c r="F555">
        <v>7</v>
      </c>
      <c r="G555">
        <v>4</v>
      </c>
      <c r="I555">
        <v>4</v>
      </c>
      <c r="J555" s="264">
        <f t="shared" si="35"/>
        <v>16</v>
      </c>
      <c r="K555">
        <v>8</v>
      </c>
      <c r="S555">
        <v>1</v>
      </c>
      <c r="T555">
        <v>1</v>
      </c>
      <c r="V555">
        <v>2</v>
      </c>
      <c r="X555">
        <v>2</v>
      </c>
      <c r="AB555">
        <v>1</v>
      </c>
      <c r="AE555">
        <v>1</v>
      </c>
      <c r="AG555" s="1">
        <f>+C555</f>
        <v>44616</v>
      </c>
      <c r="AH555" s="265">
        <f t="shared" si="32"/>
        <v>83</v>
      </c>
      <c r="AI555" s="265">
        <f t="shared" si="34"/>
        <v>0</v>
      </c>
      <c r="AJ555">
        <f>+D555</f>
        <v>59</v>
      </c>
      <c r="AK555" s="265">
        <f>+B555</f>
        <v>142</v>
      </c>
    </row>
    <row r="556" spans="2:37" ht="17.5" customHeight="1" x14ac:dyDescent="0.55000000000000004">
      <c r="B556" s="264">
        <f>SUM(D556:AF556)-J556</f>
        <v>156</v>
      </c>
      <c r="C556" s="1">
        <v>44617</v>
      </c>
      <c r="D556">
        <v>55</v>
      </c>
      <c r="E556">
        <v>59</v>
      </c>
      <c r="G556">
        <v>7</v>
      </c>
      <c r="H556">
        <v>6</v>
      </c>
      <c r="I556">
        <v>6</v>
      </c>
      <c r="J556" s="264">
        <f t="shared" si="35"/>
        <v>23</v>
      </c>
      <c r="K556">
        <v>4</v>
      </c>
      <c r="M556">
        <v>2</v>
      </c>
      <c r="N556">
        <v>1</v>
      </c>
      <c r="V556">
        <v>2</v>
      </c>
      <c r="AB556">
        <v>4</v>
      </c>
      <c r="AD556">
        <v>6</v>
      </c>
      <c r="AE556">
        <v>4</v>
      </c>
      <c r="AG556" s="1">
        <f>+C556</f>
        <v>44617</v>
      </c>
      <c r="AH556" s="265">
        <f t="shared" si="32"/>
        <v>95</v>
      </c>
      <c r="AI556" s="265">
        <f t="shared" si="34"/>
        <v>6</v>
      </c>
      <c r="AJ556">
        <f>+D556</f>
        <v>55</v>
      </c>
      <c r="AK556" s="265">
        <f>+B556</f>
        <v>156</v>
      </c>
    </row>
    <row r="557" spans="2:37" ht="17.5" customHeight="1" x14ac:dyDescent="0.55000000000000004">
      <c r="B557" s="264">
        <f>SUM(D557:AF557)-J557</f>
        <v>127</v>
      </c>
      <c r="C557" s="1">
        <v>44618</v>
      </c>
      <c r="D557">
        <v>43</v>
      </c>
      <c r="E557">
        <v>35</v>
      </c>
      <c r="F557">
        <v>6</v>
      </c>
      <c r="G557">
        <v>10</v>
      </c>
      <c r="H557">
        <v>4</v>
      </c>
      <c r="I557">
        <v>5</v>
      </c>
      <c r="J557" s="264">
        <f t="shared" si="35"/>
        <v>24</v>
      </c>
      <c r="K557">
        <v>8</v>
      </c>
      <c r="T557">
        <v>2</v>
      </c>
      <c r="V557">
        <v>4</v>
      </c>
      <c r="X557">
        <v>2</v>
      </c>
      <c r="Y557">
        <v>2</v>
      </c>
      <c r="AB557">
        <v>2</v>
      </c>
      <c r="AD557">
        <v>2</v>
      </c>
      <c r="AE557">
        <v>2</v>
      </c>
      <c r="AG557" s="1">
        <f>+C557</f>
        <v>44618</v>
      </c>
      <c r="AH557" s="265">
        <f t="shared" si="32"/>
        <v>80</v>
      </c>
      <c r="AI557" s="265">
        <f t="shared" si="34"/>
        <v>4</v>
      </c>
      <c r="AJ557">
        <f>+D557</f>
        <v>43</v>
      </c>
      <c r="AK557" s="265">
        <f>+B557</f>
        <v>127</v>
      </c>
    </row>
    <row r="558" spans="2:37" ht="17.5" customHeight="1" x14ac:dyDescent="0.55000000000000004">
      <c r="B558" s="264">
        <f>SUM(D558:AF558)-J558</f>
        <v>147</v>
      </c>
      <c r="C558" s="1">
        <v>44619</v>
      </c>
      <c r="D558">
        <v>45</v>
      </c>
      <c r="E558">
        <v>53</v>
      </c>
      <c r="F558">
        <v>3</v>
      </c>
      <c r="G558">
        <v>11</v>
      </c>
      <c r="H558">
        <v>1</v>
      </c>
      <c r="I558">
        <v>4</v>
      </c>
      <c r="J558" s="264">
        <f t="shared" si="35"/>
        <v>30</v>
      </c>
      <c r="K558">
        <v>20</v>
      </c>
      <c r="R558">
        <v>2</v>
      </c>
      <c r="S558">
        <v>3</v>
      </c>
      <c r="V558">
        <v>1</v>
      </c>
      <c r="AB558">
        <v>4</v>
      </c>
      <c r="AG558" s="1">
        <f>+C558</f>
        <v>44619</v>
      </c>
      <c r="AH558" s="265">
        <f t="shared" ref="AH558:AH589" si="36">+AK558-AI558-AJ558</f>
        <v>101</v>
      </c>
      <c r="AI558" s="265">
        <f t="shared" si="34"/>
        <v>1</v>
      </c>
      <c r="AJ558">
        <f>+D558</f>
        <v>45</v>
      </c>
      <c r="AK558" s="265">
        <f>+B558</f>
        <v>147</v>
      </c>
    </row>
    <row r="559" spans="2:37" ht="17.5" customHeight="1" x14ac:dyDescent="0.55000000000000004">
      <c r="B559" s="264">
        <f>SUM(D559:AF559)-J559</f>
        <v>125</v>
      </c>
      <c r="C559" s="1">
        <v>44620</v>
      </c>
      <c r="D559">
        <v>40</v>
      </c>
      <c r="E559">
        <v>44</v>
      </c>
      <c r="F559">
        <v>2</v>
      </c>
      <c r="G559">
        <v>8</v>
      </c>
      <c r="H559">
        <v>4</v>
      </c>
      <c r="I559">
        <v>3</v>
      </c>
      <c r="J559" s="264">
        <f t="shared" si="35"/>
        <v>24</v>
      </c>
      <c r="K559">
        <v>12</v>
      </c>
      <c r="L559">
        <v>1</v>
      </c>
      <c r="M559">
        <v>4</v>
      </c>
      <c r="T559">
        <v>1</v>
      </c>
      <c r="V559">
        <v>2</v>
      </c>
      <c r="AB559">
        <v>3</v>
      </c>
      <c r="AD559">
        <v>1</v>
      </c>
      <c r="AG559" s="1">
        <f>+C559</f>
        <v>44620</v>
      </c>
      <c r="AH559" s="265">
        <f t="shared" si="36"/>
        <v>81</v>
      </c>
      <c r="AI559" s="265">
        <f t="shared" si="34"/>
        <v>4</v>
      </c>
      <c r="AJ559">
        <f>+D559</f>
        <v>40</v>
      </c>
      <c r="AK559" s="265">
        <f>+B559</f>
        <v>125</v>
      </c>
    </row>
    <row r="560" spans="2:37" ht="17.5" customHeight="1" x14ac:dyDescent="0.55000000000000004">
      <c r="B560" s="264">
        <f>SUM(D560:AF560)-J560</f>
        <v>153</v>
      </c>
      <c r="C560" s="1">
        <v>44621</v>
      </c>
      <c r="D560">
        <v>37</v>
      </c>
      <c r="E560">
        <v>83</v>
      </c>
      <c r="F560">
        <v>3</v>
      </c>
      <c r="G560">
        <v>3</v>
      </c>
      <c r="H560">
        <v>2</v>
      </c>
      <c r="I560">
        <v>1</v>
      </c>
      <c r="J560" s="264">
        <f t="shared" si="35"/>
        <v>24</v>
      </c>
      <c r="K560">
        <v>5</v>
      </c>
      <c r="M560">
        <v>2</v>
      </c>
      <c r="R560">
        <v>1</v>
      </c>
      <c r="T560">
        <v>10</v>
      </c>
      <c r="U560">
        <v>1</v>
      </c>
      <c r="AB560">
        <v>2</v>
      </c>
      <c r="AD560">
        <v>3</v>
      </c>
      <c r="AG560" s="1">
        <f>+C560</f>
        <v>44621</v>
      </c>
      <c r="AH560" s="265">
        <f t="shared" si="36"/>
        <v>114</v>
      </c>
      <c r="AI560" s="265">
        <f t="shared" si="34"/>
        <v>2</v>
      </c>
      <c r="AJ560">
        <f>+D560</f>
        <v>37</v>
      </c>
      <c r="AK560" s="265">
        <f>+B560</f>
        <v>153</v>
      </c>
    </row>
    <row r="561" spans="2:37" ht="17.5" customHeight="1" x14ac:dyDescent="0.55000000000000004">
      <c r="B561" s="264">
        <f>SUM(D561:AF561)-J561</f>
        <v>160</v>
      </c>
      <c r="C561" s="1">
        <v>44622</v>
      </c>
      <c r="D561">
        <v>39</v>
      </c>
      <c r="E561">
        <v>66</v>
      </c>
      <c r="F561">
        <v>8</v>
      </c>
      <c r="G561">
        <v>8</v>
      </c>
      <c r="I561">
        <v>4</v>
      </c>
      <c r="J561" s="264">
        <f t="shared" si="35"/>
        <v>35</v>
      </c>
      <c r="K561">
        <v>11</v>
      </c>
      <c r="L561">
        <v>1</v>
      </c>
      <c r="N561">
        <v>1</v>
      </c>
      <c r="R561">
        <v>5</v>
      </c>
      <c r="T561">
        <v>2</v>
      </c>
      <c r="X561">
        <v>9</v>
      </c>
      <c r="AB561">
        <v>4</v>
      </c>
      <c r="AD561">
        <v>1</v>
      </c>
      <c r="AE561">
        <v>1</v>
      </c>
      <c r="AG561" s="1">
        <f>+C561</f>
        <v>44622</v>
      </c>
      <c r="AH561" s="265">
        <f t="shared" si="36"/>
        <v>121</v>
      </c>
      <c r="AI561" s="265">
        <f t="shared" si="34"/>
        <v>0</v>
      </c>
      <c r="AJ561">
        <f>+D561</f>
        <v>39</v>
      </c>
      <c r="AK561" s="265">
        <f>+B561</f>
        <v>160</v>
      </c>
    </row>
    <row r="562" spans="2:37" ht="17.5" customHeight="1" x14ac:dyDescent="0.55000000000000004">
      <c r="B562" s="264">
        <f>SUM(D562:AF562)-J562</f>
        <v>233</v>
      </c>
      <c r="C562" s="1">
        <v>44623</v>
      </c>
      <c r="D562">
        <v>43</v>
      </c>
      <c r="E562">
        <v>117</v>
      </c>
      <c r="F562">
        <v>13</v>
      </c>
      <c r="G562">
        <v>26</v>
      </c>
      <c r="H562">
        <v>2</v>
      </c>
      <c r="I562">
        <v>2</v>
      </c>
      <c r="J562" s="264">
        <f t="shared" si="35"/>
        <v>30</v>
      </c>
      <c r="K562">
        <v>9</v>
      </c>
      <c r="R562">
        <v>5</v>
      </c>
      <c r="S562">
        <v>1</v>
      </c>
      <c r="X562">
        <v>3</v>
      </c>
      <c r="AB562">
        <v>2</v>
      </c>
      <c r="AD562">
        <v>3</v>
      </c>
      <c r="AE562">
        <v>7</v>
      </c>
      <c r="AG562" s="1">
        <f>+C562</f>
        <v>44623</v>
      </c>
      <c r="AH562" s="265">
        <f t="shared" si="36"/>
        <v>188</v>
      </c>
      <c r="AI562" s="265">
        <f t="shared" si="34"/>
        <v>2</v>
      </c>
      <c r="AJ562">
        <f>+D562</f>
        <v>43</v>
      </c>
      <c r="AK562" s="265">
        <f>+B562</f>
        <v>233</v>
      </c>
    </row>
    <row r="563" spans="2:37" ht="17.5" customHeight="1" x14ac:dyDescent="0.55000000000000004">
      <c r="B563" s="264">
        <f>SUM(D563:AF563)-J563</f>
        <v>179</v>
      </c>
      <c r="C563" s="1">
        <v>44624</v>
      </c>
      <c r="D563">
        <v>24</v>
      </c>
      <c r="E563">
        <v>79</v>
      </c>
      <c r="F563">
        <v>8</v>
      </c>
      <c r="G563">
        <v>12</v>
      </c>
      <c r="I563">
        <v>16</v>
      </c>
      <c r="J563" s="264">
        <f t="shared" si="35"/>
        <v>40</v>
      </c>
      <c r="K563">
        <v>9</v>
      </c>
      <c r="M563">
        <v>1</v>
      </c>
      <c r="N563">
        <v>1</v>
      </c>
      <c r="R563">
        <v>3</v>
      </c>
      <c r="V563">
        <v>1</v>
      </c>
      <c r="X563">
        <v>1</v>
      </c>
      <c r="Y563">
        <v>2</v>
      </c>
      <c r="AB563">
        <v>9</v>
      </c>
      <c r="AD563">
        <v>11</v>
      </c>
      <c r="AE563">
        <v>2</v>
      </c>
      <c r="AG563" s="1">
        <f>+C563</f>
        <v>44624</v>
      </c>
      <c r="AH563" s="265">
        <f t="shared" si="36"/>
        <v>155</v>
      </c>
      <c r="AI563" s="265">
        <f t="shared" si="34"/>
        <v>0</v>
      </c>
      <c r="AJ563">
        <f>+D563</f>
        <v>24</v>
      </c>
      <c r="AK563" s="265">
        <f>+B563</f>
        <v>179</v>
      </c>
    </row>
    <row r="564" spans="2:37" ht="17.5" customHeight="1" x14ac:dyDescent="0.55000000000000004">
      <c r="B564" s="264">
        <f>SUM(D564:AF564)-J564</f>
        <v>154</v>
      </c>
      <c r="C564" s="1">
        <v>44625</v>
      </c>
      <c r="D564">
        <v>25</v>
      </c>
      <c r="E564">
        <v>72</v>
      </c>
      <c r="F564">
        <v>10</v>
      </c>
      <c r="G564">
        <v>17</v>
      </c>
      <c r="I564">
        <v>2</v>
      </c>
      <c r="J564" s="264">
        <f t="shared" si="35"/>
        <v>28</v>
      </c>
      <c r="K564">
        <v>13</v>
      </c>
      <c r="N564">
        <v>1</v>
      </c>
      <c r="R564">
        <v>4</v>
      </c>
      <c r="V564">
        <v>1</v>
      </c>
      <c r="AB564">
        <v>2</v>
      </c>
      <c r="AD564">
        <v>1</v>
      </c>
      <c r="AE564">
        <v>6</v>
      </c>
      <c r="AG564" s="1">
        <f>+C564</f>
        <v>44625</v>
      </c>
      <c r="AH564" s="265">
        <f t="shared" si="36"/>
        <v>129</v>
      </c>
      <c r="AI564" s="265">
        <f t="shared" si="34"/>
        <v>0</v>
      </c>
      <c r="AJ564">
        <f>+D564</f>
        <v>25</v>
      </c>
      <c r="AK564" s="265">
        <f>+B564</f>
        <v>154</v>
      </c>
    </row>
    <row r="565" spans="2:37" ht="17.5" customHeight="1" x14ac:dyDescent="0.55000000000000004">
      <c r="B565" s="264">
        <f>SUM(D565:AF565)-J565</f>
        <v>113</v>
      </c>
      <c r="C565" s="1">
        <v>44626</v>
      </c>
      <c r="D565">
        <v>32</v>
      </c>
      <c r="E565">
        <v>51</v>
      </c>
      <c r="F565">
        <v>11</v>
      </c>
      <c r="G565">
        <v>4</v>
      </c>
      <c r="J565" s="264">
        <f t="shared" si="35"/>
        <v>15</v>
      </c>
      <c r="K565">
        <v>6</v>
      </c>
      <c r="M565">
        <v>1</v>
      </c>
      <c r="R565">
        <v>5</v>
      </c>
      <c r="X565">
        <v>1</v>
      </c>
      <c r="AB565">
        <v>1</v>
      </c>
      <c r="AD565">
        <v>1</v>
      </c>
      <c r="AG565" s="1">
        <f>+C565</f>
        <v>44626</v>
      </c>
      <c r="AH565" s="265">
        <f t="shared" si="36"/>
        <v>81</v>
      </c>
      <c r="AI565" s="265">
        <f t="shared" si="34"/>
        <v>0</v>
      </c>
      <c r="AJ565">
        <f>+D565</f>
        <v>32</v>
      </c>
      <c r="AK565" s="265">
        <f>+B565</f>
        <v>113</v>
      </c>
    </row>
    <row r="566" spans="2:37" ht="17.5" customHeight="1" x14ac:dyDescent="0.55000000000000004">
      <c r="B566" s="264">
        <f>SUM(D566:AF566)-J566</f>
        <v>150</v>
      </c>
      <c r="C566" s="1">
        <v>44627</v>
      </c>
      <c r="D566">
        <v>36</v>
      </c>
      <c r="E566">
        <v>47</v>
      </c>
      <c r="F566">
        <v>2</v>
      </c>
      <c r="G566">
        <v>17</v>
      </c>
      <c r="H566">
        <v>1</v>
      </c>
      <c r="I566">
        <v>1</v>
      </c>
      <c r="J566" s="264">
        <f t="shared" si="35"/>
        <v>46</v>
      </c>
      <c r="K566">
        <v>21</v>
      </c>
      <c r="N566">
        <v>7</v>
      </c>
      <c r="S566">
        <v>1</v>
      </c>
      <c r="Y566">
        <v>1</v>
      </c>
      <c r="AB566">
        <v>11</v>
      </c>
      <c r="AD566">
        <v>3</v>
      </c>
      <c r="AE566">
        <v>2</v>
      </c>
      <c r="AG566" s="1">
        <f>+C566</f>
        <v>44627</v>
      </c>
      <c r="AH566" s="265">
        <f t="shared" si="36"/>
        <v>113</v>
      </c>
      <c r="AI566" s="265">
        <f t="shared" si="34"/>
        <v>1</v>
      </c>
      <c r="AJ566">
        <f>+D566</f>
        <v>36</v>
      </c>
      <c r="AK566" s="265">
        <f>+B566</f>
        <v>150</v>
      </c>
    </row>
    <row r="567" spans="2:37" ht="17.5" customHeight="1" x14ac:dyDescent="0.55000000000000004">
      <c r="B567" s="264">
        <f>SUM(D567:AF567)-J567</f>
        <v>104</v>
      </c>
      <c r="C567" s="1">
        <v>44628</v>
      </c>
      <c r="D567">
        <v>26</v>
      </c>
      <c r="E567">
        <v>39</v>
      </c>
      <c r="F567">
        <v>13</v>
      </c>
      <c r="G567">
        <v>6</v>
      </c>
      <c r="H567">
        <v>1</v>
      </c>
      <c r="I567">
        <v>2</v>
      </c>
      <c r="J567" s="264">
        <f t="shared" si="35"/>
        <v>17</v>
      </c>
      <c r="K567">
        <v>5</v>
      </c>
      <c r="N567">
        <v>7</v>
      </c>
      <c r="V567">
        <v>3</v>
      </c>
      <c r="AB567">
        <v>2</v>
      </c>
      <c r="AG567" s="1">
        <f>+C567</f>
        <v>44628</v>
      </c>
      <c r="AH567" s="265">
        <f t="shared" si="36"/>
        <v>77</v>
      </c>
      <c r="AI567" s="265">
        <f t="shared" si="34"/>
        <v>1</v>
      </c>
      <c r="AJ567">
        <f>+D567</f>
        <v>26</v>
      </c>
      <c r="AK567" s="265">
        <f>+B567</f>
        <v>104</v>
      </c>
    </row>
    <row r="568" spans="2:37" ht="17.5" customHeight="1" x14ac:dyDescent="0.55000000000000004">
      <c r="B568" s="264">
        <f>SUM(D568:AF568)-J568</f>
        <v>126</v>
      </c>
      <c r="C568" s="1">
        <v>44629</v>
      </c>
      <c r="D568">
        <v>42</v>
      </c>
      <c r="E568">
        <v>33</v>
      </c>
      <c r="F568">
        <v>4</v>
      </c>
      <c r="G568">
        <v>12</v>
      </c>
      <c r="H568">
        <v>2</v>
      </c>
      <c r="I568">
        <v>1</v>
      </c>
      <c r="J568" s="264">
        <f t="shared" si="35"/>
        <v>32</v>
      </c>
      <c r="K568">
        <v>14</v>
      </c>
      <c r="N568">
        <v>4</v>
      </c>
      <c r="R568">
        <v>7</v>
      </c>
      <c r="S568">
        <v>3</v>
      </c>
      <c r="V568">
        <v>1</v>
      </c>
      <c r="AE568">
        <v>3</v>
      </c>
      <c r="AG568" s="1">
        <f>+C568</f>
        <v>44629</v>
      </c>
      <c r="AH568" s="265">
        <f t="shared" si="36"/>
        <v>82</v>
      </c>
      <c r="AI568" s="265">
        <f t="shared" si="34"/>
        <v>2</v>
      </c>
      <c r="AJ568">
        <f>+D568</f>
        <v>42</v>
      </c>
      <c r="AK568" s="265">
        <f>+B568</f>
        <v>126</v>
      </c>
    </row>
    <row r="569" spans="2:37" ht="17.5" customHeight="1" x14ac:dyDescent="0.55000000000000004">
      <c r="B569" s="264">
        <f>SUM(D569:AF569)-J569</f>
        <v>158</v>
      </c>
      <c r="C569" s="1">
        <v>44630</v>
      </c>
      <c r="D569">
        <v>32</v>
      </c>
      <c r="E569">
        <v>51</v>
      </c>
      <c r="F569">
        <v>6</v>
      </c>
      <c r="G569">
        <v>9</v>
      </c>
      <c r="H569">
        <v>1</v>
      </c>
      <c r="I569">
        <v>1</v>
      </c>
      <c r="J569" s="264">
        <f t="shared" si="35"/>
        <v>58</v>
      </c>
      <c r="K569">
        <v>15</v>
      </c>
      <c r="L569">
        <v>2</v>
      </c>
      <c r="M569">
        <v>2</v>
      </c>
      <c r="N569">
        <v>21</v>
      </c>
      <c r="R569">
        <v>3</v>
      </c>
      <c r="S569">
        <v>2</v>
      </c>
      <c r="T569">
        <v>4</v>
      </c>
      <c r="X569">
        <v>1</v>
      </c>
      <c r="AD569">
        <v>6</v>
      </c>
      <c r="AE569">
        <v>2</v>
      </c>
      <c r="AG569" s="1">
        <f>+C569</f>
        <v>44630</v>
      </c>
      <c r="AH569" s="265">
        <f t="shared" si="36"/>
        <v>125</v>
      </c>
      <c r="AI569" s="265">
        <f t="shared" si="34"/>
        <v>1</v>
      </c>
      <c r="AJ569">
        <f>+D569</f>
        <v>32</v>
      </c>
      <c r="AK569" s="265">
        <f>+B569</f>
        <v>158</v>
      </c>
    </row>
    <row r="570" spans="2:37" ht="17.5" customHeight="1" x14ac:dyDescent="0.55000000000000004">
      <c r="B570" s="264">
        <f>SUM(D570:AF570)-J570</f>
        <v>112</v>
      </c>
      <c r="C570" s="1">
        <v>44631</v>
      </c>
      <c r="D570">
        <v>22</v>
      </c>
      <c r="E570">
        <v>30</v>
      </c>
      <c r="F570">
        <v>12</v>
      </c>
      <c r="G570">
        <v>10</v>
      </c>
      <c r="J570" s="264">
        <f t="shared" si="35"/>
        <v>38</v>
      </c>
      <c r="K570">
        <v>5</v>
      </c>
      <c r="L570">
        <v>1</v>
      </c>
      <c r="M570">
        <v>2</v>
      </c>
      <c r="N570">
        <v>7</v>
      </c>
      <c r="R570">
        <v>4</v>
      </c>
      <c r="S570">
        <v>1</v>
      </c>
      <c r="T570">
        <v>2</v>
      </c>
      <c r="U570">
        <v>1</v>
      </c>
      <c r="X570">
        <v>2</v>
      </c>
      <c r="Y570">
        <v>3</v>
      </c>
      <c r="AB570">
        <v>7</v>
      </c>
      <c r="AD570">
        <v>2</v>
      </c>
      <c r="AE570">
        <v>1</v>
      </c>
      <c r="AG570" s="1">
        <f>+C570</f>
        <v>44631</v>
      </c>
      <c r="AH570" s="265">
        <f t="shared" si="36"/>
        <v>90</v>
      </c>
      <c r="AI570" s="265">
        <f t="shared" si="34"/>
        <v>0</v>
      </c>
      <c r="AJ570">
        <f>+D570</f>
        <v>22</v>
      </c>
      <c r="AK570" s="265">
        <f>+B570</f>
        <v>112</v>
      </c>
    </row>
    <row r="571" spans="2:37" ht="17.5" customHeight="1" x14ac:dyDescent="0.55000000000000004">
      <c r="B571" s="264">
        <f>SUM(D571:AF571)-J571</f>
        <v>131</v>
      </c>
      <c r="C571" s="1">
        <v>44632</v>
      </c>
      <c r="D571">
        <v>13</v>
      </c>
      <c r="E571">
        <v>34</v>
      </c>
      <c r="F571">
        <v>3</v>
      </c>
      <c r="G571">
        <v>4</v>
      </c>
      <c r="I571">
        <v>1</v>
      </c>
      <c r="J571" s="264">
        <f t="shared" si="35"/>
        <v>76</v>
      </c>
      <c r="K571">
        <v>12</v>
      </c>
      <c r="L571">
        <v>1</v>
      </c>
      <c r="V571">
        <v>1</v>
      </c>
      <c r="X571">
        <v>2</v>
      </c>
      <c r="Y571">
        <v>4</v>
      </c>
      <c r="AB571">
        <v>11</v>
      </c>
      <c r="AD571">
        <v>6</v>
      </c>
      <c r="AE571">
        <v>39</v>
      </c>
      <c r="AG571" s="1">
        <f>+C571</f>
        <v>44632</v>
      </c>
      <c r="AH571" s="265">
        <f t="shared" si="36"/>
        <v>118</v>
      </c>
      <c r="AI571" s="265">
        <f t="shared" si="34"/>
        <v>0</v>
      </c>
      <c r="AJ571">
        <f>+D571</f>
        <v>13</v>
      </c>
      <c r="AK571" s="265">
        <f>+B571</f>
        <v>131</v>
      </c>
    </row>
    <row r="572" spans="2:37" ht="17.5" customHeight="1" x14ac:dyDescent="0.55000000000000004">
      <c r="B572" s="264">
        <f>SUM(D572:AF572)-J572</f>
        <v>100</v>
      </c>
      <c r="C572" s="1">
        <v>44633</v>
      </c>
      <c r="D572">
        <v>16</v>
      </c>
      <c r="E572">
        <v>42</v>
      </c>
      <c r="F572">
        <v>8</v>
      </c>
      <c r="G572">
        <v>8</v>
      </c>
      <c r="H572">
        <v>1</v>
      </c>
      <c r="I572">
        <v>1</v>
      </c>
      <c r="J572" s="264">
        <f t="shared" si="35"/>
        <v>24</v>
      </c>
      <c r="K572">
        <v>3</v>
      </c>
      <c r="N572">
        <v>1</v>
      </c>
      <c r="R572">
        <v>1</v>
      </c>
      <c r="V572">
        <v>1</v>
      </c>
      <c r="AB572">
        <v>4</v>
      </c>
      <c r="AD572">
        <v>5</v>
      </c>
      <c r="AE572">
        <v>9</v>
      </c>
      <c r="AG572" s="1">
        <f>+C572</f>
        <v>44633</v>
      </c>
      <c r="AH572" s="265">
        <f t="shared" si="36"/>
        <v>83</v>
      </c>
      <c r="AI572" s="265">
        <f t="shared" si="34"/>
        <v>1</v>
      </c>
      <c r="AJ572">
        <f>+D572</f>
        <v>16</v>
      </c>
      <c r="AK572" s="265">
        <f>+B572</f>
        <v>100</v>
      </c>
    </row>
    <row r="573" spans="2:37" ht="17.5" customHeight="1" x14ac:dyDescent="0.55000000000000004">
      <c r="B573" s="264">
        <f>SUM(D573:AF573)-J573</f>
        <v>95</v>
      </c>
      <c r="C573" s="1">
        <v>44634</v>
      </c>
      <c r="D573">
        <v>12</v>
      </c>
      <c r="E573">
        <v>20</v>
      </c>
      <c r="F573">
        <v>4</v>
      </c>
      <c r="G573">
        <v>17</v>
      </c>
      <c r="I573">
        <v>6</v>
      </c>
      <c r="J573" s="264">
        <f t="shared" si="35"/>
        <v>36</v>
      </c>
      <c r="K573">
        <v>9</v>
      </c>
      <c r="T573">
        <v>1</v>
      </c>
      <c r="X573">
        <v>1</v>
      </c>
      <c r="Y573">
        <v>1</v>
      </c>
      <c r="AB573">
        <v>9</v>
      </c>
      <c r="AD573">
        <v>3</v>
      </c>
      <c r="AE573">
        <v>12</v>
      </c>
      <c r="AG573" s="1">
        <f>+C573</f>
        <v>44634</v>
      </c>
      <c r="AH573" s="265">
        <f t="shared" si="36"/>
        <v>83</v>
      </c>
      <c r="AI573" s="265">
        <f t="shared" si="34"/>
        <v>0</v>
      </c>
      <c r="AJ573">
        <f>+D573</f>
        <v>12</v>
      </c>
      <c r="AK573" s="265">
        <f>+B573</f>
        <v>95</v>
      </c>
    </row>
    <row r="574" spans="2:37" ht="17.5" customHeight="1" x14ac:dyDescent="0.55000000000000004">
      <c r="B574" s="264">
        <f>SUM(D574:AF574)-J574</f>
        <v>92</v>
      </c>
      <c r="C574" s="1">
        <v>44635</v>
      </c>
      <c r="D574">
        <v>10</v>
      </c>
      <c r="E574">
        <v>21</v>
      </c>
      <c r="F574">
        <v>9</v>
      </c>
      <c r="G574">
        <v>24</v>
      </c>
      <c r="H574">
        <v>1</v>
      </c>
      <c r="I574">
        <v>2</v>
      </c>
      <c r="J574" s="264">
        <f t="shared" si="35"/>
        <v>25</v>
      </c>
      <c r="K574">
        <v>3</v>
      </c>
      <c r="R574">
        <v>2</v>
      </c>
      <c r="Y574">
        <v>2</v>
      </c>
      <c r="AB574">
        <v>11</v>
      </c>
      <c r="AD574">
        <v>2</v>
      </c>
      <c r="AE574">
        <v>5</v>
      </c>
      <c r="AG574" s="1">
        <f>+C574</f>
        <v>44635</v>
      </c>
      <c r="AH574" s="265">
        <f t="shared" si="36"/>
        <v>81</v>
      </c>
      <c r="AI574" s="265">
        <f t="shared" ref="AI574:AI589" si="37">+H574</f>
        <v>1</v>
      </c>
      <c r="AJ574">
        <f>+D574</f>
        <v>10</v>
      </c>
      <c r="AK574" s="265">
        <f>+B574</f>
        <v>92</v>
      </c>
    </row>
    <row r="575" spans="2:37" ht="17.5" customHeight="1" x14ac:dyDescent="0.55000000000000004">
      <c r="B575" s="264">
        <f>SUM(D575:AF575)-J575</f>
        <v>91</v>
      </c>
      <c r="C575" s="1">
        <v>44636</v>
      </c>
      <c r="D575">
        <v>15</v>
      </c>
      <c r="E575">
        <v>21</v>
      </c>
      <c r="F575">
        <v>2</v>
      </c>
      <c r="G575">
        <v>5</v>
      </c>
      <c r="H575">
        <v>1</v>
      </c>
      <c r="I575">
        <v>2</v>
      </c>
      <c r="J575" s="264">
        <f t="shared" si="35"/>
        <v>45</v>
      </c>
      <c r="K575">
        <v>8</v>
      </c>
      <c r="N575">
        <v>1</v>
      </c>
      <c r="V575">
        <v>5</v>
      </c>
      <c r="Y575">
        <v>4</v>
      </c>
      <c r="AB575">
        <v>6</v>
      </c>
      <c r="AD575">
        <v>10</v>
      </c>
      <c r="AE575">
        <v>11</v>
      </c>
      <c r="AG575" s="1">
        <f>+C575</f>
        <v>44636</v>
      </c>
      <c r="AH575" s="265">
        <f t="shared" si="36"/>
        <v>75</v>
      </c>
      <c r="AI575" s="265">
        <f t="shared" si="37"/>
        <v>1</v>
      </c>
      <c r="AJ575">
        <f>+D575</f>
        <v>15</v>
      </c>
      <c r="AK575" s="265">
        <f>+B575</f>
        <v>91</v>
      </c>
    </row>
    <row r="576" spans="2:37" ht="17.5" customHeight="1" x14ac:dyDescent="0.55000000000000004">
      <c r="B576" s="264">
        <f>SUM(D576:AF576)-J576</f>
        <v>73</v>
      </c>
      <c r="C576" s="1">
        <v>44637</v>
      </c>
      <c r="D576">
        <v>10</v>
      </c>
      <c r="E576">
        <v>15</v>
      </c>
      <c r="G576">
        <v>12</v>
      </c>
      <c r="H576">
        <v>1</v>
      </c>
      <c r="I576">
        <v>3</v>
      </c>
      <c r="J576" s="264">
        <f t="shared" si="35"/>
        <v>32</v>
      </c>
      <c r="K576">
        <v>7</v>
      </c>
      <c r="Y576">
        <v>1</v>
      </c>
      <c r="AB576">
        <v>3</v>
      </c>
      <c r="AD576">
        <v>2</v>
      </c>
      <c r="AE576">
        <v>19</v>
      </c>
      <c r="AG576" s="1">
        <f>+C576</f>
        <v>44637</v>
      </c>
      <c r="AH576" s="265">
        <f t="shared" si="36"/>
        <v>62</v>
      </c>
      <c r="AI576" s="265">
        <f t="shared" si="37"/>
        <v>1</v>
      </c>
      <c r="AJ576">
        <f>+D576</f>
        <v>10</v>
      </c>
      <c r="AK576" s="265">
        <f>+B576</f>
        <v>73</v>
      </c>
    </row>
    <row r="577" spans="2:37" ht="17.5" customHeight="1" x14ac:dyDescent="0.55000000000000004">
      <c r="B577" s="264">
        <f>SUM(D577:AF577)-J577</f>
        <v>71</v>
      </c>
      <c r="C577" s="1">
        <v>44638</v>
      </c>
      <c r="D577">
        <v>12</v>
      </c>
      <c r="E577">
        <v>18</v>
      </c>
      <c r="F577">
        <v>4</v>
      </c>
      <c r="G577">
        <v>2</v>
      </c>
      <c r="H577">
        <v>1</v>
      </c>
      <c r="I577">
        <v>3</v>
      </c>
      <c r="J577" s="264">
        <f t="shared" si="35"/>
        <v>31</v>
      </c>
      <c r="K577">
        <v>10</v>
      </c>
      <c r="N577">
        <v>1</v>
      </c>
      <c r="S577">
        <v>1</v>
      </c>
      <c r="Y577">
        <v>4</v>
      </c>
      <c r="AB577">
        <v>2</v>
      </c>
      <c r="AD577">
        <v>1</v>
      </c>
      <c r="AE577">
        <v>12</v>
      </c>
      <c r="AG577" s="1">
        <f>+C577</f>
        <v>44638</v>
      </c>
      <c r="AH577" s="265">
        <f t="shared" si="36"/>
        <v>58</v>
      </c>
      <c r="AI577" s="265">
        <f t="shared" si="37"/>
        <v>1</v>
      </c>
      <c r="AJ577">
        <f>+D577</f>
        <v>12</v>
      </c>
      <c r="AK577" s="265">
        <f>+B577</f>
        <v>71</v>
      </c>
    </row>
    <row r="578" spans="2:37" ht="17.5" customHeight="1" x14ac:dyDescent="0.55000000000000004">
      <c r="B578" s="264">
        <f>SUM(D578:AF578)-J578</f>
        <v>81</v>
      </c>
      <c r="C578" s="1">
        <v>44639</v>
      </c>
      <c r="D578">
        <v>5</v>
      </c>
      <c r="E578">
        <v>22</v>
      </c>
      <c r="F578">
        <v>4</v>
      </c>
      <c r="G578">
        <v>8</v>
      </c>
      <c r="I578">
        <v>2</v>
      </c>
      <c r="J578" s="264">
        <f t="shared" si="35"/>
        <v>40</v>
      </c>
      <c r="K578">
        <v>14</v>
      </c>
      <c r="S578">
        <v>1</v>
      </c>
      <c r="T578">
        <v>4</v>
      </c>
      <c r="AB578">
        <v>6</v>
      </c>
      <c r="AD578">
        <v>4</v>
      </c>
      <c r="AE578">
        <v>11</v>
      </c>
      <c r="AG578" s="1">
        <f>+C578</f>
        <v>44639</v>
      </c>
      <c r="AH578" s="265">
        <f t="shared" si="36"/>
        <v>76</v>
      </c>
      <c r="AI578" s="265">
        <f t="shared" si="37"/>
        <v>0</v>
      </c>
      <c r="AJ578">
        <f>+D578</f>
        <v>5</v>
      </c>
      <c r="AK578" s="265">
        <f>+B578</f>
        <v>81</v>
      </c>
    </row>
    <row r="579" spans="2:37" ht="17.5" customHeight="1" x14ac:dyDescent="0.55000000000000004">
      <c r="B579" s="264">
        <f>SUM(D579:AF579)-J579</f>
        <v>80</v>
      </c>
      <c r="C579" s="1">
        <v>44640</v>
      </c>
      <c r="D579">
        <v>17</v>
      </c>
      <c r="E579">
        <v>7</v>
      </c>
      <c r="F579">
        <v>2</v>
      </c>
      <c r="G579">
        <v>15</v>
      </c>
      <c r="I579">
        <v>6</v>
      </c>
      <c r="J579" s="264">
        <f t="shared" si="35"/>
        <v>33</v>
      </c>
      <c r="K579">
        <v>4</v>
      </c>
      <c r="S579">
        <v>3</v>
      </c>
      <c r="U579">
        <v>18</v>
      </c>
      <c r="AB579">
        <v>3</v>
      </c>
      <c r="AD579">
        <v>4</v>
      </c>
      <c r="AE579">
        <v>1</v>
      </c>
      <c r="AG579" s="1">
        <f>+C579</f>
        <v>44640</v>
      </c>
      <c r="AH579" s="265">
        <f t="shared" si="36"/>
        <v>63</v>
      </c>
      <c r="AI579" s="265">
        <f t="shared" si="37"/>
        <v>0</v>
      </c>
      <c r="AJ579">
        <f>+D579</f>
        <v>17</v>
      </c>
      <c r="AK579" s="265">
        <f>+B579</f>
        <v>80</v>
      </c>
    </row>
    <row r="580" spans="2:37" ht="17.5" customHeight="1" x14ac:dyDescent="0.55000000000000004">
      <c r="B580" s="264">
        <f>SUM(D580:AF580)-J580</f>
        <v>57</v>
      </c>
      <c r="C580" s="1">
        <v>44641</v>
      </c>
      <c r="D580">
        <v>8</v>
      </c>
      <c r="E580">
        <v>12</v>
      </c>
      <c r="F580">
        <v>6</v>
      </c>
      <c r="G580">
        <v>9</v>
      </c>
      <c r="I580">
        <v>5</v>
      </c>
      <c r="J580" s="264">
        <f t="shared" si="35"/>
        <v>17</v>
      </c>
      <c r="K580">
        <v>4</v>
      </c>
      <c r="S580">
        <v>1</v>
      </c>
      <c r="Y580">
        <v>1</v>
      </c>
      <c r="AD580">
        <v>1</v>
      </c>
      <c r="AE580">
        <v>10</v>
      </c>
      <c r="AG580" s="1">
        <f>+C580</f>
        <v>44641</v>
      </c>
      <c r="AH580" s="265">
        <f t="shared" si="36"/>
        <v>49</v>
      </c>
      <c r="AI580" s="265">
        <f t="shared" si="37"/>
        <v>0</v>
      </c>
      <c r="AJ580">
        <f>+D580</f>
        <v>8</v>
      </c>
      <c r="AK580" s="265">
        <f>+B580</f>
        <v>57</v>
      </c>
    </row>
    <row r="581" spans="2:37" ht="17.5" customHeight="1" x14ac:dyDescent="0.55000000000000004">
      <c r="B581" s="264">
        <f>SUM(D581:AF581)-J581</f>
        <v>76</v>
      </c>
      <c r="C581" s="1">
        <v>44642</v>
      </c>
      <c r="D581">
        <v>10</v>
      </c>
      <c r="E581">
        <v>8</v>
      </c>
      <c r="F581">
        <v>7</v>
      </c>
      <c r="G581">
        <v>12</v>
      </c>
      <c r="I581">
        <v>6</v>
      </c>
      <c r="J581" s="264">
        <f t="shared" si="35"/>
        <v>33</v>
      </c>
      <c r="K581">
        <v>1</v>
      </c>
      <c r="R581">
        <v>6</v>
      </c>
      <c r="U581">
        <v>10</v>
      </c>
      <c r="AC581">
        <v>2</v>
      </c>
      <c r="AD581">
        <v>4</v>
      </c>
      <c r="AE581">
        <v>10</v>
      </c>
      <c r="AG581" s="1">
        <f>+C581</f>
        <v>44642</v>
      </c>
      <c r="AH581" s="265">
        <f t="shared" si="36"/>
        <v>66</v>
      </c>
      <c r="AI581" s="265">
        <f t="shared" si="37"/>
        <v>0</v>
      </c>
      <c r="AJ581">
        <f>+D581</f>
        <v>10</v>
      </c>
      <c r="AK581" s="265">
        <f>+B581</f>
        <v>76</v>
      </c>
    </row>
    <row r="582" spans="2:37" ht="17.5" customHeight="1" x14ac:dyDescent="0.55000000000000004">
      <c r="B582" s="264">
        <f>SUM(D582:AF582)-J582</f>
        <v>44</v>
      </c>
      <c r="C582" s="1">
        <v>44643</v>
      </c>
      <c r="D582">
        <v>10</v>
      </c>
      <c r="E582">
        <v>8</v>
      </c>
      <c r="F582">
        <v>11</v>
      </c>
      <c r="I582">
        <v>3</v>
      </c>
      <c r="J582" s="264">
        <f t="shared" ref="J582:J601" si="38">SUM(K582:AE582)</f>
        <v>12</v>
      </c>
      <c r="V582">
        <v>5</v>
      </c>
      <c r="AE582">
        <v>7</v>
      </c>
      <c r="AG582" s="1">
        <f>+C582</f>
        <v>44643</v>
      </c>
      <c r="AH582" s="265">
        <f t="shared" si="36"/>
        <v>34</v>
      </c>
      <c r="AI582" s="265">
        <f t="shared" si="37"/>
        <v>0</v>
      </c>
      <c r="AJ582">
        <f>+D582</f>
        <v>10</v>
      </c>
      <c r="AK582" s="265">
        <f>+B582</f>
        <v>44</v>
      </c>
    </row>
    <row r="583" spans="2:37" ht="17.5" customHeight="1" x14ac:dyDescent="0.55000000000000004">
      <c r="B583" s="264">
        <f>SUM(D583:AF583)-J583</f>
        <v>65</v>
      </c>
      <c r="C583" s="1">
        <v>44644</v>
      </c>
      <c r="D583">
        <v>12</v>
      </c>
      <c r="E583">
        <v>11</v>
      </c>
      <c r="F583">
        <v>6</v>
      </c>
      <c r="G583">
        <v>23</v>
      </c>
      <c r="I583">
        <v>1</v>
      </c>
      <c r="J583" s="264">
        <f t="shared" si="38"/>
        <v>12</v>
      </c>
      <c r="K583">
        <v>5</v>
      </c>
      <c r="V583">
        <v>1</v>
      </c>
      <c r="X583">
        <v>2</v>
      </c>
      <c r="AC583">
        <v>3</v>
      </c>
      <c r="AE583">
        <v>1</v>
      </c>
      <c r="AG583" s="1">
        <f>+C583</f>
        <v>44644</v>
      </c>
      <c r="AH583" s="265">
        <f t="shared" si="36"/>
        <v>53</v>
      </c>
      <c r="AI583" s="265">
        <f t="shared" si="37"/>
        <v>0</v>
      </c>
      <c r="AJ583">
        <f>+D583</f>
        <v>12</v>
      </c>
      <c r="AK583" s="265">
        <f>+B583</f>
        <v>65</v>
      </c>
    </row>
    <row r="584" spans="2:37" ht="17.5" customHeight="1" x14ac:dyDescent="0.55000000000000004">
      <c r="B584" s="264">
        <f>SUM(D584:AF584)-J584</f>
        <v>55</v>
      </c>
      <c r="C584" s="1">
        <v>44645</v>
      </c>
      <c r="D584">
        <v>9</v>
      </c>
      <c r="E584">
        <v>7</v>
      </c>
      <c r="F584">
        <v>12</v>
      </c>
      <c r="G584">
        <v>7</v>
      </c>
      <c r="I584">
        <v>1</v>
      </c>
      <c r="J584" s="264">
        <f t="shared" si="38"/>
        <v>19</v>
      </c>
      <c r="K584">
        <v>7</v>
      </c>
      <c r="U584">
        <v>1</v>
      </c>
      <c r="AB584">
        <v>2</v>
      </c>
      <c r="AC584">
        <v>3</v>
      </c>
      <c r="AE584">
        <v>6</v>
      </c>
      <c r="AG584" s="1">
        <f>+C584</f>
        <v>44645</v>
      </c>
      <c r="AH584" s="265">
        <f t="shared" si="36"/>
        <v>46</v>
      </c>
      <c r="AI584" s="265">
        <f t="shared" si="37"/>
        <v>0</v>
      </c>
      <c r="AJ584">
        <f>+D584</f>
        <v>9</v>
      </c>
      <c r="AK584" s="265">
        <f>+B584</f>
        <v>55</v>
      </c>
    </row>
    <row r="585" spans="2:37" ht="17.5" customHeight="1" x14ac:dyDescent="0.55000000000000004">
      <c r="B585" s="264">
        <f>SUM(D585:AF585)-J585</f>
        <v>37</v>
      </c>
      <c r="C585" s="1">
        <v>44646</v>
      </c>
      <c r="D585">
        <v>6</v>
      </c>
      <c r="E585">
        <v>8</v>
      </c>
      <c r="F585">
        <v>12</v>
      </c>
      <c r="G585">
        <v>7</v>
      </c>
      <c r="J585" s="264">
        <f t="shared" si="38"/>
        <v>4</v>
      </c>
      <c r="K585">
        <v>1</v>
      </c>
      <c r="U585">
        <v>1</v>
      </c>
      <c r="AD585">
        <v>1</v>
      </c>
      <c r="AE585">
        <v>1</v>
      </c>
      <c r="AG585" s="1">
        <f>+C585</f>
        <v>44646</v>
      </c>
      <c r="AH585" s="265">
        <f t="shared" si="36"/>
        <v>31</v>
      </c>
      <c r="AI585" s="265">
        <f t="shared" si="37"/>
        <v>0</v>
      </c>
      <c r="AJ585">
        <f>+D585</f>
        <v>6</v>
      </c>
      <c r="AK585" s="265">
        <f>+B585</f>
        <v>37</v>
      </c>
    </row>
    <row r="586" spans="2:37" ht="17.5" customHeight="1" x14ac:dyDescent="0.55000000000000004">
      <c r="B586" s="264">
        <f>SUM(D586:AF586)-J586</f>
        <v>56</v>
      </c>
      <c r="C586" s="1">
        <v>44647</v>
      </c>
      <c r="D586">
        <v>10</v>
      </c>
      <c r="E586">
        <v>6</v>
      </c>
      <c r="F586">
        <v>12</v>
      </c>
      <c r="G586">
        <v>14</v>
      </c>
      <c r="I586">
        <v>3</v>
      </c>
      <c r="J586" s="264">
        <f t="shared" si="38"/>
        <v>11</v>
      </c>
      <c r="K586">
        <v>2</v>
      </c>
      <c r="X586">
        <v>6</v>
      </c>
      <c r="AE586">
        <v>3</v>
      </c>
      <c r="AG586" s="1">
        <f>+C586</f>
        <v>44647</v>
      </c>
      <c r="AH586" s="265">
        <f t="shared" si="36"/>
        <v>46</v>
      </c>
      <c r="AI586" s="265">
        <f t="shared" si="37"/>
        <v>0</v>
      </c>
      <c r="AJ586">
        <f>+D586</f>
        <v>10</v>
      </c>
      <c r="AK586" s="265">
        <f>+B586</f>
        <v>56</v>
      </c>
    </row>
    <row r="587" spans="2:37" ht="17.5" customHeight="1" x14ac:dyDescent="0.55000000000000004">
      <c r="B587" s="264">
        <f>SUM(D587:AF587)-J587</f>
        <v>65</v>
      </c>
      <c r="C587" s="1">
        <v>44648</v>
      </c>
      <c r="D587">
        <v>11</v>
      </c>
      <c r="E587">
        <v>3</v>
      </c>
      <c r="F587">
        <v>27</v>
      </c>
      <c r="G587">
        <v>15</v>
      </c>
      <c r="H587">
        <v>2</v>
      </c>
      <c r="I587">
        <v>3</v>
      </c>
      <c r="J587" s="264">
        <f t="shared" si="38"/>
        <v>4</v>
      </c>
      <c r="K587">
        <v>3</v>
      </c>
      <c r="AB587">
        <v>1</v>
      </c>
      <c r="AG587" s="1">
        <f>+C587</f>
        <v>44648</v>
      </c>
      <c r="AH587" s="265">
        <f t="shared" si="36"/>
        <v>52</v>
      </c>
      <c r="AI587" s="265">
        <f t="shared" si="37"/>
        <v>2</v>
      </c>
      <c r="AJ587">
        <f>+D587</f>
        <v>11</v>
      </c>
      <c r="AK587" s="265">
        <f>+B587</f>
        <v>65</v>
      </c>
    </row>
    <row r="588" spans="2:37" ht="17.5" customHeight="1" x14ac:dyDescent="0.55000000000000004">
      <c r="B588" s="264">
        <f>SUM(D588:AF588)-J588</f>
        <v>64</v>
      </c>
      <c r="C588" s="1">
        <v>44649</v>
      </c>
      <c r="D588">
        <v>3</v>
      </c>
      <c r="E588">
        <v>13</v>
      </c>
      <c r="F588">
        <v>24</v>
      </c>
      <c r="G588">
        <v>9</v>
      </c>
      <c r="H588">
        <v>4</v>
      </c>
      <c r="I588">
        <v>3</v>
      </c>
      <c r="J588" s="264">
        <f t="shared" si="38"/>
        <v>8</v>
      </c>
      <c r="K588">
        <v>1</v>
      </c>
      <c r="S588">
        <v>3</v>
      </c>
      <c r="Z588">
        <v>1</v>
      </c>
      <c r="AB588">
        <v>1</v>
      </c>
      <c r="AC588">
        <v>2</v>
      </c>
      <c r="AG588" s="1">
        <f>+C588</f>
        <v>44649</v>
      </c>
      <c r="AH588" s="265">
        <f t="shared" si="36"/>
        <v>57</v>
      </c>
      <c r="AI588" s="265">
        <f t="shared" si="37"/>
        <v>4</v>
      </c>
      <c r="AJ588">
        <f>+D588</f>
        <v>3</v>
      </c>
      <c r="AK588" s="265">
        <f>+B588</f>
        <v>64</v>
      </c>
    </row>
    <row r="589" spans="2:37" ht="17.5" customHeight="1" x14ac:dyDescent="0.55000000000000004">
      <c r="B589" s="264">
        <f>SUM(D589:AF589)-J589</f>
        <v>36</v>
      </c>
      <c r="C589" s="1">
        <v>44650</v>
      </c>
      <c r="D589">
        <v>3</v>
      </c>
      <c r="E589">
        <v>3</v>
      </c>
      <c r="F589">
        <v>18</v>
      </c>
      <c r="G589">
        <v>8</v>
      </c>
      <c r="J589" s="264">
        <f t="shared" si="38"/>
        <v>4</v>
      </c>
      <c r="K589">
        <v>2</v>
      </c>
      <c r="AE589">
        <v>2</v>
      </c>
      <c r="AG589" s="1">
        <f>+C589</f>
        <v>44650</v>
      </c>
      <c r="AH589" s="265">
        <f t="shared" si="36"/>
        <v>33</v>
      </c>
      <c r="AI589" s="265">
        <f t="shared" si="37"/>
        <v>0</v>
      </c>
      <c r="AJ589">
        <f>+D589</f>
        <v>3</v>
      </c>
      <c r="AK589" s="265">
        <f>+B589</f>
        <v>36</v>
      </c>
    </row>
    <row r="590" spans="2:37" ht="17.5" customHeight="1" x14ac:dyDescent="0.55000000000000004">
      <c r="B590" s="264">
        <f>SUM(D590:AF590)-J590</f>
        <v>40</v>
      </c>
      <c r="C590" s="1">
        <v>44651</v>
      </c>
      <c r="D590">
        <v>7</v>
      </c>
      <c r="E590">
        <v>2</v>
      </c>
      <c r="F590">
        <v>19</v>
      </c>
      <c r="G590">
        <v>2</v>
      </c>
      <c r="H590">
        <v>1</v>
      </c>
      <c r="I590">
        <v>2</v>
      </c>
      <c r="J590" s="264">
        <f t="shared" si="38"/>
        <v>7</v>
      </c>
      <c r="K590">
        <v>2</v>
      </c>
      <c r="AE590">
        <v>5</v>
      </c>
      <c r="AG590" s="1">
        <f>+C590</f>
        <v>44651</v>
      </c>
      <c r="AH590" s="265">
        <f t="shared" ref="AH590:AH591" si="39">+AK590-AI590-AJ590</f>
        <v>32</v>
      </c>
      <c r="AI590" s="265">
        <f t="shared" ref="AI590:AI591" si="40">+H590</f>
        <v>1</v>
      </c>
      <c r="AJ590">
        <f>+D590</f>
        <v>7</v>
      </c>
      <c r="AK590" s="265">
        <f>+B590</f>
        <v>40</v>
      </c>
    </row>
    <row r="591" spans="2:37" ht="17.5" customHeight="1" x14ac:dyDescent="0.55000000000000004">
      <c r="B591" s="264">
        <f>SUM(D591:AF591)-J591</f>
        <v>43</v>
      </c>
      <c r="C591" s="1">
        <v>44652</v>
      </c>
      <c r="D591">
        <v>2</v>
      </c>
      <c r="E591">
        <v>4</v>
      </c>
      <c r="F591">
        <v>22</v>
      </c>
      <c r="G591">
        <v>2</v>
      </c>
      <c r="H591">
        <v>1</v>
      </c>
      <c r="J591" s="264">
        <f t="shared" si="38"/>
        <v>12</v>
      </c>
      <c r="K591">
        <v>8</v>
      </c>
      <c r="Y591">
        <v>1</v>
      </c>
      <c r="AB591">
        <v>2</v>
      </c>
      <c r="AE591">
        <v>1</v>
      </c>
      <c r="AG591" s="1">
        <f>+C591</f>
        <v>44652</v>
      </c>
      <c r="AH591" s="265">
        <f t="shared" si="39"/>
        <v>40</v>
      </c>
      <c r="AI591" s="265">
        <f t="shared" si="40"/>
        <v>1</v>
      </c>
      <c r="AJ591">
        <f>+D591</f>
        <v>2</v>
      </c>
      <c r="AK591" s="265">
        <f>+B591</f>
        <v>43</v>
      </c>
    </row>
    <row r="592" spans="2:37" ht="17.5" customHeight="1" x14ac:dyDescent="0.55000000000000004">
      <c r="B592" s="264">
        <f>SUM(D592:AF592)-J592</f>
        <v>51</v>
      </c>
      <c r="C592" s="1">
        <v>44653</v>
      </c>
      <c r="D592">
        <v>6</v>
      </c>
      <c r="E592">
        <v>10</v>
      </c>
      <c r="F592">
        <v>30</v>
      </c>
      <c r="G592">
        <v>2</v>
      </c>
      <c r="I592">
        <v>3</v>
      </c>
      <c r="J592" s="264">
        <f t="shared" si="38"/>
        <v>0</v>
      </c>
      <c r="AG592" s="1">
        <f>+C592</f>
        <v>44653</v>
      </c>
      <c r="AH592" s="265">
        <f t="shared" ref="AH592" si="41">+AK592-AI592-AJ592</f>
        <v>45</v>
      </c>
      <c r="AI592" s="265">
        <f t="shared" ref="AI592" si="42">+H592</f>
        <v>0</v>
      </c>
      <c r="AJ592">
        <f>+D592</f>
        <v>6</v>
      </c>
      <c r="AK592" s="265">
        <f>+B592</f>
        <v>51</v>
      </c>
    </row>
    <row r="593" spans="2:38" ht="17.5" customHeight="1" x14ac:dyDescent="0.55000000000000004">
      <c r="B593" s="264">
        <f>SUM(D593:AF593)-J593</f>
        <v>39</v>
      </c>
      <c r="C593" s="1">
        <v>44654</v>
      </c>
      <c r="D593">
        <v>8</v>
      </c>
      <c r="E593">
        <v>8</v>
      </c>
      <c r="F593">
        <v>14</v>
      </c>
      <c r="G593">
        <v>1</v>
      </c>
      <c r="H593">
        <v>1</v>
      </c>
      <c r="I593">
        <v>3</v>
      </c>
      <c r="J593" s="264">
        <f t="shared" si="38"/>
        <v>4</v>
      </c>
      <c r="K593">
        <v>3</v>
      </c>
      <c r="AB593">
        <v>1</v>
      </c>
      <c r="AG593" s="1">
        <f>+C593</f>
        <v>44654</v>
      </c>
      <c r="AH593" s="265">
        <f t="shared" ref="AH593" si="43">+AK593-AI593-AJ593</f>
        <v>30</v>
      </c>
      <c r="AI593" s="265">
        <f t="shared" ref="AI593" si="44">+H593</f>
        <v>1</v>
      </c>
      <c r="AJ593">
        <f>+D593</f>
        <v>8</v>
      </c>
      <c r="AK593" s="265">
        <f>+B593</f>
        <v>39</v>
      </c>
    </row>
    <row r="594" spans="2:38" ht="17.5" customHeight="1" x14ac:dyDescent="0.55000000000000004">
      <c r="B594" s="264">
        <f>SUM(D594:AF594)-J594</f>
        <v>62</v>
      </c>
      <c r="C594" s="1">
        <v>44655</v>
      </c>
      <c r="D594">
        <v>3</v>
      </c>
      <c r="E594">
        <v>6</v>
      </c>
      <c r="F594">
        <v>34</v>
      </c>
      <c r="G594">
        <v>5</v>
      </c>
      <c r="I594">
        <v>2</v>
      </c>
      <c r="J594" s="264">
        <f t="shared" si="38"/>
        <v>12</v>
      </c>
      <c r="K594">
        <v>2</v>
      </c>
      <c r="R594">
        <v>3</v>
      </c>
      <c r="AB594">
        <v>6</v>
      </c>
      <c r="AD594">
        <v>1</v>
      </c>
      <c r="AG594" s="1">
        <f>+C594</f>
        <v>44655</v>
      </c>
      <c r="AH594" s="265">
        <f t="shared" ref="AH594" si="45">+AK594-AI594-AJ594</f>
        <v>59</v>
      </c>
      <c r="AI594" s="265">
        <f t="shared" ref="AI594" si="46">+H594</f>
        <v>0</v>
      </c>
      <c r="AJ594">
        <f>+D594</f>
        <v>3</v>
      </c>
      <c r="AK594" s="265">
        <f>+B594</f>
        <v>62</v>
      </c>
    </row>
    <row r="595" spans="2:38" ht="17.5" customHeight="1" x14ac:dyDescent="0.55000000000000004">
      <c r="B595" s="264">
        <f>SUM(D595:AF595)-J595</f>
        <v>32</v>
      </c>
      <c r="C595" s="1">
        <v>44656</v>
      </c>
      <c r="D595">
        <v>4</v>
      </c>
      <c r="E595">
        <v>5</v>
      </c>
      <c r="F595">
        <v>14</v>
      </c>
      <c r="G595">
        <v>4</v>
      </c>
      <c r="H595">
        <v>1</v>
      </c>
      <c r="I595">
        <v>1</v>
      </c>
      <c r="J595" s="264">
        <f t="shared" si="38"/>
        <v>3</v>
      </c>
      <c r="M595">
        <v>1</v>
      </c>
      <c r="AB595">
        <v>1</v>
      </c>
      <c r="AD595">
        <v>1</v>
      </c>
      <c r="AG595" s="1">
        <f>+C595</f>
        <v>44656</v>
      </c>
      <c r="AH595" s="265">
        <f t="shared" ref="AH595" si="47">+AK595-AI595-AJ595</f>
        <v>27</v>
      </c>
      <c r="AI595" s="265">
        <f t="shared" ref="AI595" si="48">+H595</f>
        <v>1</v>
      </c>
      <c r="AJ595">
        <f>+D595</f>
        <v>4</v>
      </c>
      <c r="AK595" s="265">
        <f>+B595</f>
        <v>32</v>
      </c>
    </row>
    <row r="596" spans="2:38" ht="17.5" customHeight="1" x14ac:dyDescent="0.55000000000000004">
      <c r="B596" s="264">
        <f>SUM(D596:AF596)-J596</f>
        <v>39</v>
      </c>
      <c r="C596" s="1">
        <v>44657</v>
      </c>
      <c r="D596">
        <v>7</v>
      </c>
      <c r="E596">
        <v>1</v>
      </c>
      <c r="F596">
        <v>11</v>
      </c>
      <c r="H596">
        <v>1</v>
      </c>
      <c r="I596">
        <v>15</v>
      </c>
      <c r="J596" s="264">
        <f t="shared" si="38"/>
        <v>4</v>
      </c>
      <c r="K596">
        <v>1</v>
      </c>
      <c r="U596">
        <v>1</v>
      </c>
      <c r="W596">
        <v>1</v>
      </c>
      <c r="Y596">
        <v>1</v>
      </c>
      <c r="AG596" s="1">
        <f>+C596</f>
        <v>44657</v>
      </c>
      <c r="AH596" s="265">
        <f t="shared" ref="AH596" si="49">+AK596-AI596-AJ596</f>
        <v>31</v>
      </c>
      <c r="AI596" s="265">
        <f t="shared" ref="AI596" si="50">+H596</f>
        <v>1</v>
      </c>
      <c r="AJ596">
        <f>+D596</f>
        <v>7</v>
      </c>
      <c r="AK596" s="265">
        <f>+B596</f>
        <v>39</v>
      </c>
    </row>
    <row r="597" spans="2:38" ht="17.5" customHeight="1" x14ac:dyDescent="0.55000000000000004">
      <c r="B597" s="264">
        <f>SUM(D597:AF597)-J597</f>
        <v>36</v>
      </c>
      <c r="C597" s="1">
        <v>44658</v>
      </c>
      <c r="D597">
        <v>4</v>
      </c>
      <c r="E597">
        <v>5</v>
      </c>
      <c r="F597">
        <v>9</v>
      </c>
      <c r="G597">
        <v>10</v>
      </c>
      <c r="H597">
        <v>2</v>
      </c>
      <c r="I597">
        <v>2</v>
      </c>
      <c r="J597" s="264">
        <f t="shared" si="38"/>
        <v>4</v>
      </c>
      <c r="S597">
        <v>1</v>
      </c>
      <c r="W597">
        <v>1</v>
      </c>
      <c r="AB597">
        <v>1</v>
      </c>
      <c r="AD597">
        <v>1</v>
      </c>
      <c r="AG597" s="1">
        <f>+C597</f>
        <v>44658</v>
      </c>
      <c r="AH597" s="265">
        <f t="shared" ref="AH597:AH598" si="51">+AK597-AI597-AJ597</f>
        <v>30</v>
      </c>
      <c r="AI597" s="265">
        <f t="shared" ref="AI597:AI598" si="52">+H597</f>
        <v>2</v>
      </c>
      <c r="AJ597">
        <f>+D597</f>
        <v>4</v>
      </c>
      <c r="AK597" s="265">
        <f>+B597</f>
        <v>36</v>
      </c>
    </row>
    <row r="598" spans="2:38" ht="17.5" customHeight="1" x14ac:dyDescent="0.55000000000000004">
      <c r="B598" s="264">
        <f>SUM(D598:AF598)-J598</f>
        <v>16</v>
      </c>
      <c r="C598" s="1">
        <v>44659</v>
      </c>
      <c r="D598">
        <v>2</v>
      </c>
      <c r="E598">
        <v>4</v>
      </c>
      <c r="F598">
        <v>1</v>
      </c>
      <c r="G598">
        <v>3</v>
      </c>
      <c r="I598">
        <v>2</v>
      </c>
      <c r="J598" s="264">
        <f t="shared" si="38"/>
        <v>4</v>
      </c>
      <c r="K598">
        <v>2</v>
      </c>
      <c r="AE598">
        <v>2</v>
      </c>
      <c r="AG598" s="1">
        <f>+C598</f>
        <v>44659</v>
      </c>
      <c r="AH598" s="265">
        <f t="shared" si="51"/>
        <v>14</v>
      </c>
      <c r="AI598" s="265">
        <f t="shared" si="52"/>
        <v>0</v>
      </c>
      <c r="AJ598">
        <f>+D598</f>
        <v>2</v>
      </c>
      <c r="AK598" s="265">
        <f>+B598</f>
        <v>16</v>
      </c>
    </row>
    <row r="599" spans="2:38" ht="17.5" customHeight="1" x14ac:dyDescent="0.55000000000000004">
      <c r="B599" s="264">
        <f>SUM(D599:AF599)-J599</f>
        <v>33</v>
      </c>
      <c r="C599" s="1">
        <v>44660</v>
      </c>
      <c r="D599">
        <v>9</v>
      </c>
      <c r="E599">
        <v>7</v>
      </c>
      <c r="F599">
        <v>4</v>
      </c>
      <c r="G599">
        <v>5</v>
      </c>
      <c r="H599">
        <v>1</v>
      </c>
      <c r="I599">
        <v>3</v>
      </c>
      <c r="J599" s="264">
        <f t="shared" si="38"/>
        <v>4</v>
      </c>
      <c r="K599">
        <v>1</v>
      </c>
      <c r="Y599">
        <v>1</v>
      </c>
      <c r="AB599">
        <v>1</v>
      </c>
      <c r="AD599">
        <v>1</v>
      </c>
      <c r="AG599" s="1">
        <f>+C599</f>
        <v>44660</v>
      </c>
      <c r="AH599" s="265">
        <f t="shared" ref="AH599" si="53">+AK599-AI599-AJ599</f>
        <v>23</v>
      </c>
      <c r="AI599" s="265">
        <f t="shared" ref="AI599" si="54">+H599</f>
        <v>1</v>
      </c>
      <c r="AJ599">
        <f>+D599</f>
        <v>9</v>
      </c>
      <c r="AK599" s="265">
        <f>+B599</f>
        <v>33</v>
      </c>
    </row>
    <row r="600" spans="2:38" ht="17.5" customHeight="1" x14ac:dyDescent="0.55000000000000004">
      <c r="B600" s="264">
        <f>SUM(D600:AF600)-J600</f>
        <v>20</v>
      </c>
      <c r="C600" s="1">
        <v>44661</v>
      </c>
      <c r="D600">
        <v>3</v>
      </c>
      <c r="E600">
        <v>3</v>
      </c>
      <c r="F600">
        <v>8</v>
      </c>
      <c r="G600">
        <v>4</v>
      </c>
      <c r="J600" s="264">
        <f t="shared" si="38"/>
        <v>2</v>
      </c>
      <c r="K600">
        <v>1</v>
      </c>
      <c r="W600">
        <v>1</v>
      </c>
      <c r="AG600" s="1">
        <f>+C600</f>
        <v>44661</v>
      </c>
      <c r="AH600" s="265">
        <f t="shared" ref="AH600" si="55">+AK600-AI600-AJ600</f>
        <v>17</v>
      </c>
      <c r="AI600" s="265">
        <f t="shared" ref="AI600" si="56">+H600</f>
        <v>0</v>
      </c>
      <c r="AJ600">
        <f>+D600</f>
        <v>3</v>
      </c>
      <c r="AK600" s="265">
        <f>+B600</f>
        <v>20</v>
      </c>
    </row>
    <row r="601" spans="2:38" ht="17.5" customHeight="1" x14ac:dyDescent="0.55000000000000004">
      <c r="B601" s="264">
        <f>SUM(D601:AF601)-J601</f>
        <v>21</v>
      </c>
      <c r="C601" s="1">
        <v>44662</v>
      </c>
      <c r="D601">
        <v>4</v>
      </c>
      <c r="E601">
        <v>4</v>
      </c>
      <c r="F601">
        <v>5</v>
      </c>
      <c r="G601">
        <v>5</v>
      </c>
      <c r="I601">
        <v>3</v>
      </c>
      <c r="J601" s="264">
        <f t="shared" si="38"/>
        <v>0</v>
      </c>
      <c r="AG601" s="1"/>
      <c r="AH601" s="265"/>
      <c r="AI601" s="265"/>
      <c r="AJ601">
        <f>+D601</f>
        <v>4</v>
      </c>
      <c r="AK601" s="265"/>
    </row>
    <row r="602" spans="2:38" ht="17.5" customHeight="1" x14ac:dyDescent="0.55000000000000004">
      <c r="B602" s="264"/>
      <c r="C602" s="1"/>
      <c r="J602" s="264"/>
      <c r="AG602" s="1"/>
      <c r="AH602" s="265"/>
      <c r="AI602" s="265"/>
      <c r="AK602" s="265"/>
    </row>
    <row r="603" spans="2:38" ht="17.5" customHeight="1" x14ac:dyDescent="0.55000000000000004">
      <c r="B603" s="264"/>
      <c r="C603" s="1"/>
      <c r="E603" s="292"/>
      <c r="J603" s="264"/>
      <c r="AG603" s="1"/>
      <c r="AH603" s="265"/>
      <c r="AI603" s="265"/>
    </row>
    <row r="604" spans="2:38" x14ac:dyDescent="0.55000000000000004">
      <c r="B604" s="239"/>
      <c r="C604" s="1"/>
      <c r="AG604" s="277">
        <v>1</v>
      </c>
    </row>
    <row r="605" spans="2:38" s="263" customFormat="1" ht="5" customHeight="1" x14ac:dyDescent="0.55000000000000004">
      <c r="B605" s="262"/>
      <c r="C605" s="261"/>
      <c r="AF605" s="5"/>
    </row>
    <row r="606" spans="2:38" ht="5.5" customHeight="1" x14ac:dyDescent="0.55000000000000004">
      <c r="B606" s="255"/>
      <c r="C606" s="1"/>
    </row>
    <row r="607" spans="2:38" x14ac:dyDescent="0.55000000000000004">
      <c r="B607">
        <f>SUM(B2:B606)</f>
        <v>15556</v>
      </c>
      <c r="C607" s="1" t="s">
        <v>348</v>
      </c>
      <c r="D607" s="27">
        <f t="shared" ref="D607:J607" si="57">SUM(D2:D606)</f>
        <v>4055</v>
      </c>
      <c r="E607" s="27">
        <f t="shared" si="57"/>
        <v>3472</v>
      </c>
      <c r="F607" s="27">
        <f t="shared" si="57"/>
        <v>1181</v>
      </c>
      <c r="G607">
        <f t="shared" si="57"/>
        <v>890</v>
      </c>
      <c r="H607">
        <f t="shared" si="57"/>
        <v>1453</v>
      </c>
      <c r="I607" s="27">
        <f t="shared" si="57"/>
        <v>835</v>
      </c>
      <c r="J607" s="27">
        <f t="shared" si="57"/>
        <v>3670</v>
      </c>
      <c r="K607">
        <f t="shared" ref="K607:AE607" si="58">SUM(K2:K606)</f>
        <v>519</v>
      </c>
      <c r="L607">
        <f t="shared" si="58"/>
        <v>14</v>
      </c>
      <c r="M607">
        <f t="shared" si="58"/>
        <v>37</v>
      </c>
      <c r="N607">
        <f t="shared" si="58"/>
        <v>107</v>
      </c>
      <c r="O607" s="27">
        <f t="shared" si="58"/>
        <v>371</v>
      </c>
      <c r="P607">
        <f t="shared" si="58"/>
        <v>17</v>
      </c>
      <c r="Q607">
        <f t="shared" si="58"/>
        <v>26</v>
      </c>
      <c r="R607">
        <f t="shared" si="58"/>
        <v>205</v>
      </c>
      <c r="S607">
        <f t="shared" si="58"/>
        <v>44</v>
      </c>
      <c r="T607">
        <f t="shared" si="58"/>
        <v>120</v>
      </c>
      <c r="U607">
        <f t="shared" si="58"/>
        <v>132</v>
      </c>
      <c r="V607">
        <f t="shared" si="58"/>
        <v>186</v>
      </c>
      <c r="W607">
        <f t="shared" si="58"/>
        <v>4</v>
      </c>
      <c r="X607">
        <f t="shared" si="58"/>
        <v>58</v>
      </c>
      <c r="Y607">
        <f t="shared" si="58"/>
        <v>173</v>
      </c>
      <c r="Z607">
        <f t="shared" si="58"/>
        <v>152</v>
      </c>
      <c r="AA607">
        <f t="shared" si="58"/>
        <v>1</v>
      </c>
      <c r="AB607">
        <f t="shared" si="58"/>
        <v>373</v>
      </c>
      <c r="AC607">
        <f t="shared" si="58"/>
        <v>68</v>
      </c>
      <c r="AD607">
        <f t="shared" si="58"/>
        <v>532</v>
      </c>
      <c r="AE607">
        <f t="shared" si="58"/>
        <v>531</v>
      </c>
      <c r="AL607" s="265"/>
    </row>
    <row r="608" spans="2:38" x14ac:dyDescent="0.55000000000000004">
      <c r="C608" s="1"/>
    </row>
    <row r="609" spans="2:11" ht="5" customHeight="1" x14ac:dyDescent="0.55000000000000004">
      <c r="C609" s="1"/>
    </row>
    <row r="612" spans="2:11" x14ac:dyDescent="0.55000000000000004">
      <c r="B612" s="239"/>
      <c r="K61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5" zoomScale="70" zoomScaleNormal="70" workbookViewId="0">
      <selection activeCell="R18" sqref="R18"/>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46"/>
  <sheetViews>
    <sheetView topLeftCell="A2" workbookViewId="0">
      <pane xSplit="2" ySplit="2" topLeftCell="C635" activePane="bottomRight" state="frozen"/>
      <selection activeCell="O24" sqref="O24"/>
      <selection pane="topRight" activeCell="O24" sqref="O24"/>
      <selection pane="bottomLeft" activeCell="O24" sqref="O24"/>
      <selection pane="bottomRight" activeCell="H642" sqref="H64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42" si="223">+A624+1</f>
        <v>627</v>
      </c>
      <c r="B625" s="248"/>
      <c r="C625" s="45"/>
      <c r="D625" t="s">
        <v>847</v>
      </c>
      <c r="E625">
        <v>24</v>
      </c>
      <c r="F625">
        <f t="shared" ref="F625:F642"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B643" s="248"/>
      <c r="C643" s="45"/>
      <c r="G643" s="1"/>
      <c r="H643" s="129"/>
      <c r="I643" s="247"/>
      <c r="J643" s="129"/>
      <c r="K643" s="252"/>
      <c r="L643" s="275"/>
      <c r="M643" s="5"/>
      <c r="N643" s="252"/>
      <c r="O643" s="129"/>
      <c r="P643" s="129"/>
      <c r="Q643" s="6"/>
      <c r="R643" s="276"/>
      <c r="S643" s="238"/>
      <c r="T643" s="253"/>
      <c r="U643" s="278"/>
      <c r="V643" s="5"/>
      <c r="W643" s="27"/>
      <c r="X643" s="253"/>
      <c r="Y643" s="5"/>
      <c r="Z643" s="250"/>
    </row>
    <row r="644" spans="1:26" x14ac:dyDescent="0.55000000000000004">
      <c r="B644" s="248"/>
      <c r="C644" s="45"/>
      <c r="G644" s="1"/>
      <c r="H644" s="128"/>
      <c r="I644" s="285"/>
      <c r="J644" s="128"/>
      <c r="K644" s="286"/>
      <c r="L644" s="287"/>
      <c r="M644" s="285"/>
      <c r="N644" s="286"/>
      <c r="O644" s="128"/>
      <c r="P644" s="285"/>
      <c r="Q644" s="288"/>
      <c r="R644" s="289"/>
      <c r="S644" s="288"/>
      <c r="T644" s="128"/>
      <c r="U644" s="290"/>
      <c r="V644" s="285"/>
      <c r="W644" s="285"/>
      <c r="X644" s="128"/>
      <c r="Y644" s="285"/>
      <c r="Z644" s="128"/>
    </row>
    <row r="645" spans="1:26" ht="7.5" customHeight="1" x14ac:dyDescent="0.55000000000000004">
      <c r="H645" s="285"/>
      <c r="I645" s="285"/>
      <c r="J645" s="285"/>
      <c r="K645" s="285"/>
      <c r="L645" s="291"/>
      <c r="M645" s="285"/>
      <c r="N645" s="285"/>
      <c r="O645" s="285"/>
      <c r="P645" s="285"/>
      <c r="Q645" s="285"/>
      <c r="R645" s="291"/>
      <c r="S645" s="285"/>
      <c r="T645" s="285"/>
      <c r="U645" s="285"/>
      <c r="V645" s="285"/>
      <c r="W645" s="285"/>
      <c r="X645" s="128"/>
      <c r="Y645" s="285"/>
      <c r="Z645" s="128"/>
    </row>
    <row r="646" spans="1:26" x14ac:dyDescent="0.55000000000000004">
      <c r="H646" s="285"/>
      <c r="I646" s="285"/>
      <c r="J646" s="285"/>
      <c r="K646" s="285"/>
      <c r="L646" s="291"/>
      <c r="M646" s="285"/>
      <c r="N646" s="285"/>
      <c r="O646" s="285"/>
      <c r="P646" s="285"/>
      <c r="Q646" s="285"/>
      <c r="R646" s="291"/>
      <c r="S646" s="285"/>
      <c r="T646" s="285"/>
      <c r="U646" s="285"/>
      <c r="V646" s="285"/>
      <c r="W646" s="285"/>
      <c r="X646" s="128"/>
      <c r="Y646" s="285"/>
      <c r="Z646"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2022-04-12T08:21:16Z</dcterms:modified>
</cp:coreProperties>
</file>