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C800C27B-E700-4D08-94A1-DF964FE01F08}"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77" i="2" l="1"/>
  <c r="AE877" i="2"/>
  <c r="AA877" i="2"/>
  <c r="Z877" i="2"/>
  <c r="Y877" i="2"/>
  <c r="X877" i="2"/>
  <c r="W877" i="2"/>
  <c r="H877" i="2"/>
  <c r="K877" i="2"/>
  <c r="M877" i="2"/>
  <c r="AB877" i="2" s="1"/>
  <c r="P877" i="2"/>
  <c r="O877" i="2"/>
  <c r="CT876" i="5"/>
  <c r="CR876" i="5"/>
  <c r="CP876" i="5"/>
  <c r="CO876" i="5"/>
  <c r="CN876" i="5"/>
  <c r="CL876" i="5"/>
  <c r="CK876" i="5"/>
  <c r="CJ876" i="5"/>
  <c r="CI876" i="5"/>
  <c r="CF876" i="5"/>
  <c r="CE876" i="5"/>
  <c r="CD876" i="5"/>
  <c r="CC876" i="5"/>
  <c r="CB876" i="5"/>
  <c r="CA876" i="5"/>
  <c r="BZ876" i="5"/>
  <c r="BY876" i="5"/>
  <c r="BX876" i="5"/>
  <c r="BV876" i="5"/>
  <c r="BW876" i="5" s="1"/>
  <c r="BT876" i="5"/>
  <c r="BS876" i="5"/>
  <c r="BR876" i="5"/>
  <c r="BQ876" i="5"/>
  <c r="BM876" i="5"/>
  <c r="BK876" i="5" s="1"/>
  <c r="BL876" i="5"/>
  <c r="BP876" i="5" s="1"/>
  <c r="BJ876" i="5"/>
  <c r="BN876" i="5" s="1"/>
  <c r="BH876" i="5"/>
  <c r="BF876" i="5"/>
  <c r="BE876" i="5"/>
  <c r="BD876" i="5"/>
  <c r="BC876" i="5"/>
  <c r="BA876" i="5"/>
  <c r="AZ876" i="5"/>
  <c r="AX876" i="5"/>
  <c r="AW876" i="5"/>
  <c r="AU876" i="5"/>
  <c r="CH876" i="5" s="1"/>
  <c r="AS876" i="5"/>
  <c r="CU876" i="5" s="1"/>
  <c r="AQ876" i="5"/>
  <c r="CS876" i="5" s="1"/>
  <c r="AM876" i="5"/>
  <c r="AI876" i="5"/>
  <c r="CQ876" i="5" s="1"/>
  <c r="AG876" i="5"/>
  <c r="AD876" i="5"/>
  <c r="AE876" i="5" s="1"/>
  <c r="AC876" i="5"/>
  <c r="AB876" i="5"/>
  <c r="AA876" i="5"/>
  <c r="Z876" i="5"/>
  <c r="Y876" i="5"/>
  <c r="C876" i="5"/>
  <c r="D876" i="5" s="1"/>
  <c r="AJ639" i="7"/>
  <c r="AI639" i="7"/>
  <c r="AG639" i="7"/>
  <c r="J639" i="7"/>
  <c r="B639" i="7" s="1"/>
  <c r="AK639" i="7" s="1"/>
  <c r="AH639" i="7" s="1"/>
  <c r="Y680" i="6"/>
  <c r="Z680" i="6" s="1"/>
  <c r="V680" i="6"/>
  <c r="X680" i="6" s="1"/>
  <c r="U680" i="6"/>
  <c r="T680" i="6"/>
  <c r="S680" i="6"/>
  <c r="R680" i="6"/>
  <c r="N680" i="6"/>
  <c r="L680" i="6"/>
  <c r="K680" i="6"/>
  <c r="I680" i="6"/>
  <c r="W680" i="6" s="1"/>
  <c r="F680" i="6"/>
  <c r="A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BI876" i="5" l="1"/>
  <c r="BG876" i="5" s="1"/>
  <c r="I877" i="2"/>
  <c r="CG876" i="5"/>
  <c r="CM876" i="5"/>
  <c r="BO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H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AH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6" i="7" l="1"/>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AH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CM857" i="5" s="1"/>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U857" i="5" l="1"/>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884"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CH854" i="5" s="1"/>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8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U849" i="5" l="1"/>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AV881"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82" i="5"/>
  <c r="AF839" i="2"/>
  <c r="AE839" i="2"/>
  <c r="AA839" i="2"/>
  <c r="Z839" i="2"/>
  <c r="X839" i="2"/>
  <c r="W839" i="2"/>
  <c r="P839" i="2"/>
  <c r="O645" i="7"/>
  <c r="G645"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K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K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K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K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K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K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S828" i="5"/>
  <c r="AQ828" i="5"/>
  <c r="AO828" i="5"/>
  <c r="AM828" i="5"/>
  <c r="AK828" i="5"/>
  <c r="AI828" i="5"/>
  <c r="AJ883" i="5" s="1"/>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K827" i="5"/>
  <c r="AI827" i="5"/>
  <c r="CM827" i="5" s="1"/>
  <c r="AG827" i="5"/>
  <c r="CK827" i="5" s="1"/>
  <c r="AD827" i="5"/>
  <c r="BV827" i="5" s="1"/>
  <c r="AC827" i="5"/>
  <c r="AB827" i="5"/>
  <c r="AA827" i="5"/>
  <c r="Z827" i="5"/>
  <c r="CP827" i="5" s="1"/>
  <c r="AX827" i="5"/>
  <c r="AF828" i="2"/>
  <c r="AE828" i="2"/>
  <c r="AA828" i="2"/>
  <c r="Z828" i="2"/>
  <c r="X828" i="2"/>
  <c r="W828" i="2"/>
  <c r="P828" i="2"/>
  <c r="J590" i="7"/>
  <c r="CU829" i="5" l="1"/>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K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K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K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884"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88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CU800" i="5" l="1"/>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81" i="5"/>
  <c r="AJ881" i="5"/>
  <c r="AJ882"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U770" i="5" l="1"/>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884"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81"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883" i="5"/>
  <c r="AS581" i="5"/>
  <c r="CU581" i="5" s="1"/>
  <c r="AG581" i="5"/>
  <c r="CK581" i="5" s="1"/>
  <c r="X64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4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4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4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80" i="5" s="1"/>
  <c r="CJ443" i="5"/>
  <c r="AE880"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81" i="5"/>
  <c r="CL378" i="5" l="1"/>
  <c r="CI378" i="5"/>
  <c r="CE378" i="5"/>
  <c r="CD378" i="5"/>
  <c r="CC378" i="5"/>
  <c r="CB378" i="5"/>
  <c r="CA378" i="5"/>
  <c r="BZ378" i="5"/>
  <c r="BY378" i="5"/>
  <c r="BX378" i="5"/>
  <c r="BT378" i="5"/>
  <c r="BS378" i="5"/>
  <c r="BR378" i="5"/>
  <c r="BQ378" i="5"/>
  <c r="BL378" i="5"/>
  <c r="BM378" i="5"/>
  <c r="BH378" i="5"/>
  <c r="BF378" i="5"/>
  <c r="BB881"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J359" i="5" s="1"/>
  <c r="AC359" i="5"/>
  <c r="AB359" i="5"/>
  <c r="AA359" i="5"/>
  <c r="Z359" i="5"/>
  <c r="CN359" i="5" s="1"/>
  <c r="AA360" i="2"/>
  <c r="Z360" i="2"/>
  <c r="X360" i="2"/>
  <c r="W360" i="2"/>
  <c r="P360" i="2"/>
  <c r="CQ359" i="5" l="1"/>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M343" i="5" l="1"/>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K315" i="5" s="1"/>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CM303" i="5" l="1"/>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45"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45" i="7"/>
  <c r="AD645" i="7"/>
  <c r="AB645" i="7"/>
  <c r="Y645" i="7"/>
  <c r="N645" i="7"/>
  <c r="E645"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5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88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8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885"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8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88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W109" i="6" l="1"/>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75" i="5" l="1"/>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45" i="7"/>
  <c r="T645" i="7"/>
  <c r="R645" i="7"/>
  <c r="Z645" i="7"/>
  <c r="AC64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45" i="7"/>
  <c r="AJ371" i="7"/>
  <c r="S645" i="7"/>
  <c r="B371" i="7"/>
  <c r="AK371" i="7" s="1"/>
  <c r="U645" i="7"/>
  <c r="Y876" i="2" l="1"/>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45" i="7"/>
  <c r="K645" i="7"/>
  <c r="AJ392" i="7"/>
  <c r="I645"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I870" i="2"/>
  <c r="AB869" i="2"/>
  <c r="I869" i="2"/>
  <c r="AB868" i="2"/>
  <c r="I868" i="2"/>
  <c r="AB867" i="2"/>
  <c r="I867" i="2"/>
  <c r="AB866" i="2"/>
  <c r="I866" i="2"/>
  <c r="AB865" i="2"/>
  <c r="I865" i="2"/>
  <c r="AB864" i="2"/>
  <c r="I864" i="2"/>
  <c r="AB863" i="2"/>
  <c r="I863" i="2"/>
  <c r="AB862" i="2"/>
  <c r="I862" i="2"/>
  <c r="W562" i="6"/>
  <c r="I563" i="6"/>
  <c r="AB876" i="2" l="1"/>
  <c r="I876" i="2"/>
  <c r="AB875" i="2"/>
  <c r="I875" i="2"/>
  <c r="AB874" i="2"/>
  <c r="I874" i="2"/>
  <c r="AB873" i="2"/>
  <c r="I873" i="2"/>
  <c r="AB872" i="2"/>
  <c r="I872" i="2"/>
  <c r="I871" i="2"/>
  <c r="AB871" i="2"/>
  <c r="W563" i="6"/>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45" i="7"/>
  <c r="AJ536" i="7"/>
  <c r="H645" i="7"/>
  <c r="AI536" i="7"/>
  <c r="B536" i="7"/>
  <c r="AK536" i="7" s="1"/>
  <c r="L64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45" i="7"/>
  <c r="B573" i="7"/>
  <c r="AK573" i="7" s="1"/>
  <c r="AJ573" i="7"/>
  <c r="B645"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s="1"/>
</calcChain>
</file>

<file path=xl/sharedStrings.xml><?xml version="1.0" encoding="utf-8"?>
<sst xmlns="http://schemas.openxmlformats.org/spreadsheetml/2006/main" count="1208" uniqueCount="906">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</sst>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9">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国家衛健委発表に基づく感染状況!$AE$374:$AE$880</c:f>
              <c:numCache>
                <c:formatCode>m"月"d"日"</c:formatCode>
                <c:ptCount val="50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numCache>
            </c:numRef>
          </c:cat>
          <c:val>
            <c:numRef>
              <c:f>国家衛健委発表に基づく感染状況!$AF$374:$AF$880</c:f>
              <c:numCache>
                <c:formatCode>#,##0_);[Red]\(#,##0\)</c:formatCode>
                <c:ptCount val="50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香港マカオ台湾の患者・海外輸入症例・無症状病原体保有者!$CN$189:$CN$879</c:f>
              <c:numCache>
                <c:formatCode>m"月"d"日"</c:formatCode>
                <c:ptCount val="6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numCache>
            </c:numRef>
          </c:cat>
          <c:val>
            <c:numRef>
              <c:f>香港マカオ台湾の患者・海外輸入症例・無症状病原体保有者!$CO$189:$CO$879</c:f>
              <c:numCache>
                <c:formatCode>General</c:formatCode>
                <c:ptCount val="69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省市別輸入症例数変化!$C$2:$C$642</c:f>
              <c:numCache>
                <c:formatCode>m"月"d"日"</c:formatCode>
                <c:ptCount val="6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numCache>
            </c:numRef>
          </c:cat>
          <c:val>
            <c:numRef>
              <c:f>省市別輸入症例数変化!$D$2:$D$642</c:f>
              <c:numCache>
                <c:formatCode>General</c:formatCode>
                <c:ptCount val="64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省市別輸入症例数変化!$C$2:$C$642</c:f>
              <c:numCache>
                <c:formatCode>m"月"d"日"</c:formatCode>
                <c:ptCount val="6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numCache>
            </c:numRef>
          </c:cat>
          <c:val>
            <c:numRef>
              <c:f>省市別輸入症例数変化!$E$2:$E$642</c:f>
              <c:numCache>
                <c:formatCode>General</c:formatCode>
                <c:ptCount val="64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省市別輸入症例数変化!$C$2:$C$642</c:f>
              <c:numCache>
                <c:formatCode>m"月"d"日"</c:formatCode>
                <c:ptCount val="6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numCache>
            </c:numRef>
          </c:cat>
          <c:val>
            <c:numRef>
              <c:f>省市別輸入症例数変化!$F$2:$F$642</c:f>
              <c:numCache>
                <c:formatCode>General</c:formatCode>
                <c:ptCount val="64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省市別輸入症例数変化!$C$2:$C$642</c:f>
              <c:numCache>
                <c:formatCode>m"月"d"日"</c:formatCode>
                <c:ptCount val="6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numCache>
            </c:numRef>
          </c:cat>
          <c:val>
            <c:numRef>
              <c:f>省市別輸入症例数変化!$G$2:$G$642</c:f>
              <c:numCache>
                <c:formatCode>General</c:formatCode>
                <c:ptCount val="64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省市別輸入症例数変化!$C$2:$C$642</c:f>
              <c:numCache>
                <c:formatCode>m"月"d"日"</c:formatCode>
                <c:ptCount val="6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numCache>
            </c:numRef>
          </c:cat>
          <c:val>
            <c:numRef>
              <c:f>省市別輸入症例数変化!$H$2:$H$642</c:f>
              <c:numCache>
                <c:formatCode>General</c:formatCode>
                <c:ptCount val="64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省市別輸入症例数変化!$C$2:$C$642</c:f>
              <c:numCache>
                <c:formatCode>m"月"d"日"</c:formatCode>
                <c:ptCount val="6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numCache>
            </c:numRef>
          </c:cat>
          <c:val>
            <c:numRef>
              <c:f>省市別輸入症例数変化!$I$2:$I$642</c:f>
              <c:numCache>
                <c:formatCode>General</c:formatCode>
                <c:ptCount val="64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省市別輸入症例数変化!$C$2:$C$642</c:f>
              <c:numCache>
                <c:formatCode>m"月"d"日"</c:formatCode>
                <c:ptCount val="6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numCache>
            </c:numRef>
          </c:cat>
          <c:val>
            <c:numRef>
              <c:f>省市別輸入症例数変化!$J$2:$J$642</c:f>
              <c:numCache>
                <c:formatCode>0_);[Red]\(0\)</c:formatCode>
                <c:ptCount val="64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香港マカオ台湾の患者・海外輸入症例・無症状病原体保有者!$BR$29:$BR$879</c:f>
              <c:numCache>
                <c:formatCode>General</c:formatCode>
                <c:ptCount val="85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香港マカオ台湾の患者・海外輸入症例・無症状病原体保有者!$BS$29:$BS$879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香港マカオ台湾の患者・海外輸入症例・無症状病原体保有者!$BT$29:$BT$879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香港マカオ台湾の患者・海外輸入症例・無症状病原体保有者!$AX$169:$AX$879</c:f>
              <c:numCache>
                <c:formatCode>m"月"d"日"</c:formatCode>
                <c:ptCount val="7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numCache>
            </c:numRef>
          </c:cat>
          <c:val>
            <c:numRef>
              <c:f>香港マカオ台湾の患者・海外輸入症例・無症状病原体保有者!$AY$169:$AY$879</c:f>
              <c:numCache>
                <c:formatCode>General</c:formatCode>
                <c:ptCount val="71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香港マカオ台湾の患者・海外輸入症例・無症状病原体保有者!$AX$169:$AX$879</c:f>
              <c:numCache>
                <c:formatCode>m"月"d"日"</c:formatCode>
                <c:ptCount val="7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numCache>
            </c:numRef>
          </c:cat>
          <c:val>
            <c:numRef>
              <c:f>香港マカオ台湾の患者・海外輸入症例・無症状病原体保有者!$BB$169:$BB$879</c:f>
              <c:numCache>
                <c:formatCode>General</c:formatCode>
                <c:ptCount val="71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香港マカオ台湾の患者・海外輸入症例・無症状病原体保有者!$AX$169:$AX$879</c:f>
              <c:numCache>
                <c:formatCode>m"月"d"日"</c:formatCode>
                <c:ptCount val="7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numCache>
            </c:numRef>
          </c:cat>
          <c:val>
            <c:numRef>
              <c:f>香港マカオ台湾の患者・海外輸入症例・無症状病原体保有者!$AZ$169:$AZ$879</c:f>
              <c:numCache>
                <c:formatCode>General</c:formatCode>
                <c:ptCount val="71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香港マカオ台湾の患者・海外輸入症例・無症状病原体保有者!$AX$169:$AX$879</c:f>
              <c:numCache>
                <c:formatCode>m"月"d"日"</c:formatCode>
                <c:ptCount val="7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numCache>
            </c:numRef>
          </c:cat>
          <c:val>
            <c:numRef>
              <c:f>香港マカオ台湾の患者・海外輸入症例・無症状病原体保有者!$BC$169:$BC$879</c:f>
              <c:numCache>
                <c:formatCode>General</c:formatCode>
                <c:ptCount val="71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国家衛健委発表に基づく感染状況!$Z$27:$Z$881</c:f>
              <c:numCache>
                <c:formatCode>m"月"d"日"</c:formatCode>
                <c:ptCount val="8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国家衛健委発表に基づく感染状況!$AA$27:$AA$881</c:f>
              <c:numCache>
                <c:formatCode>General</c:formatCode>
                <c:ptCount val="8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国家衛健委発表に基づく感染状況!$Z$27:$Z$881</c:f>
              <c:numCache>
                <c:formatCode>m"月"d"日"</c:formatCode>
                <c:ptCount val="8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国家衛健委発表に基づく感染状況!$AB$27:$AB$881</c:f>
              <c:numCache>
                <c:formatCode>General</c:formatCode>
                <c:ptCount val="8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国家衛健委発表に基づく感染状況!$Z$27:$Z$881</c:f>
              <c:numCache>
                <c:formatCode>m"月"d"日"</c:formatCode>
                <c:ptCount val="8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国家衛健委発表に基づく感染状況!$AA$27:$AA$881</c:f>
              <c:numCache>
                <c:formatCode>General</c:formatCode>
                <c:ptCount val="8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国家衛健委発表に基づく感染状況!$Z$27:$Z$881</c:f>
              <c:numCache>
                <c:formatCode>m"月"d"日"</c:formatCode>
                <c:ptCount val="8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国家衛健委発表に基づく感染状況!$AB$27:$AB$881</c:f>
              <c:numCache>
                <c:formatCode>General</c:formatCode>
                <c:ptCount val="8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国家衛健委発表に基づく感染状況!$Z$27:$Z$881</c:f>
              <c:numCache>
                <c:formatCode>m"月"d"日"</c:formatCode>
                <c:ptCount val="8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国家衛健委発表に基づく感染状況!$AA$27:$AA$881</c:f>
              <c:numCache>
                <c:formatCode>General</c:formatCode>
                <c:ptCount val="8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国家衛健委発表に基づく感染状況!$Z$27:$Z$881</c:f>
              <c:numCache>
                <c:formatCode>m"月"d"日"</c:formatCode>
                <c:ptCount val="8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国家衛健委発表に基づく感染状況!$AB$27:$AB$881</c:f>
              <c:numCache>
                <c:formatCode>General</c:formatCode>
                <c:ptCount val="8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香港マカオ台湾の患者・海外輸入症例・無症状病原体保有者!$CR$485:$CR$879</c:f>
              <c:numCache>
                <c:formatCode>m"月"d"日"</c:formatCode>
                <c:ptCount val="39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numCache>
            </c:numRef>
          </c:cat>
          <c:val>
            <c:numRef>
              <c:f>香港マカオ台湾の患者・海外輸入症例・無症状病原体保有者!$CS$485:$CS$879</c:f>
              <c:numCache>
                <c:formatCode>General</c:formatCode>
                <c:ptCount val="39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香港マカオ台湾の患者・海外輸入症例・無症状病原体保有者!$CR$485:$CR$879</c:f>
              <c:numCache>
                <c:formatCode>m"月"d"日"</c:formatCode>
                <c:ptCount val="39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numCache>
            </c:numRef>
          </c:cat>
          <c:val>
            <c:numRef>
              <c:f>香港マカオ台湾の患者・海外輸入症例・無症状病原体保有者!$CT$485:$CT$879</c:f>
              <c:numCache>
                <c:formatCode>General</c:formatCode>
                <c:ptCount val="39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香港マカオ台湾の患者・海外輸入症例・無症状病原体保有者!$BJ$97:$BJ$878</c:f>
              <c:numCache>
                <c:formatCode>m"月"d"日"</c:formatCode>
                <c:ptCount val="7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numCache>
            </c:numRef>
          </c:cat>
          <c:val>
            <c:numRef>
              <c:f>香港マカオ台湾の患者・海外輸入症例・無症状病原体保有者!$BK$97:$BK$878</c:f>
              <c:numCache>
                <c:formatCode>General</c:formatCode>
                <c:ptCount val="78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香港マカオ台湾の患者・海外輸入症例・無症状病原体保有者!$BJ$97:$BJ$878</c:f>
              <c:numCache>
                <c:formatCode>m"月"d"日"</c:formatCode>
                <c:ptCount val="7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numCache>
            </c:numRef>
          </c:cat>
          <c:val>
            <c:numRef>
              <c:f>香港マカオ台湾の患者・海外輸入症例・無症状病原体保有者!$BL$97:$BL$878</c:f>
              <c:numCache>
                <c:formatCode>General</c:formatCode>
                <c:ptCount val="78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香港マカオ台湾の患者・海外輸入症例・無症状病原体保有者!$CM$29:$CM$879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国家衛健委発表に基づく感染状況!$W$27:$W$881</c:f>
              <c:numCache>
                <c:formatCode>m"月"d"日"</c:formatCode>
                <c:ptCount val="8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国家衛健委発表に基づく感染状況!$X$27:$X$881</c:f>
              <c:numCache>
                <c:formatCode>#,##0_);[Red]\(#,##0\)</c:formatCode>
                <c:ptCount val="8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国家衛健委発表に基づく感染状況!$W$27:$W$881</c:f>
              <c:numCache>
                <c:formatCode>m"月"d"日"</c:formatCode>
                <c:ptCount val="8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国家衛健委発表に基づく感染状況!$Y$27:$Y$881</c:f>
              <c:numCache>
                <c:formatCode>General</c:formatCode>
                <c:ptCount val="8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香港マカオ台湾の患者・海外輸入症例・無症状病原体保有者!$CK$29:$CK$879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香港マカオ台湾の患者・海外輸入症例・無症状病原体保有者!$CJ$29:$CJ$879</c:f>
              <c:numCache>
                <c:formatCode>General</c:formatCode>
                <c:ptCount val="85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香港マカオ台湾の患者・海外輸入症例・無症状病原体保有者!$CK$29:$CK$879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香港マカオ台湾の患者・海外輸入症例・無症状病原体保有者!$CI$29:$CI$879</c15:sqref>
                        </c15:formulaRef>
                      </c:ext>
                    </c:extLst>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extLst>
                      <c:ext uri="{02D57815-91ED-43cb-92C2-25804820EDAC}">
                        <c15:formulaRef>
                          <c15:sqref>香港マカオ台湾の患者・海外輸入症例・無症状病原体保有者!$CJ$29:$CJ$879</c15:sqref>
                        </c15:formulaRef>
                      </c:ext>
                    </c:extLst>
                    <c:numCache>
                      <c:formatCode>General</c:formatCode>
                      <c:ptCount val="85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国家衛健委発表に基づく感染状況!$AE$374:$AE$880</c:f>
              <c:numCache>
                <c:formatCode>m"月"d"日"</c:formatCode>
                <c:ptCount val="50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numCache>
            </c:numRef>
          </c:cat>
          <c:val>
            <c:numRef>
              <c:f>国家衛健委発表に基づく感染状況!$AF$374:$AF$880</c:f>
              <c:numCache>
                <c:formatCode>#,##0_);[Red]\(#,##0\)</c:formatCode>
                <c:ptCount val="50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省市別輸入症例数変化!$AG$2:$AG$641</c:f>
              <c:numCache>
                <c:formatCode>m"月"d"日"</c:formatCode>
                <c:ptCount val="6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numCache>
            </c:numRef>
          </c:cat>
          <c:val>
            <c:numRef>
              <c:f>省市別輸入症例数変化!$AH$2:$AH$641</c:f>
              <c:numCache>
                <c:formatCode>0_);[Red]\(0\)</c:formatCode>
                <c:ptCount val="64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省市別輸入症例数変化!$AG$2:$AG$641</c:f>
              <c:numCache>
                <c:formatCode>m"月"d"日"</c:formatCode>
                <c:ptCount val="6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numCache>
            </c:numRef>
          </c:cat>
          <c:val>
            <c:numRef>
              <c:f>省市別輸入症例数変化!$AI$2:$AI$641</c:f>
              <c:numCache>
                <c:formatCode>0_);[Red]\(0\)</c:formatCode>
                <c:ptCount val="64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省市別輸入症例数変化!$AG$2:$AG$641</c:f>
              <c:numCache>
                <c:formatCode>m"月"d"日"</c:formatCode>
                <c:ptCount val="6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numCache>
            </c:numRef>
          </c:cat>
          <c:val>
            <c:numRef>
              <c:f>省市別輸入症例数変化!$AJ$2:$AJ$641</c:f>
              <c:numCache>
                <c:formatCode>General</c:formatCode>
                <c:ptCount val="64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香港マカオ台湾の患者・海外輸入症例・無症状病原体保有者!$CP$189:$CP$878</c:f>
              <c:numCache>
                <c:formatCode>m"月"d"日"</c:formatCode>
                <c:ptCount val="6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numCache>
            </c:numRef>
          </c:cat>
          <c:val>
            <c:numRef>
              <c:f>香港マカオ台湾の患者・海外輸入症例・無症状病原体保有者!$CQ$189:$CQ$878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香港マカオ台湾の患者・海外輸入症例・無症状病原体保有者!$CN$189:$CN$879</c:f>
              <c:numCache>
                <c:formatCode>m"月"d"日"</c:formatCode>
                <c:ptCount val="6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numCache>
            </c:numRef>
          </c:cat>
          <c:val>
            <c:numRef>
              <c:f>香港マカオ台湾の患者・海外輸入症例・無症状病原体保有者!$CO$189:$CO$879</c:f>
              <c:numCache>
                <c:formatCode>General</c:formatCode>
                <c:ptCount val="69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香港マカオ台湾の患者・海外輸入症例・無症状病原体保有者!$BJ$97:$BJ$878</c:f>
              <c:numCache>
                <c:formatCode>m"月"d"日"</c:formatCode>
                <c:ptCount val="7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numCache>
            </c:numRef>
          </c:cat>
          <c:val>
            <c:numRef>
              <c:f>香港マカオ台湾の患者・海外輸入症例・無症状病原体保有者!$BL$97:$BL$878</c:f>
              <c:numCache>
                <c:formatCode>General</c:formatCode>
                <c:ptCount val="78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香港マカオ台湾の患者・海外輸入症例・無症状病原体保有者!$BJ$97:$BJ$878</c:f>
              <c:numCache>
                <c:formatCode>m"月"d"日"</c:formatCode>
                <c:ptCount val="7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numCache>
            </c:numRef>
          </c:cat>
          <c:val>
            <c:numRef>
              <c:f>香港マカオ台湾の患者・海外輸入症例・無症状病原体保有者!$BK$97:$BK$878</c:f>
              <c:numCache>
                <c:formatCode>General</c:formatCode>
                <c:ptCount val="78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国家衛健委発表に基づく感染状況!$X$27:$X$880</c:f>
              <c:numCache>
                <c:formatCode>#,##0_);[Red]\(#,##0\)</c:formatCode>
                <c:ptCount val="85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国家衛健委発表に基づく感染状況!$Y$27:$Y$880</c:f>
              <c:numCache>
                <c:formatCode>General</c:formatCode>
                <c:ptCount val="85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国家衛健委発表に基づく感染状況!$Z$27:$Z$881</c:f>
              <c:numCache>
                <c:formatCode>m"月"d"日"</c:formatCode>
                <c:ptCount val="8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国家衛健委発表に基づく感染状況!$AA$27:$AA$881</c:f>
              <c:numCache>
                <c:formatCode>General</c:formatCode>
                <c:ptCount val="8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国家衛健委発表に基づく感染状況!$Z$27:$Z$881</c:f>
              <c:numCache>
                <c:formatCode>m"月"d"日"</c:formatCode>
                <c:ptCount val="8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numCache>
            </c:numRef>
          </c:cat>
          <c:val>
            <c:numRef>
              <c:f>国家衛健委発表に基づく感染状況!$AB$27:$AB$881</c:f>
              <c:numCache>
                <c:formatCode>General</c:formatCode>
                <c:ptCount val="8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香港マカオ台湾の患者・海外輸入症例・無症状病原体保有者!$CP$189:$CP$878</c:f>
              <c:numCache>
                <c:formatCode>m"月"d"日"</c:formatCode>
                <c:ptCount val="6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numCache>
            </c:numRef>
          </c:cat>
          <c:val>
            <c:numRef>
              <c:f>香港マカオ台湾の患者・海外輸入症例・無症状病原体保有者!$CQ$189:$CQ$878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香港マカオ台湾の患者・海外輸入症例・無症状病原体保有者!$CN$189:$CN$879</c:f>
              <c:numCache>
                <c:formatCode>m"月"d"日"</c:formatCode>
                <c:ptCount val="6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numCache>
            </c:numRef>
          </c:cat>
          <c:val>
            <c:numRef>
              <c:f>香港マカオ台湾の患者・海外輸入症例・無症状病原体保有者!$CO$189:$CO$879</c:f>
              <c:numCache>
                <c:formatCode>General</c:formatCode>
                <c:ptCount val="69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altLang="en-US" sz="1800" b="1"/>
              <a:t>台湾 </a:t>
            </a:r>
            <a:r>
              <a:rPr lang="en-US" altLang="ja-JP" sz="1800" b="1"/>
              <a:t>2022</a:t>
            </a:r>
            <a:r>
              <a:rPr lang="ja-JP" altLang="en-US" sz="1800" b="1"/>
              <a:t>年以後の推移</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香港マカオ台湾の患者・海外輸入症例・無症状病原体保有者!$BE$70:$BE$879</c:f>
              <c:numCache>
                <c:formatCode>m"月"d"日"</c:formatCode>
                <c:ptCount val="81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numCache>
            </c:numRef>
          </c:cat>
          <c:val>
            <c:numRef>
              <c:f>香港マカオ台湾の患者・海外輸入症例・無症状病原体保有者!$BF$70:$BF$879</c:f>
              <c:numCache>
                <c:formatCode>General</c:formatCode>
                <c:ptCount val="81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香港マカオ台湾の患者・海外輸入症例・無症状病原体保有者!$BE$70:$BE$879</c:f>
              <c:numCache>
                <c:formatCode>m"月"d"日"</c:formatCode>
                <c:ptCount val="81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numCache>
            </c:numRef>
          </c:cat>
          <c:val>
            <c:numRef>
              <c:f>香港マカオ台湾の患者・海外輸入症例・無症状病原体保有者!$BG$70:$BG$879</c:f>
              <c:numCache>
                <c:formatCode>General</c:formatCode>
                <c:ptCount val="81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香港マカオ台湾の患者・海外輸入症例・無症状病原体保有者!$BY$29:$BY$879</c:f>
              <c:numCache>
                <c:formatCode>General</c:formatCode>
                <c:ptCount val="85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香港マカオ台湾の患者・海外輸入症例・無症状病原体保有者!$BZ$29:$BZ$879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香港マカオ台湾の患者・海外輸入症例・無症状病原体保有者!$CA$29:$CA$879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香港マカオ台湾の患者・海外輸入症例・無症状病原体保有者!$CC$29:$CC$879</c:f>
              <c:numCache>
                <c:formatCode>General</c:formatCode>
                <c:ptCount val="85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香港マカオ台湾の患者・海外輸入症例・無症状病原体保有者!$CD$29:$CD$879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香港マカオ台湾の患者・海外輸入症例・無症状病原体保有者!$CE$29:$CE$879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1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00"/>
      </c:valAx>
      <c:valAx>
        <c:axId val="684486112"/>
        <c:scaling>
          <c:orientation val="minMax"/>
          <c:max val="14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香港マカオ台湾の患者・海外輸入症例・無症状病原体保有者!$CM$29:$CM$879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香港マカオ台湾の患者・海外輸入症例・無症状病原体保有者!$CJ$29:$CJ$879</c:f>
              <c:numCache>
                <c:formatCode>General</c:formatCode>
                <c:ptCount val="85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香港マカオ台湾の患者・海外輸入症例・無症状病原体保有者!$CI$29:$CI$879</c:f>
              <c:numCache>
                <c:formatCode>m"月"d"日"</c:formatCode>
                <c:ptCount val="8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numCache>
            </c:numRef>
          </c:cat>
          <c:val>
            <c:numRef>
              <c:f>香港マカオ台湾の患者・海外輸入症例・無症状病原体保有者!$CK$29:$CK$879</c:f>
              <c:numCache>
                <c:formatCode>General</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香港マカオ台湾の患者・海外輸入症例・無症状病原体保有者!$CP$189:$CP$878</c:f>
              <c:numCache>
                <c:formatCode>m"月"d"日"</c:formatCode>
                <c:ptCount val="6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numCache>
            </c:numRef>
          </c:cat>
          <c:val>
            <c:numRef>
              <c:f>香港マカオ台湾の患者・海外輸入症例・無症状病原体保有者!$CQ$189:$CQ$878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99"/>
  <sheetViews>
    <sheetView zoomScale="98" zoomScaleNormal="98" workbookViewId="0">
      <pane xSplit="2" ySplit="5" topLeftCell="C873" activePane="bottomRight" state="frozen"/>
      <selection pane="topRight" activeCell="C1" sqref="C1"/>
      <selection pane="bottomLeft" activeCell="A8" sqref="A8"/>
      <selection pane="bottomRight" activeCell="C878" sqref="C87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0" t="s">
        <v>78</v>
      </c>
      <c r="D1" s="300"/>
      <c r="E1" s="300"/>
      <c r="F1" s="300"/>
      <c r="G1" s="300"/>
      <c r="H1" s="300"/>
      <c r="I1" s="300"/>
      <c r="J1" s="300"/>
      <c r="K1" s="300"/>
      <c r="L1" s="300"/>
      <c r="M1" s="300"/>
      <c r="N1" s="300"/>
      <c r="O1" s="300"/>
      <c r="P1" s="87"/>
      <c r="Q1" s="87"/>
      <c r="R1" s="87"/>
      <c r="S1" s="87"/>
      <c r="T1" s="87"/>
      <c r="U1" s="86">
        <v>44701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7" t="s">
        <v>72</v>
      </c>
      <c r="D4" s="308"/>
      <c r="E4" s="308"/>
      <c r="F4" s="318"/>
      <c r="G4" s="307" t="s">
        <v>68</v>
      </c>
      <c r="H4" s="308"/>
      <c r="I4" s="313" t="s">
        <v>87</v>
      </c>
      <c r="J4" s="309" t="s">
        <v>71</v>
      </c>
      <c r="K4" s="310"/>
      <c r="L4" s="311" t="s">
        <v>70</v>
      </c>
      <c r="M4" s="312"/>
      <c r="N4" s="301" t="s">
        <v>73</v>
      </c>
      <c r="O4" s="302"/>
      <c r="P4" s="315" t="s">
        <v>92</v>
      </c>
      <c r="Q4" s="316"/>
      <c r="R4" s="315" t="s">
        <v>88</v>
      </c>
      <c r="S4" s="316"/>
      <c r="T4" s="317"/>
      <c r="U4" s="303" t="s">
        <v>75</v>
      </c>
    </row>
    <row r="5" spans="2:21" ht="18.5" customHeight="1" thickBot="1" x14ac:dyDescent="0.6">
      <c r="B5" s="63" t="s">
        <v>76</v>
      </c>
      <c r="C5" s="305" t="s">
        <v>69</v>
      </c>
      <c r="D5" s="306"/>
      <c r="E5" s="92" t="s">
        <v>9</v>
      </c>
      <c r="F5" s="71" t="s">
        <v>86</v>
      </c>
      <c r="G5" s="69" t="s">
        <v>69</v>
      </c>
      <c r="H5" s="70" t="s">
        <v>9</v>
      </c>
      <c r="I5" s="314"/>
      <c r="J5" s="69" t="s">
        <v>69</v>
      </c>
      <c r="K5" s="70" t="s">
        <v>74</v>
      </c>
      <c r="L5" s="69" t="s">
        <v>69</v>
      </c>
      <c r="M5" s="70" t="s">
        <v>9</v>
      </c>
      <c r="N5" s="69" t="s">
        <v>69</v>
      </c>
      <c r="O5" s="71" t="s">
        <v>9</v>
      </c>
      <c r="P5" s="88" t="s">
        <v>105</v>
      </c>
      <c r="Q5" s="71" t="s">
        <v>9</v>
      </c>
      <c r="R5" s="119" t="s">
        <v>90</v>
      </c>
      <c r="S5" s="68" t="s">
        <v>91</v>
      </c>
      <c r="T5" s="68" t="s">
        <v>89</v>
      </c>
      <c r="U5" s="304"/>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+G806-香港マカオ台湾の患者・海外輸入症例・無症状病原体保有者!B878</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+G807-香港マカオ台湾の患者・海外輸入症例・無症状病原体保有者!B879</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+G808-香港マカオ台湾の患者・海外輸入症例・無症状病原体保有者!B880</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+G809-香港マカオ台湾の患者・海外輸入症例・無症状病原体保有者!B881</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+G810-香港マカオ台湾の患者・海外輸入症例・無症状病原体保有者!B882</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+G811-香港マカオ台湾の患者・海外輸入症例・無症状病原体保有者!B883</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7" si="686">+J865+K864</f>
        <v>533</v>
      </c>
      <c r="L865" s="48">
        <v>8</v>
      </c>
      <c r="M865" s="89">
        <f t="shared" ref="M865:M877"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W877" si="809">+B876</f>
        <v>44699</v>
      </c>
      <c r="X876" s="122">
        <f t="shared" ref="X876" si="810">+G876</f>
        <v>212</v>
      </c>
      <c r="Y876">
        <f t="shared" ref="Y876" si="811">+H876</f>
        <v>222582</v>
      </c>
      <c r="Z876" s="123">
        <f t="shared" ref="Z876:Z877" si="812">+B876</f>
        <v>44699</v>
      </c>
      <c r="AA876">
        <f t="shared" ref="AA876" si="813">+L876</f>
        <v>1</v>
      </c>
      <c r="AB876">
        <f t="shared" ref="AB876" si="814">+M876</f>
        <v>5218</v>
      </c>
      <c r="AC876">
        <v>373</v>
      </c>
      <c r="AE876" s="1">
        <f t="shared" ref="AE876:AE877"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 si="816">+H876+G877</f>
        <v>222775</v>
      </c>
      <c r="I877" s="89">
        <f t="shared" ref="I877" si="817">+H877-M877-O877</f>
        <v>4906</v>
      </c>
      <c r="J877" s="48">
        <v>-6</v>
      </c>
      <c r="K877" s="56">
        <f t="shared" si="686"/>
        <v>280</v>
      </c>
      <c r="L877" s="48">
        <v>0</v>
      </c>
      <c r="M877" s="89">
        <f t="shared" si="687"/>
        <v>5218</v>
      </c>
      <c r="N877" s="48">
        <v>309</v>
      </c>
      <c r="O877" s="89">
        <f t="shared" ref="O877" si="818">+N877+O876</f>
        <v>212651</v>
      </c>
      <c r="P877" s="111">
        <f t="shared" ref="P877" si="819">+Q877-Q876</f>
        <v>12670</v>
      </c>
      <c r="Q877" s="57">
        <v>3960376</v>
      </c>
      <c r="R877" s="48">
        <v>32327</v>
      </c>
      <c r="S877" s="118"/>
      <c r="T877" s="57">
        <v>273700</v>
      </c>
      <c r="U877" s="78"/>
      <c r="W877" s="1">
        <f t="shared" ref="W877" si="820">+B877</f>
        <v>44700</v>
      </c>
      <c r="X877" s="122">
        <f t="shared" ref="X877" si="821">+G877</f>
        <v>193</v>
      </c>
      <c r="Y877">
        <f t="shared" ref="Y877" si="822">+H877</f>
        <v>222775</v>
      </c>
      <c r="Z877" s="123">
        <f t="shared" ref="Z877" si="823">+B877</f>
        <v>44700</v>
      </c>
      <c r="AA877">
        <f t="shared" ref="AA877" si="824">+L877</f>
        <v>0</v>
      </c>
      <c r="AB877">
        <f t="shared" ref="AB877" si="825">+M877</f>
        <v>5218</v>
      </c>
      <c r="AC877">
        <v>373</v>
      </c>
      <c r="AE877" s="1">
        <f t="shared" ref="AE877" si="826">+B877</f>
        <v>44700</v>
      </c>
      <c r="AF877" s="293">
        <f>+G877-[1]香港マカオ台湾の患者・海外輸入症例・無症状病原体保有者!B885</f>
        <v>193</v>
      </c>
    </row>
    <row r="878" spans="2:32" x14ac:dyDescent="0.55000000000000004">
      <c r="B878" s="220"/>
      <c r="C878" s="48"/>
      <c r="D878" s="84"/>
      <c r="E878" s="110"/>
      <c r="F878" s="57"/>
      <c r="G878" s="48"/>
      <c r="H878" s="89"/>
      <c r="I878" s="89"/>
      <c r="J878" s="48"/>
      <c r="K878" s="56"/>
      <c r="L878" s="48"/>
      <c r="M878" s="89"/>
      <c r="N878" s="48"/>
      <c r="O878" s="89"/>
      <c r="P878" s="111"/>
      <c r="Q878" s="57"/>
      <c r="R878" s="48"/>
      <c r="S878" s="118"/>
      <c r="T878" s="57"/>
      <c r="U878" s="78"/>
      <c r="W878" s="1"/>
      <c r="X878" s="122"/>
      <c r="Z878" s="123"/>
      <c r="AE878" s="1"/>
      <c r="AF878" s="293"/>
    </row>
    <row r="879" spans="2:32" x14ac:dyDescent="0.55000000000000004">
      <c r="B879" s="220"/>
      <c r="C879" s="48"/>
      <c r="D879" s="84"/>
      <c r="E879" s="110"/>
      <c r="F879" s="57"/>
      <c r="G879" s="48"/>
      <c r="H879" s="89"/>
      <c r="I879" s="89"/>
      <c r="J879" s="48"/>
      <c r="K879" s="56"/>
      <c r="L879" s="48"/>
      <c r="M879" s="89"/>
      <c r="N879" s="48"/>
      <c r="O879" s="89"/>
      <c r="P879" s="111"/>
      <c r="Q879" s="57"/>
      <c r="R879" s="48"/>
      <c r="S879" s="118"/>
      <c r="T879" s="57"/>
      <c r="U879" s="78"/>
      <c r="W879" s="1"/>
      <c r="X879" s="122"/>
      <c r="Z879" s="123"/>
      <c r="AE879" s="1"/>
      <c r="AF879" s="293"/>
    </row>
    <row r="880" spans="2:32" ht="18.5" thickBot="1" x14ac:dyDescent="0.6">
      <c r="B880" s="66"/>
      <c r="C880" s="59"/>
      <c r="D880" s="49"/>
      <c r="E880" s="61"/>
      <c r="F880" s="60"/>
      <c r="G880" s="48"/>
      <c r="H880" s="89"/>
      <c r="I880" s="89"/>
      <c r="J880" s="59"/>
      <c r="K880" s="56"/>
      <c r="L880" s="48"/>
      <c r="M880" s="89"/>
      <c r="N880" s="48"/>
      <c r="O880" s="89"/>
      <c r="P880" s="111"/>
      <c r="Q880" s="60"/>
      <c r="R880" s="48"/>
      <c r="S880" s="60"/>
      <c r="T880" s="60"/>
      <c r="U880" s="78"/>
      <c r="W880" s="1"/>
      <c r="X880" s="122"/>
      <c r="Z880" s="123"/>
      <c r="AE880" s="1"/>
      <c r="AF880" s="293"/>
    </row>
    <row r="881" spans="2:32" ht="9.5" customHeight="1" thickBot="1" x14ac:dyDescent="0.6">
      <c r="B881" s="66"/>
      <c r="C881" s="79"/>
      <c r="D881" s="80"/>
      <c r="E881" s="82"/>
      <c r="F881" s="95"/>
      <c r="G881" s="79"/>
      <c r="H881" s="82"/>
      <c r="I881" s="82"/>
      <c r="J881" s="79"/>
      <c r="K881" s="82"/>
      <c r="L881" s="79"/>
      <c r="M881" s="82"/>
      <c r="N881" s="83"/>
      <c r="O881" s="81"/>
      <c r="P881" s="94"/>
      <c r="Q881" s="95"/>
      <c r="R881" s="120"/>
      <c r="S881" s="95"/>
      <c r="T881" s="95"/>
      <c r="U881" s="67"/>
      <c r="AF881" s="293"/>
    </row>
    <row r="882" spans="2:32" x14ac:dyDescent="0.55000000000000004">
      <c r="M882" s="296">
        <f>SUM(L845:L862)</f>
        <v>503</v>
      </c>
      <c r="AF882" s="293"/>
    </row>
    <row r="883" spans="2:32" ht="13" customHeight="1" x14ac:dyDescent="0.55000000000000004">
      <c r="E883" s="112"/>
      <c r="F883" s="113"/>
      <c r="G883" s="112" t="s">
        <v>80</v>
      </c>
      <c r="H883" s="113"/>
      <c r="I883" s="113"/>
      <c r="J883" s="113"/>
      <c r="U883" s="72"/>
      <c r="AF883" s="293"/>
    </row>
    <row r="884" spans="2:32" ht="13" customHeight="1" x14ac:dyDescent="0.55000000000000004">
      <c r="E884" s="112" t="s">
        <v>98</v>
      </c>
      <c r="F884" s="113"/>
      <c r="G884" s="298" t="s">
        <v>79</v>
      </c>
      <c r="H884" s="299"/>
      <c r="I884" s="112" t="s">
        <v>106</v>
      </c>
      <c r="J884" s="113"/>
      <c r="AF884" s="293"/>
    </row>
    <row r="885" spans="2:32" ht="13" customHeight="1" x14ac:dyDescent="0.55000000000000004">
      <c r="B885" s="129"/>
      <c r="E885" s="114" t="s">
        <v>108</v>
      </c>
      <c r="F885" s="113"/>
      <c r="G885" s="115"/>
      <c r="H885" s="115"/>
      <c r="I885" s="112" t="s">
        <v>107</v>
      </c>
      <c r="J885" s="113"/>
      <c r="AF885" s="293"/>
    </row>
    <row r="886" spans="2:32" ht="18.5" customHeight="1" x14ac:dyDescent="0.55000000000000004">
      <c r="E886" s="112" t="s">
        <v>96</v>
      </c>
      <c r="F886" s="113"/>
      <c r="G886" s="112" t="s">
        <v>97</v>
      </c>
      <c r="H886" s="113"/>
      <c r="I886" s="113"/>
      <c r="J886" s="113"/>
      <c r="AF886" s="293"/>
    </row>
    <row r="887" spans="2:32" ht="13" customHeight="1" x14ac:dyDescent="0.55000000000000004">
      <c r="E887" s="112" t="s">
        <v>98</v>
      </c>
      <c r="F887" s="113"/>
      <c r="G887" s="112" t="s">
        <v>99</v>
      </c>
      <c r="H887" s="113"/>
      <c r="I887" s="113"/>
      <c r="J887" s="113"/>
      <c r="AF887" s="293"/>
    </row>
    <row r="888" spans="2:32" ht="13" customHeight="1" x14ac:dyDescent="0.55000000000000004">
      <c r="E888" s="112" t="s">
        <v>98</v>
      </c>
      <c r="F888" s="113"/>
      <c r="G888" s="112" t="s">
        <v>100</v>
      </c>
      <c r="H888" s="113"/>
      <c r="I888" s="113"/>
      <c r="J888" s="113"/>
      <c r="AF888" s="293"/>
    </row>
    <row r="889" spans="2:32" ht="13" customHeight="1" x14ac:dyDescent="0.55000000000000004">
      <c r="E889" s="112" t="s">
        <v>101</v>
      </c>
      <c r="F889" s="113"/>
      <c r="G889" s="112" t="s">
        <v>102</v>
      </c>
      <c r="H889" s="113"/>
      <c r="I889" s="113"/>
      <c r="J889" s="113"/>
      <c r="AF889" s="293"/>
    </row>
    <row r="890" spans="2:32" ht="13" customHeight="1" x14ac:dyDescent="0.55000000000000004">
      <c r="E890" s="112" t="s">
        <v>103</v>
      </c>
      <c r="F890" s="113"/>
      <c r="G890" s="112" t="s">
        <v>104</v>
      </c>
      <c r="H890" s="113"/>
      <c r="I890" s="113"/>
      <c r="J890" s="113"/>
      <c r="AF890" s="293"/>
    </row>
    <row r="891" spans="2:32" x14ac:dyDescent="0.55000000000000004">
      <c r="AF891" s="293"/>
    </row>
    <row r="892" spans="2:32" x14ac:dyDescent="0.55000000000000004">
      <c r="AF892" s="293"/>
    </row>
    <row r="893" spans="2:32" x14ac:dyDescent="0.55000000000000004">
      <c r="AF893" s="293"/>
    </row>
    <row r="894" spans="2:32" x14ac:dyDescent="0.55000000000000004">
      <c r="AF894" s="293"/>
    </row>
    <row r="895" spans="2:32" x14ac:dyDescent="0.55000000000000004">
      <c r="AF895" s="293"/>
    </row>
    <row r="896" spans="2:32" x14ac:dyDescent="0.55000000000000004">
      <c r="AF896" s="293"/>
    </row>
    <row r="897" spans="32:32" x14ac:dyDescent="0.55000000000000004">
      <c r="AF897" s="293"/>
    </row>
    <row r="898" spans="32:32" x14ac:dyDescent="0.55000000000000004">
      <c r="AF898" s="293"/>
    </row>
    <row r="899" spans="32:32" x14ac:dyDescent="0.55000000000000004">
      <c r="AF899" s="293"/>
    </row>
  </sheetData>
  <mergeCells count="12">
    <mergeCell ref="G884:H88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885"/>
  <sheetViews>
    <sheetView topLeftCell="A6" zoomScale="96" zoomScaleNormal="96" workbookViewId="0">
      <pane xSplit="1" ySplit="2" topLeftCell="B867" activePane="bottomRight" state="frozen"/>
      <selection activeCell="A6" sqref="A6"/>
      <selection pane="topRight" activeCell="B6" sqref="B6"/>
      <selection pane="bottomLeft" activeCell="A8" sqref="A8"/>
      <selection pane="bottomRight" activeCell="A876" sqref="A876:D876"/>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3" t="s">
        <v>130</v>
      </c>
      <c r="C4" s="334"/>
      <c r="D4" s="334"/>
      <c r="E4" s="334"/>
      <c r="F4" s="334"/>
      <c r="G4" s="334"/>
      <c r="H4" s="334"/>
      <c r="I4" s="334"/>
      <c r="J4" s="334"/>
      <c r="K4" s="335"/>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5" t="s">
        <v>76</v>
      </c>
      <c r="B5" s="338" t="s">
        <v>134</v>
      </c>
      <c r="C5" s="336"/>
      <c r="D5" s="336"/>
      <c r="E5" s="336"/>
      <c r="F5" s="339" t="s">
        <v>135</v>
      </c>
      <c r="G5" s="336" t="s">
        <v>131</v>
      </c>
      <c r="H5" s="336"/>
      <c r="I5" s="336"/>
      <c r="J5" s="336" t="s">
        <v>132</v>
      </c>
      <c r="K5" s="337"/>
      <c r="L5" s="351" t="s">
        <v>69</v>
      </c>
      <c r="M5" s="352"/>
      <c r="N5" s="355" t="s">
        <v>9</v>
      </c>
      <c r="O5" s="356"/>
      <c r="P5" s="363" t="s">
        <v>128</v>
      </c>
      <c r="Q5" s="364"/>
      <c r="R5" s="364"/>
      <c r="S5" s="365"/>
      <c r="T5" s="371" t="s">
        <v>88</v>
      </c>
      <c r="U5" s="372"/>
      <c r="V5" s="372"/>
      <c r="W5" s="372"/>
      <c r="X5" s="373"/>
      <c r="Y5" s="130"/>
      <c r="Z5" s="325" t="s">
        <v>76</v>
      </c>
      <c r="AA5" s="327" t="s">
        <v>161</v>
      </c>
      <c r="AB5" s="328"/>
      <c r="AC5" s="329"/>
      <c r="AD5" s="319" t="s">
        <v>142</v>
      </c>
      <c r="AE5" s="320"/>
      <c r="AF5" s="321"/>
      <c r="AG5" s="321"/>
      <c r="AH5" s="321"/>
      <c r="AI5" s="321"/>
      <c r="AJ5" s="322"/>
      <c r="AK5" s="359" t="s">
        <v>143</v>
      </c>
      <c r="AL5" s="321"/>
      <c r="AM5" s="321"/>
      <c r="AN5" s="321"/>
      <c r="AO5" s="321"/>
      <c r="AP5" s="360"/>
      <c r="AQ5" s="359" t="s">
        <v>144</v>
      </c>
      <c r="AR5" s="321"/>
      <c r="AS5" s="321"/>
      <c r="AT5" s="321"/>
      <c r="AU5" s="321"/>
      <c r="AV5" s="369"/>
    </row>
    <row r="6" spans="1:97" ht="28.5" customHeight="1" x14ac:dyDescent="0.55000000000000004">
      <c r="A6" s="325"/>
      <c r="B6" s="342" t="s">
        <v>148</v>
      </c>
      <c r="C6" s="343"/>
      <c r="D6" s="346" t="s">
        <v>86</v>
      </c>
      <c r="E6" s="344" t="s">
        <v>136</v>
      </c>
      <c r="F6" s="340"/>
      <c r="G6" s="346" t="s">
        <v>133</v>
      </c>
      <c r="H6" s="346" t="s">
        <v>9</v>
      </c>
      <c r="I6" s="346" t="s">
        <v>86</v>
      </c>
      <c r="J6" s="346" t="s">
        <v>133</v>
      </c>
      <c r="K6" s="347" t="s">
        <v>9</v>
      </c>
      <c r="L6" s="353"/>
      <c r="M6" s="354"/>
      <c r="N6" s="357"/>
      <c r="O6" s="358"/>
      <c r="P6" s="366"/>
      <c r="Q6" s="367"/>
      <c r="R6" s="367"/>
      <c r="S6" s="368"/>
      <c r="T6" s="374"/>
      <c r="U6" s="375"/>
      <c r="V6" s="375"/>
      <c r="W6" s="375"/>
      <c r="X6" s="376"/>
      <c r="Y6" s="130"/>
      <c r="Z6" s="325"/>
      <c r="AA6" s="330"/>
      <c r="AB6" s="331"/>
      <c r="AC6" s="332"/>
      <c r="AD6" s="377" t="s">
        <v>141</v>
      </c>
      <c r="AE6" s="378"/>
      <c r="AF6" s="323"/>
      <c r="AG6" s="323" t="s">
        <v>140</v>
      </c>
      <c r="AH6" s="323"/>
      <c r="AI6" s="323" t="s">
        <v>132</v>
      </c>
      <c r="AJ6" s="324"/>
      <c r="AK6" s="361" t="s">
        <v>141</v>
      </c>
      <c r="AL6" s="323"/>
      <c r="AM6" s="323" t="s">
        <v>140</v>
      </c>
      <c r="AN6" s="323"/>
      <c r="AO6" s="323" t="s">
        <v>132</v>
      </c>
      <c r="AP6" s="362"/>
      <c r="AQ6" s="361" t="s">
        <v>141</v>
      </c>
      <c r="AR6" s="323"/>
      <c r="AS6" s="323" t="s">
        <v>140</v>
      </c>
      <c r="AT6" s="323"/>
      <c r="AU6" s="323" t="s">
        <v>132</v>
      </c>
      <c r="AV6" s="370"/>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6"/>
      <c r="B7" s="140" t="s">
        <v>133</v>
      </c>
      <c r="C7" s="132" t="s">
        <v>9</v>
      </c>
      <c r="D7" s="341"/>
      <c r="E7" s="345"/>
      <c r="F7" s="341"/>
      <c r="G7" s="341"/>
      <c r="H7" s="341"/>
      <c r="I7" s="341"/>
      <c r="J7" s="341"/>
      <c r="K7" s="348"/>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0" t="s">
        <v>176</v>
      </c>
      <c r="AY7" s="350"/>
      <c r="AZ7" s="350"/>
      <c r="BA7" s="350"/>
      <c r="BB7" s="350"/>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27"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ref="AK828" si="1199">+AL828-AL827</f>
        <v>0</v>
      </c>
      <c r="AL828" s="154">
        <v>82</v>
      </c>
      <c r="AM828" s="183">
        <f t="shared" ref="AM828" si="1200">+AN828-AN827</f>
        <v>1</v>
      </c>
      <c r="AN828" s="154">
        <v>82</v>
      </c>
      <c r="AO828" s="183">
        <f t="shared" ref="AO828" si="1201">+AP828-AP827</f>
        <v>0</v>
      </c>
      <c r="AP828" s="186">
        <v>0</v>
      </c>
      <c r="AQ828" s="185">
        <f t="shared" ref="AQ828" si="1202">+AR828-AR827</f>
        <v>235</v>
      </c>
      <c r="AR828" s="154">
        <v>23629</v>
      </c>
      <c r="AS828" s="183">
        <f t="shared" ref="AS828" si="1203">+AT828-AT827</f>
        <v>0</v>
      </c>
      <c r="AT828" s="154">
        <v>13742</v>
      </c>
      <c r="AU828" s="183">
        <f t="shared" ref="AU828" si="1204">+AV828-AV827</f>
        <v>0</v>
      </c>
      <c r="AV828" s="187">
        <v>853</v>
      </c>
      <c r="AW828" s="237">
        <f t="shared" si="1160"/>
        <v>667</v>
      </c>
      <c r="AX828" s="236">
        <f t="shared" ref="AX828:AX833" si="1205">+A828</f>
        <v>44652</v>
      </c>
      <c r="AY828" s="6">
        <v>0</v>
      </c>
      <c r="AZ828" s="237">
        <f t="shared" ref="AZ828" si="1206">+AZ827+AY828</f>
        <v>674</v>
      </c>
      <c r="BA828" s="237">
        <f t="shared" si="1162"/>
        <v>413</v>
      </c>
      <c r="BB828" s="129">
        <v>2</v>
      </c>
      <c r="BC828" s="27">
        <f t="shared" ref="BC828" si="1207">+BC827+BB828</f>
        <v>1598</v>
      </c>
      <c r="BD828" s="237">
        <f t="shared" si="1164"/>
        <v>448</v>
      </c>
      <c r="BE828" s="228">
        <f t="shared" ref="BE828" si="1208">+Z828</f>
        <v>44652</v>
      </c>
      <c r="BF828" s="131">
        <f t="shared" ref="BF828" si="1209">+B828</f>
        <v>43</v>
      </c>
      <c r="BG828" s="131">
        <f t="shared" ref="BG828" si="1210">+BI828</f>
        <v>17553</v>
      </c>
      <c r="BH828" s="228">
        <f t="shared" ref="BH828:BH833" si="1211">+A828</f>
        <v>44652</v>
      </c>
      <c r="BI828" s="131">
        <f t="shared" ref="BI828" si="1212">+C828</f>
        <v>17553</v>
      </c>
      <c r="BJ828" s="1">
        <f t="shared" ref="BJ828" si="1213">+BE828</f>
        <v>44652</v>
      </c>
      <c r="BK828">
        <f t="shared" ref="BK828" si="1214">+BM828-BL828</f>
        <v>7789</v>
      </c>
      <c r="BL828">
        <f t="shared" ref="BL828" si="1215">+M828</f>
        <v>80</v>
      </c>
      <c r="BM828">
        <f t="shared" ref="BM828" si="1216">+L828</f>
        <v>7869</v>
      </c>
      <c r="BN828" s="1">
        <f t="shared" ref="BN828" si="1217">+BJ828</f>
        <v>44652</v>
      </c>
      <c r="BO828">
        <f t="shared" ref="BO828" si="1218">+BO824+BM828</f>
        <v>35411</v>
      </c>
      <c r="BP828">
        <f t="shared" ref="BP828" si="1219">+BP824+BL828</f>
        <v>8229</v>
      </c>
      <c r="BQ828" s="178">
        <f t="shared" ref="BQ828:BQ833" si="1220">+A828</f>
        <v>44652</v>
      </c>
      <c r="BR828">
        <f t="shared" ref="BR828" si="1221">+AF828</f>
        <v>298237</v>
      </c>
      <c r="BS828">
        <f t="shared" ref="BS828" si="1222">+AH828</f>
        <v>48654</v>
      </c>
      <c r="BT828">
        <f t="shared" ref="BT828" si="1223">+AJ828</f>
        <v>7945</v>
      </c>
      <c r="BU828">
        <v>15</v>
      </c>
      <c r="BV828">
        <f t="shared" ref="BV828" si="1224">+AD828</f>
        <v>11924</v>
      </c>
      <c r="BW828">
        <f t="shared" ref="BW828" si="1225">+BW824+BV828</f>
        <v>85392</v>
      </c>
      <c r="BX828" s="178">
        <f t="shared" ref="BX828:BX833" si="1226">+A828</f>
        <v>44652</v>
      </c>
      <c r="BY828">
        <f t="shared" ref="BY828" si="1227">+AL828</f>
        <v>82</v>
      </c>
      <c r="BZ828">
        <f t="shared" ref="BZ828" si="1228">+AN828</f>
        <v>82</v>
      </c>
      <c r="CA828">
        <f t="shared" ref="CA828" si="1229">+AP828</f>
        <v>0</v>
      </c>
      <c r="CB828" s="178">
        <f t="shared" ref="CB828:CB833" si="1230">+A828</f>
        <v>44652</v>
      </c>
      <c r="CC828">
        <f t="shared" ref="CC828" si="1231">+AR828</f>
        <v>23629</v>
      </c>
      <c r="CD828">
        <f t="shared" ref="CD828" si="1232">+AT828</f>
        <v>13742</v>
      </c>
      <c r="CE828">
        <f t="shared" ref="CE828" si="1233">+AV828</f>
        <v>853</v>
      </c>
      <c r="CF828" s="178">
        <f t="shared" si="1144"/>
        <v>44652</v>
      </c>
      <c r="CG828">
        <f t="shared" si="1147"/>
        <v>235</v>
      </c>
      <c r="CH828">
        <f t="shared" si="1148"/>
        <v>0</v>
      </c>
      <c r="CI828" s="178">
        <f t="shared" ref="CI828:CI833" si="1234">+A828</f>
        <v>44652</v>
      </c>
      <c r="CJ828">
        <f t="shared" ref="CJ828" si="1235">+AD828</f>
        <v>11924</v>
      </c>
      <c r="CK828">
        <f t="shared" ref="CK828" si="1236">+AG828</f>
        <v>1473</v>
      </c>
      <c r="CL828" s="178">
        <f t="shared" ref="CL828:CL833" si="1237">+A828</f>
        <v>44652</v>
      </c>
      <c r="CM828">
        <f t="shared" ref="CM828" si="1238">+AI828</f>
        <v>120</v>
      </c>
      <c r="CN828" s="1">
        <f t="shared" ref="CN828" si="1239">+Z828</f>
        <v>44652</v>
      </c>
      <c r="CO828" s="281">
        <f t="shared" ref="CO828" si="1240">+AD828</f>
        <v>11924</v>
      </c>
      <c r="CP828" s="1">
        <f t="shared" ref="CP828" si="1241">+Z828</f>
        <v>44652</v>
      </c>
      <c r="CQ828" s="282">
        <f t="shared" ref="CQ828" si="1242">+AI828</f>
        <v>120</v>
      </c>
      <c r="CR828" s="178">
        <f t="shared" ref="CR828:CR833" si="1243">+A828</f>
        <v>44652</v>
      </c>
      <c r="CS828">
        <f t="shared" ref="CS828" si="1244">+AQ828</f>
        <v>235</v>
      </c>
      <c r="CT828">
        <f t="shared" ref="CT828" si="1245">+AU828</f>
        <v>0</v>
      </c>
      <c r="CU828">
        <f t="shared" ref="CU828" si="1246">+AS828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7">+AF829+AL829+AR829</f>
        <v>329012</v>
      </c>
      <c r="AB829" s="229">
        <f t="shared" ref="AB829" si="1248">+AH829+AN829+AT829</f>
        <v>63917</v>
      </c>
      <c r="AC829" s="230">
        <f t="shared" ref="AC829" si="1249">+AJ829+AP829+AV829</f>
        <v>8914</v>
      </c>
      <c r="AD829" s="182">
        <f t="shared" ref="AD829" si="1250">+AF829-AF828</f>
        <v>6660</v>
      </c>
      <c r="AE829" s="242">
        <f t="shared" ref="AE829" si="1251">+AE828+AD829</f>
        <v>303692</v>
      </c>
      <c r="AF829" s="154">
        <v>304897</v>
      </c>
      <c r="AG829" s="183">
        <f t="shared" si="1189"/>
        <v>1439</v>
      </c>
      <c r="AH829" s="154">
        <v>50093</v>
      </c>
      <c r="AI829" s="183">
        <f t="shared" si="1190"/>
        <v>116</v>
      </c>
      <c r="AJ829" s="184">
        <v>8061</v>
      </c>
      <c r="AK829" s="185">
        <f t="shared" ref="AK829" si="1252">+AL829-AL828</f>
        <v>0</v>
      </c>
      <c r="AL829" s="154">
        <v>82</v>
      </c>
      <c r="AM829" s="183">
        <f t="shared" ref="AM829" si="1253">+AN829-AN828</f>
        <v>0</v>
      </c>
      <c r="AN829" s="154">
        <v>82</v>
      </c>
      <c r="AO829" s="183">
        <f t="shared" ref="AO829" si="1254">+AP829-AP828</f>
        <v>0</v>
      </c>
      <c r="AP829" s="186">
        <v>0</v>
      </c>
      <c r="AQ829" s="185">
        <f t="shared" ref="AQ829" si="1255">+AR829-AR828</f>
        <v>404</v>
      </c>
      <c r="AR829" s="154">
        <v>24033</v>
      </c>
      <c r="AS829" s="183">
        <f t="shared" ref="AS829" si="1256">+AT829-AT828</f>
        <v>0</v>
      </c>
      <c r="AT829" s="154">
        <v>13742</v>
      </c>
      <c r="AU829" s="183">
        <f t="shared" ref="AU829" si="1257">+AV829-AV828</f>
        <v>0</v>
      </c>
      <c r="AV829" s="187">
        <v>853</v>
      </c>
      <c r="AW829" s="237">
        <f t="shared" si="1160"/>
        <v>668</v>
      </c>
      <c r="AX829" s="236">
        <f t="shared" si="1205"/>
        <v>44653</v>
      </c>
      <c r="AY829" s="6">
        <v>0</v>
      </c>
      <c r="AZ829" s="237">
        <f t="shared" ref="AZ829" si="1258">+AZ828+AY829</f>
        <v>674</v>
      </c>
      <c r="BA829" s="237">
        <f t="shared" si="1162"/>
        <v>414</v>
      </c>
      <c r="BB829" s="129">
        <v>1</v>
      </c>
      <c r="BC829" s="27">
        <f t="shared" ref="BC829" si="1259">+BC828+BB829</f>
        <v>1599</v>
      </c>
      <c r="BD829" s="237">
        <f t="shared" si="1164"/>
        <v>449</v>
      </c>
      <c r="BE829" s="228">
        <f t="shared" ref="BE829" si="1260">+Z829</f>
        <v>44653</v>
      </c>
      <c r="BF829" s="131">
        <f t="shared" ref="BF829" si="1261">+B829</f>
        <v>51</v>
      </c>
      <c r="BG829" s="131">
        <f t="shared" ref="BG829" si="1262">+BI829</f>
        <v>17604</v>
      </c>
      <c r="BH829" s="228">
        <f t="shared" si="1211"/>
        <v>44653</v>
      </c>
      <c r="BI829" s="131">
        <f t="shared" ref="BI829" si="1263">+C829</f>
        <v>17604</v>
      </c>
      <c r="BJ829" s="1">
        <f t="shared" ref="BJ829" si="1264">+BE829</f>
        <v>44653</v>
      </c>
      <c r="BK829">
        <f t="shared" ref="BK829" si="1265">+BM829-BL829</f>
        <v>11691</v>
      </c>
      <c r="BL829">
        <f t="shared" ref="BL829" si="1266">+M829</f>
        <v>90</v>
      </c>
      <c r="BM829">
        <f t="shared" ref="BM829" si="1267">+L829</f>
        <v>11781</v>
      </c>
      <c r="BN829" s="1">
        <f t="shared" ref="BN829" si="1268">+BJ829</f>
        <v>44653</v>
      </c>
      <c r="BO829">
        <f t="shared" ref="BO829" si="1269">+BO825+BM829</f>
        <v>41801</v>
      </c>
      <c r="BP829">
        <f t="shared" ref="BP829" si="1270">+BP825+BL829</f>
        <v>8365</v>
      </c>
      <c r="BQ829" s="178">
        <f t="shared" si="1220"/>
        <v>44653</v>
      </c>
      <c r="BR829">
        <f t="shared" ref="BR829" si="1271">+AF829</f>
        <v>304897</v>
      </c>
      <c r="BS829">
        <f t="shared" ref="BS829" si="1272">+AH829</f>
        <v>50093</v>
      </c>
      <c r="BT829">
        <f t="shared" ref="BT829" si="1273">+AJ829</f>
        <v>8061</v>
      </c>
      <c r="BU829">
        <v>15</v>
      </c>
      <c r="BV829">
        <f t="shared" ref="BV829" si="1274">+AD829</f>
        <v>6660</v>
      </c>
      <c r="BW829">
        <f t="shared" ref="BW829" si="1275">+BW825+BV829</f>
        <v>73520</v>
      </c>
      <c r="BX829" s="178">
        <f t="shared" si="1226"/>
        <v>44653</v>
      </c>
      <c r="BY829">
        <f t="shared" ref="BY829" si="1276">+AL829</f>
        <v>82</v>
      </c>
      <c r="BZ829">
        <f t="shared" ref="BZ829" si="1277">+AN829</f>
        <v>82</v>
      </c>
      <c r="CA829">
        <f t="shared" ref="CA829" si="1278">+AP829</f>
        <v>0</v>
      </c>
      <c r="CB829" s="178">
        <f t="shared" si="1230"/>
        <v>44653</v>
      </c>
      <c r="CC829">
        <f t="shared" ref="CC829" si="1279">+AR829</f>
        <v>24033</v>
      </c>
      <c r="CD829">
        <f t="shared" ref="CD829" si="1280">+AT829</f>
        <v>13742</v>
      </c>
      <c r="CE829">
        <f t="shared" ref="CE829" si="1281">+AV829</f>
        <v>853</v>
      </c>
      <c r="CF829" s="178">
        <f t="shared" si="1144"/>
        <v>44653</v>
      </c>
      <c r="CG829">
        <f t="shared" si="1147"/>
        <v>404</v>
      </c>
      <c r="CH829">
        <f t="shared" si="1148"/>
        <v>0</v>
      </c>
      <c r="CI829" s="178">
        <f t="shared" si="1234"/>
        <v>44653</v>
      </c>
      <c r="CJ829">
        <f t="shared" ref="CJ829" si="1282">+AD829</f>
        <v>6660</v>
      </c>
      <c r="CK829">
        <f t="shared" ref="CK829" si="1283">+AG829</f>
        <v>1439</v>
      </c>
      <c r="CL829" s="178">
        <f t="shared" si="1237"/>
        <v>44653</v>
      </c>
      <c r="CM829">
        <f t="shared" ref="CM829" si="1284">+AI829</f>
        <v>116</v>
      </c>
      <c r="CN829" s="1">
        <f t="shared" ref="CN829" si="1285">+Z829</f>
        <v>44653</v>
      </c>
      <c r="CO829" s="281">
        <f t="shared" ref="CO829" si="1286">+AD829</f>
        <v>6660</v>
      </c>
      <c r="CP829" s="1">
        <f t="shared" ref="CP829" si="1287">+Z829</f>
        <v>44653</v>
      </c>
      <c r="CQ829" s="282">
        <f t="shared" ref="CQ829" si="1288">+AI829</f>
        <v>116</v>
      </c>
      <c r="CR829" s="178">
        <f t="shared" si="1243"/>
        <v>44653</v>
      </c>
      <c r="CS829">
        <f t="shared" ref="CS829" si="1289">+AQ829</f>
        <v>404</v>
      </c>
      <c r="CT829">
        <f t="shared" ref="CT829" si="1290">+AU829</f>
        <v>0</v>
      </c>
      <c r="CU829">
        <f t="shared" ref="CU829" si="1291">+AS829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2">+AF830+AL830+AR830</f>
        <v>329770</v>
      </c>
      <c r="AB830" s="229">
        <f t="shared" ref="AB830" si="1293">+AH830+AN830+AT830</f>
        <v>64788</v>
      </c>
      <c r="AC830" s="230">
        <f t="shared" ref="AC830" si="1294">+AJ830+AP830+AV830</f>
        <v>9025</v>
      </c>
      <c r="AD830" s="182">
        <f t="shared" ref="AD830" si="1295">+AF830-AF829</f>
        <v>478</v>
      </c>
      <c r="AE830" s="242">
        <f t="shared" ref="AE830" si="1296">+AE829+AD830</f>
        <v>304170</v>
      </c>
      <c r="AF830" s="154">
        <v>305375</v>
      </c>
      <c r="AG830" s="183">
        <f t="shared" si="1189"/>
        <v>871</v>
      </c>
      <c r="AH830" s="154">
        <v>50964</v>
      </c>
      <c r="AI830" s="183">
        <f t="shared" si="1190"/>
        <v>111</v>
      </c>
      <c r="AJ830" s="184">
        <v>8172</v>
      </c>
      <c r="AK830" s="185">
        <f t="shared" ref="AK830" si="1297">+AL830-AL829</f>
        <v>0</v>
      </c>
      <c r="AL830" s="154">
        <v>82</v>
      </c>
      <c r="AM830" s="183">
        <f t="shared" ref="AM830" si="1298">+AN830-AN829</f>
        <v>0</v>
      </c>
      <c r="AN830" s="154">
        <v>82</v>
      </c>
      <c r="AO830" s="183">
        <f t="shared" ref="AO830" si="1299">+AP830-AP829</f>
        <v>0</v>
      </c>
      <c r="AP830" s="186">
        <v>0</v>
      </c>
      <c r="AQ830" s="185">
        <f t="shared" ref="AQ830" si="1300">+AR830-AR829</f>
        <v>280</v>
      </c>
      <c r="AR830" s="154">
        <v>24313</v>
      </c>
      <c r="AS830" s="183">
        <f t="shared" ref="AS830" si="1301">+AT830-AT829</f>
        <v>0</v>
      </c>
      <c r="AT830" s="154">
        <v>13742</v>
      </c>
      <c r="AU830" s="183">
        <f t="shared" ref="AU830" si="1302">+AV830-AV829</f>
        <v>0</v>
      </c>
      <c r="AV830" s="187">
        <v>853</v>
      </c>
      <c r="AW830" s="237">
        <f t="shared" si="1160"/>
        <v>669</v>
      </c>
      <c r="AX830" s="236">
        <f t="shared" si="1205"/>
        <v>44654</v>
      </c>
      <c r="AY830" s="6">
        <v>1</v>
      </c>
      <c r="AZ830" s="237">
        <f t="shared" ref="AZ830" si="1303">+AZ829+AY830</f>
        <v>675</v>
      </c>
      <c r="BA830" s="237">
        <f t="shared" si="1162"/>
        <v>415</v>
      </c>
      <c r="BB830" s="129">
        <v>3</v>
      </c>
      <c r="BC830" s="27">
        <f t="shared" ref="BC830" si="1304">+BC829+BB830</f>
        <v>1602</v>
      </c>
      <c r="BD830" s="237">
        <f t="shared" si="1164"/>
        <v>450</v>
      </c>
      <c r="BE830" s="228">
        <f t="shared" ref="BE830" si="1305">+Z830</f>
        <v>44654</v>
      </c>
      <c r="BF830" s="131">
        <f t="shared" ref="BF830" si="1306">+B830</f>
        <v>39</v>
      </c>
      <c r="BG830" s="131">
        <f t="shared" ref="BG830" si="1307">+BI830</f>
        <v>17643</v>
      </c>
      <c r="BH830" s="228">
        <f t="shared" si="1211"/>
        <v>44654</v>
      </c>
      <c r="BI830" s="131">
        <f t="shared" ref="BI830" si="1308">+C830</f>
        <v>17643</v>
      </c>
      <c r="BJ830" s="1">
        <f t="shared" ref="BJ830" si="1309">+BE830</f>
        <v>44654</v>
      </c>
      <c r="BK830">
        <f t="shared" ref="BK830" si="1310">+BM830-BL830</f>
        <v>11771</v>
      </c>
      <c r="BL830">
        <f t="shared" ref="BL830" si="1311">+M830</f>
        <v>91</v>
      </c>
      <c r="BM830">
        <f t="shared" ref="BM830" si="1312">+L830</f>
        <v>11862</v>
      </c>
      <c r="BN830" s="1">
        <f t="shared" ref="BN830" si="1313">+BJ830</f>
        <v>44654</v>
      </c>
      <c r="BO830">
        <f t="shared" ref="BO830" si="1314">+BO826+BM830</f>
        <v>42812</v>
      </c>
      <c r="BP830">
        <f t="shared" ref="BP830" si="1315">+BP826+BL830</f>
        <v>8389</v>
      </c>
      <c r="BQ830" s="178">
        <f t="shared" si="1220"/>
        <v>44654</v>
      </c>
      <c r="BR830">
        <f t="shared" ref="BR830" si="1316">+AF830</f>
        <v>305375</v>
      </c>
      <c r="BS830">
        <f t="shared" ref="BS830" si="1317">+AH830</f>
        <v>50964</v>
      </c>
      <c r="BT830">
        <f t="shared" ref="BT830" si="1318">+AJ830</f>
        <v>8172</v>
      </c>
      <c r="BU830">
        <v>15</v>
      </c>
      <c r="BV830">
        <f t="shared" ref="BV830" si="1319">+AD830</f>
        <v>478</v>
      </c>
      <c r="BW830">
        <f t="shared" ref="BW830" si="1320">+BW826+BV830</f>
        <v>68270</v>
      </c>
      <c r="BX830" s="178">
        <f t="shared" si="1226"/>
        <v>44654</v>
      </c>
      <c r="BY830">
        <f t="shared" ref="BY830" si="1321">+AL830</f>
        <v>82</v>
      </c>
      <c r="BZ830">
        <f t="shared" ref="BZ830" si="1322">+AN830</f>
        <v>82</v>
      </c>
      <c r="CA830">
        <f t="shared" ref="CA830" si="1323">+AP830</f>
        <v>0</v>
      </c>
      <c r="CB830" s="178">
        <f t="shared" si="1230"/>
        <v>44654</v>
      </c>
      <c r="CC830">
        <f t="shared" ref="CC830" si="1324">+AR830</f>
        <v>24313</v>
      </c>
      <c r="CD830">
        <f t="shared" ref="CD830" si="1325">+AT830</f>
        <v>13742</v>
      </c>
      <c r="CE830">
        <f t="shared" ref="CE830" si="1326">+AV830</f>
        <v>853</v>
      </c>
      <c r="CF830" s="178">
        <f t="shared" si="1144"/>
        <v>44654</v>
      </c>
      <c r="CG830">
        <f t="shared" si="1147"/>
        <v>280</v>
      </c>
      <c r="CH830">
        <f t="shared" si="1148"/>
        <v>0</v>
      </c>
      <c r="CI830" s="178">
        <f t="shared" si="1234"/>
        <v>44654</v>
      </c>
      <c r="CJ830">
        <f t="shared" ref="CJ830" si="1327">+AD830</f>
        <v>478</v>
      </c>
      <c r="CK830">
        <f t="shared" ref="CK830" si="1328">+AG830</f>
        <v>871</v>
      </c>
      <c r="CL830" s="178">
        <f t="shared" si="1237"/>
        <v>44654</v>
      </c>
      <c r="CM830">
        <f t="shared" ref="CM830" si="1329">+AI830</f>
        <v>111</v>
      </c>
      <c r="CN830" s="1">
        <f t="shared" ref="CN830" si="1330">+Z830</f>
        <v>44654</v>
      </c>
      <c r="CO830" s="281">
        <f t="shared" ref="CO830" si="1331">+AD830</f>
        <v>478</v>
      </c>
      <c r="CP830" s="1">
        <f t="shared" ref="CP830" si="1332">+Z830</f>
        <v>44654</v>
      </c>
      <c r="CQ830" s="282">
        <f t="shared" ref="CQ830" si="1333">+AI830</f>
        <v>111</v>
      </c>
      <c r="CR830" s="178">
        <f t="shared" si="1243"/>
        <v>44654</v>
      </c>
      <c r="CS830">
        <f t="shared" ref="CS830" si="1334">+AQ830</f>
        <v>280</v>
      </c>
      <c r="CT830">
        <f t="shared" ref="CT830" si="1335">+AU830</f>
        <v>0</v>
      </c>
      <c r="CU830">
        <f t="shared" ref="CU830" si="1336">+AS830</f>
        <v>0</v>
      </c>
    </row>
    <row r="831" spans="1:99" ht="16.5" customHeight="1" x14ac:dyDescent="0.55000000000000004">
      <c r="A831" s="178">
        <v>44655</v>
      </c>
      <c r="B831" s="239">
        <v>62</v>
      </c>
      <c r="C831" s="153">
        <f t="shared" ref="C831" si="1337">+B831+C830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8">+AF831+AL831+AR831</f>
        <v>330489</v>
      </c>
      <c r="AB831" s="229">
        <f t="shared" ref="AB831" si="1339">+AH831+AN831+AT831</f>
        <v>65170</v>
      </c>
      <c r="AC831" s="230">
        <f t="shared" ref="AC831" si="1340">+AJ831+AP831+AV831</f>
        <v>9115</v>
      </c>
      <c r="AD831" s="182">
        <f t="shared" ref="AD831" si="1341">+AF831-AF830</f>
        <v>444</v>
      </c>
      <c r="AE831" s="242">
        <f t="shared" ref="AE831" si="1342">+AE830+AD831</f>
        <v>304614</v>
      </c>
      <c r="AF831" s="154">
        <v>305819</v>
      </c>
      <c r="AG831" s="183">
        <f t="shared" si="1189"/>
        <v>382</v>
      </c>
      <c r="AH831" s="154">
        <v>51346</v>
      </c>
      <c r="AI831" s="183">
        <f t="shared" si="1190"/>
        <v>90</v>
      </c>
      <c r="AJ831" s="184">
        <v>8262</v>
      </c>
      <c r="AK831" s="185">
        <f t="shared" ref="AK831" si="1343">+AL831-AL830</f>
        <v>0</v>
      </c>
      <c r="AL831" s="154">
        <v>82</v>
      </c>
      <c r="AM831" s="183">
        <f t="shared" ref="AM831" si="1344">+AN831-AN830</f>
        <v>0</v>
      </c>
      <c r="AN831" s="154">
        <v>82</v>
      </c>
      <c r="AO831" s="183">
        <f t="shared" ref="AO831" si="1345">+AP831-AP830</f>
        <v>0</v>
      </c>
      <c r="AP831" s="186">
        <v>0</v>
      </c>
      <c r="AQ831" s="185">
        <f t="shared" ref="AQ831" si="1346">+AR831-AR830</f>
        <v>275</v>
      </c>
      <c r="AR831" s="154">
        <v>24588</v>
      </c>
      <c r="AS831" s="183">
        <f t="shared" ref="AS831" si="1347">+AT831-AT830</f>
        <v>0</v>
      </c>
      <c r="AT831" s="154">
        <v>13742</v>
      </c>
      <c r="AU831" s="183">
        <f t="shared" ref="AU831" si="1348">+AV831-AV830</f>
        <v>0</v>
      </c>
      <c r="AV831" s="187">
        <v>853</v>
      </c>
      <c r="AW831" s="237">
        <f t="shared" si="1160"/>
        <v>670</v>
      </c>
      <c r="AX831" s="236">
        <f t="shared" si="1205"/>
        <v>44655</v>
      </c>
      <c r="AY831" s="6">
        <v>8</v>
      </c>
      <c r="AZ831" s="237">
        <f t="shared" ref="AZ831" si="1349">+AZ830+AY831</f>
        <v>683</v>
      </c>
      <c r="BA831" s="237">
        <f t="shared" si="1162"/>
        <v>413</v>
      </c>
      <c r="BB831" s="129">
        <v>6</v>
      </c>
      <c r="BC831" s="27">
        <f t="shared" ref="BC831" si="1350">+BC830+BB831</f>
        <v>1608</v>
      </c>
      <c r="BD831" s="237">
        <f t="shared" si="1164"/>
        <v>448</v>
      </c>
      <c r="BE831" s="228">
        <f t="shared" ref="BE831" si="1351">+Z831</f>
        <v>44655</v>
      </c>
      <c r="BF831" s="131">
        <f t="shared" ref="BF831" si="1352">+B831</f>
        <v>62</v>
      </c>
      <c r="BG831" s="131">
        <f t="shared" ref="BG831" si="1353">+BI831</f>
        <v>17705</v>
      </c>
      <c r="BH831" s="228">
        <f t="shared" si="1211"/>
        <v>44655</v>
      </c>
      <c r="BI831" s="131">
        <f t="shared" ref="BI831" si="1354">+C831</f>
        <v>17705</v>
      </c>
      <c r="BJ831" s="1">
        <f t="shared" ref="BJ831" si="1355">+BE831</f>
        <v>44655</v>
      </c>
      <c r="BK831">
        <f t="shared" ref="BK831" si="1356">+BM831-BL831</f>
        <v>15239</v>
      </c>
      <c r="BL831">
        <f t="shared" ref="BL831" si="1357">+M831</f>
        <v>116</v>
      </c>
      <c r="BM831">
        <f t="shared" ref="BM831" si="1358">+L831</f>
        <v>15355</v>
      </c>
      <c r="BN831" s="1">
        <f t="shared" ref="BN831" si="1359">+BJ831</f>
        <v>44655</v>
      </c>
      <c r="BO831">
        <f t="shared" ref="BO831" si="1360">+BO827+BM831</f>
        <v>46517</v>
      </c>
      <c r="BP831">
        <f t="shared" ref="BP831" si="1361">+BP827+BL831</f>
        <v>8406</v>
      </c>
      <c r="BQ831" s="178">
        <f t="shared" si="1220"/>
        <v>44655</v>
      </c>
      <c r="BR831">
        <f t="shared" ref="BR831" si="1362">+AF831</f>
        <v>305819</v>
      </c>
      <c r="BS831">
        <f t="shared" ref="BS831" si="1363">+AH831</f>
        <v>51346</v>
      </c>
      <c r="BT831">
        <f t="shared" ref="BT831" si="1364">+AJ831</f>
        <v>8262</v>
      </c>
      <c r="BU831">
        <v>15</v>
      </c>
      <c r="BV831">
        <f t="shared" ref="BV831" si="1365">+AD831</f>
        <v>444</v>
      </c>
      <c r="BW831">
        <f t="shared" ref="BW831" si="1366">+BW827+BV831</f>
        <v>69889</v>
      </c>
      <c r="BX831" s="178">
        <f t="shared" si="1226"/>
        <v>44655</v>
      </c>
      <c r="BY831">
        <f t="shared" ref="BY831" si="1367">+AL831</f>
        <v>82</v>
      </c>
      <c r="BZ831">
        <f t="shared" ref="BZ831" si="1368">+AN831</f>
        <v>82</v>
      </c>
      <c r="CA831">
        <f t="shared" ref="CA831" si="1369">+AP831</f>
        <v>0</v>
      </c>
      <c r="CB831" s="178">
        <f t="shared" si="1230"/>
        <v>44655</v>
      </c>
      <c r="CC831">
        <f t="shared" ref="CC831" si="1370">+AR831</f>
        <v>24588</v>
      </c>
      <c r="CD831">
        <f t="shared" ref="CD831" si="1371">+AT831</f>
        <v>13742</v>
      </c>
      <c r="CE831">
        <f t="shared" ref="CE831" si="1372">+AV831</f>
        <v>853</v>
      </c>
      <c r="CF831" s="178">
        <f t="shared" si="1144"/>
        <v>44655</v>
      </c>
      <c r="CG831">
        <f t="shared" si="1147"/>
        <v>275</v>
      </c>
      <c r="CH831">
        <f t="shared" si="1148"/>
        <v>0</v>
      </c>
      <c r="CI831" s="178">
        <f t="shared" si="1234"/>
        <v>44655</v>
      </c>
      <c r="CJ831">
        <f t="shared" ref="CJ831" si="1373">+AD831</f>
        <v>444</v>
      </c>
      <c r="CK831">
        <f t="shared" ref="CK831" si="1374">+AG831</f>
        <v>382</v>
      </c>
      <c r="CL831" s="178">
        <f t="shared" si="1237"/>
        <v>44655</v>
      </c>
      <c r="CM831">
        <f t="shared" ref="CM831" si="1375">+AI831</f>
        <v>90</v>
      </c>
      <c r="CN831" s="1">
        <f t="shared" ref="CN831" si="1376">+Z831</f>
        <v>44655</v>
      </c>
      <c r="CO831" s="281">
        <f t="shared" ref="CO831" si="1377">+AD831</f>
        <v>444</v>
      </c>
      <c r="CP831" s="1">
        <f t="shared" ref="CP831" si="1378">+Z831</f>
        <v>44655</v>
      </c>
      <c r="CQ831" s="282">
        <f t="shared" ref="CQ831" si="1379">+AI831</f>
        <v>90</v>
      </c>
      <c r="CR831" s="178">
        <f t="shared" si="1243"/>
        <v>44655</v>
      </c>
      <c r="CS831">
        <f t="shared" ref="CS831" si="1380">+AQ831</f>
        <v>275</v>
      </c>
      <c r="CT831">
        <f t="shared" ref="CT831" si="1381">+AU831</f>
        <v>0</v>
      </c>
      <c r="CU831">
        <f t="shared" ref="CU831" si="1382">+AS831</f>
        <v>0</v>
      </c>
    </row>
    <row r="832" spans="1:99" ht="16.5" customHeight="1" x14ac:dyDescent="0.55000000000000004">
      <c r="A832" s="178">
        <v>44656</v>
      </c>
      <c r="B832" s="239">
        <v>32</v>
      </c>
      <c r="C832" s="153">
        <f t="shared" ref="C832" si="1383">+B832+C831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4">+AF832+AL832+AR832</f>
        <v>331337</v>
      </c>
      <c r="AB832" s="229">
        <f t="shared" ref="AB832" si="1385">+AH832+AN832+AT832</f>
        <v>66617</v>
      </c>
      <c r="AC832" s="230">
        <f t="shared" ref="AC832" si="1386">+AJ832+AP832+AV832</f>
        <v>9202</v>
      </c>
      <c r="AD832" s="182">
        <f t="shared" ref="AD832" si="1387">+AF832-AF831</f>
        <v>570</v>
      </c>
      <c r="AE832" s="242">
        <f t="shared" ref="AE832" si="1388">+AE831+AD832</f>
        <v>305184</v>
      </c>
      <c r="AF832" s="154">
        <v>306389</v>
      </c>
      <c r="AG832" s="183">
        <f t="shared" si="1189"/>
        <v>1447</v>
      </c>
      <c r="AH832" s="154">
        <v>52793</v>
      </c>
      <c r="AI832" s="183">
        <f t="shared" si="1190"/>
        <v>87</v>
      </c>
      <c r="AJ832" s="184">
        <v>8349</v>
      </c>
      <c r="AK832" s="185">
        <f t="shared" ref="AK832" si="1389">+AL832-AL831</f>
        <v>0</v>
      </c>
      <c r="AL832" s="154">
        <v>82</v>
      </c>
      <c r="AM832" s="183">
        <f t="shared" ref="AM832" si="1390">+AN832-AN831</f>
        <v>0</v>
      </c>
      <c r="AN832" s="154">
        <v>82</v>
      </c>
      <c r="AO832" s="183">
        <f t="shared" ref="AO832" si="1391">+AP832-AP831</f>
        <v>0</v>
      </c>
      <c r="AP832" s="186">
        <v>0</v>
      </c>
      <c r="AQ832" s="185">
        <f t="shared" ref="AQ832" si="1392">+AR832-AR831</f>
        <v>278</v>
      </c>
      <c r="AR832" s="154">
        <v>24866</v>
      </c>
      <c r="AS832" s="183">
        <f t="shared" ref="AS832" si="1393">+AT832-AT831</f>
        <v>0</v>
      </c>
      <c r="AT832" s="154">
        <v>13742</v>
      </c>
      <c r="AU832" s="183">
        <f t="shared" ref="AU832" si="1394">+AV832-AV831</f>
        <v>0</v>
      </c>
      <c r="AV832" s="187">
        <v>853</v>
      </c>
      <c r="AW832" s="237">
        <f t="shared" si="1160"/>
        <v>671</v>
      </c>
      <c r="AX832" s="236">
        <f t="shared" si="1205"/>
        <v>44656</v>
      </c>
      <c r="AY832" s="6">
        <v>4</v>
      </c>
      <c r="AZ832" s="237">
        <f t="shared" ref="AZ832" si="1395">+AZ831+AY832</f>
        <v>687</v>
      </c>
      <c r="BA832" s="237">
        <f t="shared" si="1162"/>
        <v>414</v>
      </c>
      <c r="BB832" s="129">
        <v>6</v>
      </c>
      <c r="BC832" s="27">
        <f t="shared" ref="BC832" si="1396">+BC831+BB832</f>
        <v>1614</v>
      </c>
      <c r="BD832" s="237">
        <f t="shared" si="1164"/>
        <v>449</v>
      </c>
      <c r="BE832" s="228">
        <f t="shared" ref="BE832" si="1397">+Z832</f>
        <v>44656</v>
      </c>
      <c r="BF832" s="131">
        <f t="shared" ref="BF832" si="1398">+B832</f>
        <v>32</v>
      </c>
      <c r="BG832" s="131">
        <f t="shared" ref="BG832" si="1399">+BI832</f>
        <v>17737</v>
      </c>
      <c r="BH832" s="228">
        <f t="shared" si="1211"/>
        <v>44656</v>
      </c>
      <c r="BI832" s="131">
        <f t="shared" ref="BI832" si="1400">+C832</f>
        <v>17737</v>
      </c>
      <c r="BJ832" s="1">
        <f t="shared" ref="BJ832" si="1401">+BE832</f>
        <v>44656</v>
      </c>
      <c r="BK832">
        <f t="shared" ref="BK832" si="1402">+BM832-BL832</f>
        <v>18979</v>
      </c>
      <c r="BL832">
        <f t="shared" ref="BL832" si="1403">+M832</f>
        <v>110</v>
      </c>
      <c r="BM832">
        <f t="shared" ref="BM832" si="1404">+L832</f>
        <v>19089</v>
      </c>
      <c r="BN832" s="1">
        <f t="shared" ref="BN832" si="1405">+BJ832</f>
        <v>44656</v>
      </c>
      <c r="BO832">
        <f t="shared" ref="BO832" si="1406">+BO828+BM832</f>
        <v>54500</v>
      </c>
      <c r="BP832">
        <f t="shared" ref="BP832" si="1407">+BP828+BL832</f>
        <v>8339</v>
      </c>
      <c r="BQ832" s="178">
        <f t="shared" si="1220"/>
        <v>44656</v>
      </c>
      <c r="BR832">
        <f t="shared" ref="BR832" si="1408">+AF832</f>
        <v>306389</v>
      </c>
      <c r="BS832">
        <f t="shared" ref="BS832" si="1409">+AH832</f>
        <v>52793</v>
      </c>
      <c r="BT832">
        <f t="shared" ref="BT832" si="1410">+AJ832</f>
        <v>8349</v>
      </c>
      <c r="BU832">
        <v>15</v>
      </c>
      <c r="BV832">
        <f t="shared" ref="BV832" si="1411">+AD832</f>
        <v>570</v>
      </c>
      <c r="BW832">
        <f t="shared" ref="BW832" si="1412">+BW828+BV832</f>
        <v>85962</v>
      </c>
      <c r="BX832" s="178">
        <f t="shared" si="1226"/>
        <v>44656</v>
      </c>
      <c r="BY832">
        <f t="shared" ref="BY832" si="1413">+AL832</f>
        <v>82</v>
      </c>
      <c r="BZ832">
        <f t="shared" ref="BZ832" si="1414">+AN832</f>
        <v>82</v>
      </c>
      <c r="CA832">
        <f t="shared" ref="CA832" si="1415">+AP832</f>
        <v>0</v>
      </c>
      <c r="CB832" s="178">
        <f t="shared" si="1230"/>
        <v>44656</v>
      </c>
      <c r="CC832">
        <f t="shared" ref="CC832" si="1416">+AR832</f>
        <v>24866</v>
      </c>
      <c r="CD832">
        <f t="shared" ref="CD832" si="1417">+AT832</f>
        <v>13742</v>
      </c>
      <c r="CE832">
        <f t="shared" ref="CE832" si="1418">+AV832</f>
        <v>853</v>
      </c>
      <c r="CF832" s="178">
        <f t="shared" si="1144"/>
        <v>44656</v>
      </c>
      <c r="CG832">
        <f t="shared" si="1147"/>
        <v>278</v>
      </c>
      <c r="CH832">
        <f t="shared" si="1148"/>
        <v>0</v>
      </c>
      <c r="CI832" s="178">
        <f t="shared" si="1234"/>
        <v>44656</v>
      </c>
      <c r="CJ832">
        <f t="shared" ref="CJ832" si="1419">+AD832</f>
        <v>570</v>
      </c>
      <c r="CK832">
        <f t="shared" ref="CK832" si="1420">+AG832</f>
        <v>1447</v>
      </c>
      <c r="CL832" s="178">
        <f t="shared" si="1237"/>
        <v>44656</v>
      </c>
      <c r="CM832">
        <f t="shared" ref="CM832" si="1421">+AI832</f>
        <v>87</v>
      </c>
      <c r="CN832" s="1">
        <f t="shared" ref="CN832" si="1422">+Z832</f>
        <v>44656</v>
      </c>
      <c r="CO832" s="281">
        <f t="shared" ref="CO832" si="1423">+AD832</f>
        <v>570</v>
      </c>
      <c r="CP832" s="1">
        <f t="shared" ref="CP832" si="1424">+Z832</f>
        <v>44656</v>
      </c>
      <c r="CQ832" s="282">
        <f t="shared" ref="CQ832" si="1425">+AI832</f>
        <v>87</v>
      </c>
      <c r="CR832" s="178">
        <f t="shared" si="1243"/>
        <v>44656</v>
      </c>
      <c r="CS832">
        <f t="shared" ref="CS832" si="1426">+AQ832</f>
        <v>278</v>
      </c>
      <c r="CT832">
        <f t="shared" ref="CT832" si="1427">+AU832</f>
        <v>0</v>
      </c>
      <c r="CU832">
        <f t="shared" ref="CU832" si="1428">+AS832</f>
        <v>0</v>
      </c>
    </row>
    <row r="833" spans="1:99" ht="16.5" customHeight="1" x14ac:dyDescent="0.55000000000000004">
      <c r="A833" s="178">
        <v>44657</v>
      </c>
      <c r="B833" s="239">
        <v>39</v>
      </c>
      <c r="C833" s="153">
        <f t="shared" ref="C833" si="1429">+B833+C832</f>
        <v>17776</v>
      </c>
      <c r="D833" s="295">
        <f t="shared" ref="D833" si="1430">+C833-F833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31">+AF833+AL833+AR833</f>
        <v>332111</v>
      </c>
      <c r="AB833" s="229">
        <f t="shared" ref="AB833" si="1432">+AH833+AN833+AT833</f>
        <v>67272</v>
      </c>
      <c r="AC833" s="230">
        <f t="shared" ref="AC833" si="1433">+AJ833+AP833+AV833</f>
        <v>9313</v>
      </c>
      <c r="AD833" s="182">
        <f t="shared" ref="AD833" si="1434">+AF833-AF832</f>
        <v>415</v>
      </c>
      <c r="AE833" s="242">
        <f t="shared" ref="AE833" si="1435">+AE832+AD833</f>
        <v>305599</v>
      </c>
      <c r="AF833" s="154">
        <v>306804</v>
      </c>
      <c r="AG833" s="183">
        <f t="shared" si="1189"/>
        <v>655</v>
      </c>
      <c r="AH833" s="154">
        <v>53448</v>
      </c>
      <c r="AI833" s="183">
        <f t="shared" si="1190"/>
        <v>111</v>
      </c>
      <c r="AJ833" s="184">
        <v>8460</v>
      </c>
      <c r="AK833" s="185">
        <f t="shared" ref="AK833:AK834" si="1436">+AL833-AL832</f>
        <v>0</v>
      </c>
      <c r="AL833" s="154">
        <v>82</v>
      </c>
      <c r="AM833" s="183">
        <f t="shared" ref="AM833:AM834" si="1437">+AN833-AN832</f>
        <v>0</v>
      </c>
      <c r="AN833" s="154">
        <v>82</v>
      </c>
      <c r="AO833" s="183">
        <f t="shared" ref="AO833:AO834" si="1438">+AP833-AP832</f>
        <v>0</v>
      </c>
      <c r="AP833" s="186">
        <v>0</v>
      </c>
      <c r="AQ833" s="185">
        <f t="shared" ref="AQ833:AQ834" si="1439">+AR833-AR832</f>
        <v>359</v>
      </c>
      <c r="AR833" s="154">
        <v>25225</v>
      </c>
      <c r="AS833" s="183">
        <f t="shared" ref="AS833:AS834" si="1440">+AT833-AT832</f>
        <v>0</v>
      </c>
      <c r="AT833" s="154">
        <v>13742</v>
      </c>
      <c r="AU833" s="183">
        <f t="shared" ref="AU833:AU834" si="1441">+AV833-AV832</f>
        <v>0</v>
      </c>
      <c r="AV833" s="187">
        <v>853</v>
      </c>
      <c r="AW833" s="237">
        <f t="shared" si="1160"/>
        <v>672</v>
      </c>
      <c r="AX833" s="236">
        <f t="shared" si="1205"/>
        <v>44657</v>
      </c>
      <c r="AY833" s="6">
        <v>4</v>
      </c>
      <c r="AZ833" s="237">
        <f t="shared" ref="AZ833" si="1442">+AZ832+AY833</f>
        <v>691</v>
      </c>
      <c r="BA833" s="237">
        <f t="shared" si="1162"/>
        <v>415</v>
      </c>
      <c r="BB833" s="129">
        <v>3</v>
      </c>
      <c r="BC833" s="27">
        <f t="shared" ref="BC833" si="1443">+BC832+BB833</f>
        <v>1617</v>
      </c>
      <c r="BD833" s="237">
        <f t="shared" si="1164"/>
        <v>450</v>
      </c>
      <c r="BE833" s="228">
        <f t="shared" ref="BE833" si="1444">+Z833</f>
        <v>44657</v>
      </c>
      <c r="BF833" s="131">
        <f t="shared" ref="BF833" si="1445">+B833</f>
        <v>39</v>
      </c>
      <c r="BG833" s="131">
        <f t="shared" ref="BG833" si="1446">+BI833</f>
        <v>17776</v>
      </c>
      <c r="BH833" s="228">
        <f t="shared" si="1211"/>
        <v>44657</v>
      </c>
      <c r="BI833" s="131">
        <f t="shared" ref="BI833" si="1447">+C833</f>
        <v>17776</v>
      </c>
      <c r="BJ833" s="1">
        <f t="shared" ref="BJ833" si="1448">+BE833</f>
        <v>44657</v>
      </c>
      <c r="BK833">
        <f t="shared" ref="BK833" si="1449">+BM833-BL833</f>
        <v>21711</v>
      </c>
      <c r="BL833">
        <f t="shared" ref="BL833" si="1450">+M833</f>
        <v>73</v>
      </c>
      <c r="BM833">
        <f t="shared" ref="BM833" si="1451">+L833</f>
        <v>21784</v>
      </c>
      <c r="BN833" s="1">
        <f t="shared" ref="BN833" si="1452">+BJ833</f>
        <v>44657</v>
      </c>
      <c r="BO833">
        <f t="shared" ref="BO833" si="1453">+BO829+BM833</f>
        <v>63585</v>
      </c>
      <c r="BP833">
        <f t="shared" ref="BP833" si="1454">+BP829+BL833</f>
        <v>8438</v>
      </c>
      <c r="BQ833" s="178">
        <f t="shared" si="1220"/>
        <v>44657</v>
      </c>
      <c r="BR833">
        <f t="shared" ref="BR833" si="1455">+AF833</f>
        <v>306804</v>
      </c>
      <c r="BS833">
        <f t="shared" ref="BS833" si="1456">+AH833</f>
        <v>53448</v>
      </c>
      <c r="BT833">
        <f t="shared" ref="BT833" si="1457">+AJ833</f>
        <v>8460</v>
      </c>
      <c r="BU833">
        <v>15</v>
      </c>
      <c r="BV833">
        <f t="shared" ref="BV833" si="1458">+AD833</f>
        <v>415</v>
      </c>
      <c r="BW833">
        <f t="shared" ref="BW833" si="1459">+BW829+BV833</f>
        <v>73935</v>
      </c>
      <c r="BX833" s="178">
        <f t="shared" si="1226"/>
        <v>44657</v>
      </c>
      <c r="BY833">
        <f t="shared" ref="BY833" si="1460">+AL833</f>
        <v>82</v>
      </c>
      <c r="BZ833">
        <f t="shared" ref="BZ833" si="1461">+AN833</f>
        <v>82</v>
      </c>
      <c r="CA833">
        <f t="shared" ref="CA833" si="1462">+AP833</f>
        <v>0</v>
      </c>
      <c r="CB833" s="178">
        <f t="shared" si="1230"/>
        <v>44657</v>
      </c>
      <c r="CC833">
        <f t="shared" ref="CC833" si="1463">+AR833</f>
        <v>25225</v>
      </c>
      <c r="CD833">
        <f t="shared" ref="CD833" si="1464">+AT833</f>
        <v>13742</v>
      </c>
      <c r="CE833">
        <f t="shared" ref="CE833" si="1465">+AV833</f>
        <v>853</v>
      </c>
      <c r="CF833" s="178">
        <f t="shared" si="1144"/>
        <v>44657</v>
      </c>
      <c r="CG833">
        <f t="shared" si="1147"/>
        <v>359</v>
      </c>
      <c r="CH833">
        <f t="shared" si="1148"/>
        <v>0</v>
      </c>
      <c r="CI833" s="178">
        <f t="shared" si="1234"/>
        <v>44657</v>
      </c>
      <c r="CJ833">
        <f t="shared" ref="CJ833" si="1466">+AD833</f>
        <v>415</v>
      </c>
      <c r="CK833">
        <f t="shared" ref="CK833" si="1467">+AG833</f>
        <v>655</v>
      </c>
      <c r="CL833" s="178">
        <f t="shared" si="1237"/>
        <v>44657</v>
      </c>
      <c r="CM833">
        <f t="shared" ref="CM833" si="1468">+AI833</f>
        <v>111</v>
      </c>
      <c r="CN833" s="1">
        <f t="shared" ref="CN833" si="1469">+Z833</f>
        <v>44657</v>
      </c>
      <c r="CO833" s="281">
        <f t="shared" ref="CO833" si="1470">+AD833</f>
        <v>415</v>
      </c>
      <c r="CP833" s="1">
        <f t="shared" ref="CP833" si="1471">+Z833</f>
        <v>44657</v>
      </c>
      <c r="CQ833" s="282">
        <f t="shared" ref="CQ833" si="1472">+AI833</f>
        <v>111</v>
      </c>
      <c r="CR833" s="178">
        <f t="shared" si="1243"/>
        <v>44657</v>
      </c>
      <c r="CS833">
        <f t="shared" ref="CS833" si="1473">+AQ833</f>
        <v>359</v>
      </c>
      <c r="CT833">
        <f t="shared" ref="CT833" si="1474">+AU833</f>
        <v>0</v>
      </c>
      <c r="CU833">
        <f t="shared" ref="CU833" si="1475">+AS833</f>
        <v>0</v>
      </c>
    </row>
    <row r="834" spans="1:99" ht="16.5" customHeight="1" x14ac:dyDescent="0.55000000000000004">
      <c r="A834" s="178">
        <v>44658</v>
      </c>
      <c r="B834" s="239">
        <v>36</v>
      </c>
      <c r="C834" s="153">
        <f t="shared" ref="C834" si="1476">+B834+C833</f>
        <v>17812</v>
      </c>
      <c r="D834" s="295">
        <f t="shared" ref="D834" si="1477">+C834-F834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8">+Y833+1</f>
        <v>646</v>
      </c>
      <c r="Z834" s="75">
        <f t="shared" ref="Z834:Z839" si="1479">+A834</f>
        <v>44658</v>
      </c>
      <c r="AA834" s="229">
        <f t="shared" ref="AA834:AA839" si="1480">+AF834+AL834+AR834</f>
        <v>333631</v>
      </c>
      <c r="AB834" s="229">
        <f t="shared" ref="AB834:AB839" si="1481">+AH834+AN834+AT834</f>
        <v>68763</v>
      </c>
      <c r="AC834" s="230">
        <f t="shared" ref="AC834:AC839" si="1482">+AJ834+AP834+AV834</f>
        <v>9410</v>
      </c>
      <c r="AD834" s="182">
        <f t="shared" ref="AD834:AD838" si="1483">+AF834-AF833</f>
        <v>989</v>
      </c>
      <c r="AE834" s="242">
        <f t="shared" ref="AE834:AE838" si="1484">+AE833+AD834</f>
        <v>306588</v>
      </c>
      <c r="AF834" s="154">
        <v>307793</v>
      </c>
      <c r="AG834" s="183">
        <f t="shared" si="1189"/>
        <v>1491</v>
      </c>
      <c r="AH834" s="154">
        <v>54939</v>
      </c>
      <c r="AI834" s="183">
        <f t="shared" si="1190"/>
        <v>97</v>
      </c>
      <c r="AJ834" s="184">
        <v>8557</v>
      </c>
      <c r="AK834" s="185">
        <f t="shared" si="1436"/>
        <v>0</v>
      </c>
      <c r="AL834" s="154">
        <v>82</v>
      </c>
      <c r="AM834" s="183">
        <f t="shared" si="1437"/>
        <v>0</v>
      </c>
      <c r="AN834" s="154">
        <v>82</v>
      </c>
      <c r="AO834" s="183">
        <f t="shared" si="1438"/>
        <v>0</v>
      </c>
      <c r="AP834" s="186">
        <v>0</v>
      </c>
      <c r="AQ834" s="185">
        <f t="shared" si="1439"/>
        <v>531</v>
      </c>
      <c r="AR834" s="154">
        <v>25756</v>
      </c>
      <c r="AS834" s="183">
        <f t="shared" si="1440"/>
        <v>0</v>
      </c>
      <c r="AT834" s="154">
        <v>13742</v>
      </c>
      <c r="AU834" s="183">
        <f t="shared" si="1441"/>
        <v>0</v>
      </c>
      <c r="AV834" s="187">
        <v>853</v>
      </c>
      <c r="AW834" s="237">
        <f t="shared" ref="AW834:AW838" si="1485">+AW833+1</f>
        <v>673</v>
      </c>
      <c r="AX834" s="236">
        <f t="shared" ref="AX834:AX839" si="1486">+A834</f>
        <v>44658</v>
      </c>
      <c r="AY834" s="6">
        <v>9</v>
      </c>
      <c r="AZ834" s="237">
        <f t="shared" ref="AZ834" si="1487">+AZ833+AY834</f>
        <v>700</v>
      </c>
      <c r="BA834" s="237">
        <f t="shared" si="1162"/>
        <v>416</v>
      </c>
      <c r="BB834" s="129">
        <v>1</v>
      </c>
      <c r="BC834" s="27">
        <f t="shared" ref="BC834" si="1488">+BC833+BB834</f>
        <v>1618</v>
      </c>
      <c r="BD834" s="237">
        <f t="shared" si="1164"/>
        <v>451</v>
      </c>
      <c r="BE834" s="228">
        <f t="shared" ref="BE834:BE839" si="1489">+Z834</f>
        <v>44658</v>
      </c>
      <c r="BF834" s="131">
        <f t="shared" ref="BF834" si="1490">+B834</f>
        <v>36</v>
      </c>
      <c r="BG834" s="131">
        <f t="shared" ref="BG834" si="1491">+BI834</f>
        <v>17812</v>
      </c>
      <c r="BH834" s="228">
        <f t="shared" ref="BH834" si="1492">+A834</f>
        <v>44658</v>
      </c>
      <c r="BI834" s="131">
        <f t="shared" ref="BI834" si="1493">+C834</f>
        <v>17812</v>
      </c>
      <c r="BJ834" s="1">
        <f t="shared" ref="BJ834" si="1494">+BE834</f>
        <v>44658</v>
      </c>
      <c r="BK834">
        <f t="shared" ref="BK834" si="1495">+BM834-BL834</f>
        <v>22561</v>
      </c>
      <c r="BL834">
        <f t="shared" ref="BL834" si="1496">+M834</f>
        <v>87</v>
      </c>
      <c r="BM834">
        <f t="shared" ref="BM834" si="1497">+L834</f>
        <v>22648</v>
      </c>
      <c r="BN834" s="1">
        <f t="shared" ref="BN834" si="1498">+BJ834</f>
        <v>44658</v>
      </c>
      <c r="BO834">
        <f t="shared" ref="BO834" si="1499">+BO830+BM834</f>
        <v>65460</v>
      </c>
      <c r="BP834">
        <f t="shared" ref="BP834" si="1500">+BP830+BL834</f>
        <v>8476</v>
      </c>
      <c r="BQ834" s="178">
        <f t="shared" ref="BQ834" si="1501">+A834</f>
        <v>44658</v>
      </c>
      <c r="BR834">
        <f t="shared" ref="BR834:BR839" si="1502">+AF834</f>
        <v>307793</v>
      </c>
      <c r="BS834">
        <f t="shared" ref="BS834:BS839" si="1503">+AH834</f>
        <v>54939</v>
      </c>
      <c r="BT834">
        <f t="shared" ref="BT834:BT839" si="1504">+AJ834</f>
        <v>8557</v>
      </c>
      <c r="BU834">
        <v>15</v>
      </c>
      <c r="BV834">
        <f t="shared" ref="BV834:BV839" si="1505">+AD834</f>
        <v>989</v>
      </c>
      <c r="BW834">
        <f t="shared" ref="BW834" si="1506">+BW830+BV834</f>
        <v>69259</v>
      </c>
      <c r="BX834" s="178">
        <f t="shared" ref="BX834" si="1507">+A834</f>
        <v>44658</v>
      </c>
      <c r="BY834">
        <f t="shared" ref="BY834:BY839" si="1508">+AL834</f>
        <v>82</v>
      </c>
      <c r="BZ834">
        <f t="shared" ref="BZ834:BZ839" si="1509">+AN834</f>
        <v>82</v>
      </c>
      <c r="CA834">
        <f t="shared" ref="CA834:CA839" si="1510">+AP834</f>
        <v>0</v>
      </c>
      <c r="CB834" s="178">
        <f t="shared" ref="CB834" si="1511">+A834</f>
        <v>44658</v>
      </c>
      <c r="CC834">
        <f t="shared" ref="CC834:CC839" si="1512">+AR834</f>
        <v>25756</v>
      </c>
      <c r="CD834">
        <f t="shared" ref="CD834:CD839" si="1513">+AT834</f>
        <v>13742</v>
      </c>
      <c r="CE834">
        <f t="shared" ref="CE834:CE839" si="1514">+AV834</f>
        <v>853</v>
      </c>
      <c r="CF834" s="178">
        <f t="shared" si="1144"/>
        <v>44658</v>
      </c>
      <c r="CG834">
        <f t="shared" si="1147"/>
        <v>531</v>
      </c>
      <c r="CH834">
        <f t="shared" si="1148"/>
        <v>0</v>
      </c>
      <c r="CI834" s="178">
        <f t="shared" ref="CI834" si="1515">+A834</f>
        <v>44658</v>
      </c>
      <c r="CJ834">
        <f t="shared" ref="CJ834:CJ839" si="1516">+AD834</f>
        <v>989</v>
      </c>
      <c r="CK834">
        <f t="shared" ref="CK834:CK839" si="1517">+AG834</f>
        <v>1491</v>
      </c>
      <c r="CL834" s="178">
        <f t="shared" ref="CL834" si="1518">+A834</f>
        <v>44658</v>
      </c>
      <c r="CM834">
        <f t="shared" ref="CM834:CM839" si="1519">+AI834</f>
        <v>97</v>
      </c>
      <c r="CN834" s="1">
        <f t="shared" ref="CN834:CN839" si="1520">+Z834</f>
        <v>44658</v>
      </c>
      <c r="CO834" s="281">
        <f t="shared" ref="CO834:CO839" si="1521">+AD834</f>
        <v>989</v>
      </c>
      <c r="CP834" s="1">
        <f t="shared" ref="CP834:CP839" si="1522">+Z834</f>
        <v>44658</v>
      </c>
      <c r="CQ834" s="282">
        <f t="shared" ref="CQ834:CQ839" si="1523">+AI834</f>
        <v>97</v>
      </c>
      <c r="CR834" s="178">
        <f t="shared" ref="CR834" si="1524">+A834</f>
        <v>44658</v>
      </c>
      <c r="CS834">
        <f t="shared" ref="CS834:CS839" si="1525">+AQ834</f>
        <v>531</v>
      </c>
      <c r="CT834">
        <f t="shared" ref="CT834:CT839" si="1526">+AU834</f>
        <v>0</v>
      </c>
      <c r="CU834">
        <f t="shared" ref="CU834:CU839" si="1527">+AS834</f>
        <v>0</v>
      </c>
    </row>
    <row r="835" spans="1:99" ht="16.5" customHeight="1" x14ac:dyDescent="0.55000000000000004">
      <c r="A835" s="178">
        <v>44659</v>
      </c>
      <c r="B835" s="239">
        <v>16</v>
      </c>
      <c r="C835" s="153">
        <f t="shared" ref="C835" si="1528">+B835+C834</f>
        <v>17828</v>
      </c>
      <c r="D835" s="295">
        <f t="shared" ref="D835" si="1529">+C835-F835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8"/>
        <v>647</v>
      </c>
      <c r="Z835" s="75">
        <f t="shared" si="1479"/>
        <v>44659</v>
      </c>
      <c r="AA835" s="229">
        <f t="shared" si="1480"/>
        <v>334395</v>
      </c>
      <c r="AB835" s="229">
        <f t="shared" si="1481"/>
        <v>70323</v>
      </c>
      <c r="AC835" s="230">
        <f t="shared" si="1482"/>
        <v>9496</v>
      </c>
      <c r="AD835" s="182">
        <f t="shared" si="1483"/>
        <v>257</v>
      </c>
      <c r="AE835" s="242">
        <f t="shared" si="1484"/>
        <v>306845</v>
      </c>
      <c r="AF835" s="154">
        <v>308050</v>
      </c>
      <c r="AG835" s="183">
        <f t="shared" si="1189"/>
        <v>1560</v>
      </c>
      <c r="AH835" s="154">
        <v>56499</v>
      </c>
      <c r="AI835" s="183">
        <f t="shared" si="1190"/>
        <v>86</v>
      </c>
      <c r="AJ835" s="184">
        <v>8643</v>
      </c>
      <c r="AK835" s="185">
        <v>0</v>
      </c>
      <c r="AL835" s="154">
        <v>82</v>
      </c>
      <c r="AM835" s="183">
        <f t="shared" ref="AM835" si="1530">+AN835-AN834</f>
        <v>0</v>
      </c>
      <c r="AN835" s="154">
        <v>82</v>
      </c>
      <c r="AO835" s="183">
        <v>0</v>
      </c>
      <c r="AP835" s="186">
        <v>0</v>
      </c>
      <c r="AQ835" s="185">
        <f t="shared" ref="AQ835" si="1531">+AR835-AR834</f>
        <v>507</v>
      </c>
      <c r="AR835" s="154">
        <v>26263</v>
      </c>
      <c r="AS835" s="183">
        <f t="shared" ref="AS835" si="1532">+AT835-AT834</f>
        <v>0</v>
      </c>
      <c r="AT835" s="154">
        <v>13742</v>
      </c>
      <c r="AU835" s="183">
        <f t="shared" ref="AU835" si="1533">+AV835-AV834</f>
        <v>0</v>
      </c>
      <c r="AV835" s="187">
        <v>853</v>
      </c>
      <c r="AW835" s="237">
        <f t="shared" si="1485"/>
        <v>674</v>
      </c>
      <c r="AX835" s="236">
        <f t="shared" si="1486"/>
        <v>44659</v>
      </c>
      <c r="AY835" s="6">
        <v>6</v>
      </c>
      <c r="AZ835" s="237">
        <f t="shared" ref="AZ835" si="1534">+AZ834+AY835</f>
        <v>706</v>
      </c>
      <c r="BA835" s="237">
        <f t="shared" si="1162"/>
        <v>414</v>
      </c>
      <c r="BB835" s="129">
        <v>2</v>
      </c>
      <c r="BC835" s="27">
        <f t="shared" ref="BC835" si="1535">+BC834+BB835</f>
        <v>1620</v>
      </c>
      <c r="BD835" s="237">
        <f t="shared" si="1164"/>
        <v>449</v>
      </c>
      <c r="BE835" s="228">
        <f t="shared" si="1489"/>
        <v>44659</v>
      </c>
      <c r="BF835" s="131">
        <f t="shared" ref="BF835" si="1536">+B835</f>
        <v>16</v>
      </c>
      <c r="BG835" s="131">
        <f t="shared" ref="BG835" si="1537">+BI835</f>
        <v>17828</v>
      </c>
      <c r="BH835" s="228">
        <f t="shared" ref="BH835" si="1538">+A835</f>
        <v>44659</v>
      </c>
      <c r="BI835" s="131">
        <f t="shared" ref="BI835" si="1539">+C835</f>
        <v>17828</v>
      </c>
      <c r="BJ835" s="1">
        <f t="shared" ref="BJ835" si="1540">+BE835</f>
        <v>44659</v>
      </c>
      <c r="BK835">
        <f t="shared" ref="BK835" si="1541">+BM835-BL835</f>
        <v>23737</v>
      </c>
      <c r="BL835">
        <f t="shared" ref="BL835" si="1542">+M835</f>
        <v>78</v>
      </c>
      <c r="BM835">
        <f t="shared" ref="BM835" si="1543">+L835</f>
        <v>23815</v>
      </c>
      <c r="BN835" s="1">
        <f t="shared" ref="BN835" si="1544">+BJ835</f>
        <v>44659</v>
      </c>
      <c r="BO835">
        <f t="shared" ref="BO835" si="1545">+BO831+BM835</f>
        <v>70332</v>
      </c>
      <c r="BP835">
        <f t="shared" ref="BP835" si="1546">+BP831+BL835</f>
        <v>8484</v>
      </c>
      <c r="BQ835" s="178">
        <f t="shared" ref="BQ835" si="1547">+A835</f>
        <v>44659</v>
      </c>
      <c r="BR835">
        <f t="shared" si="1502"/>
        <v>308050</v>
      </c>
      <c r="BS835">
        <f t="shared" si="1503"/>
        <v>56499</v>
      </c>
      <c r="BT835">
        <f t="shared" si="1504"/>
        <v>8643</v>
      </c>
      <c r="BU835">
        <v>15</v>
      </c>
      <c r="BV835">
        <f t="shared" si="1505"/>
        <v>257</v>
      </c>
      <c r="BW835">
        <f t="shared" ref="BW835" si="1548">+BW831+BV835</f>
        <v>70146</v>
      </c>
      <c r="BX835" s="178">
        <f t="shared" ref="BX835" si="1549">+A835</f>
        <v>44659</v>
      </c>
      <c r="BY835">
        <f t="shared" si="1508"/>
        <v>82</v>
      </c>
      <c r="BZ835">
        <f t="shared" si="1509"/>
        <v>82</v>
      </c>
      <c r="CA835">
        <f t="shared" si="1510"/>
        <v>0</v>
      </c>
      <c r="CB835" s="178">
        <f t="shared" ref="CB835" si="1550">+A835</f>
        <v>44659</v>
      </c>
      <c r="CC835">
        <f t="shared" si="1512"/>
        <v>26263</v>
      </c>
      <c r="CD835">
        <f t="shared" si="1513"/>
        <v>13742</v>
      </c>
      <c r="CE835">
        <f t="shared" si="1514"/>
        <v>853</v>
      </c>
      <c r="CF835" s="178">
        <f t="shared" si="1144"/>
        <v>44659</v>
      </c>
      <c r="CG835">
        <f t="shared" si="1147"/>
        <v>507</v>
      </c>
      <c r="CH835">
        <f t="shared" si="1148"/>
        <v>0</v>
      </c>
      <c r="CI835" s="178">
        <f t="shared" ref="CI835" si="1551">+A835</f>
        <v>44659</v>
      </c>
      <c r="CJ835">
        <f t="shared" si="1516"/>
        <v>257</v>
      </c>
      <c r="CK835">
        <f t="shared" si="1517"/>
        <v>1560</v>
      </c>
      <c r="CL835" s="178">
        <f t="shared" ref="CL835" si="1552">+A835</f>
        <v>44659</v>
      </c>
      <c r="CM835">
        <f t="shared" si="1519"/>
        <v>86</v>
      </c>
      <c r="CN835" s="1">
        <f t="shared" si="1520"/>
        <v>44659</v>
      </c>
      <c r="CO835" s="281">
        <f t="shared" si="1521"/>
        <v>257</v>
      </c>
      <c r="CP835" s="1">
        <f t="shared" si="1522"/>
        <v>44659</v>
      </c>
      <c r="CQ835" s="282">
        <f t="shared" si="1523"/>
        <v>86</v>
      </c>
      <c r="CR835" s="178">
        <f t="shared" ref="CR835" si="1553">+A835</f>
        <v>44659</v>
      </c>
      <c r="CS835">
        <f t="shared" si="1525"/>
        <v>507</v>
      </c>
      <c r="CT835">
        <f t="shared" si="1526"/>
        <v>0</v>
      </c>
      <c r="CU835">
        <f t="shared" si="1527"/>
        <v>0</v>
      </c>
    </row>
    <row r="836" spans="1:99" ht="16.5" customHeight="1" x14ac:dyDescent="0.55000000000000004">
      <c r="A836" s="178">
        <v>44660</v>
      </c>
      <c r="B836" s="239">
        <v>33</v>
      </c>
      <c r="C836" s="153">
        <f t="shared" ref="C836" si="1554">+B836+C835</f>
        <v>17861</v>
      </c>
      <c r="D836" s="295">
        <f t="shared" ref="D836" si="1555">+C836-F836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8"/>
        <v>648</v>
      </c>
      <c r="Z836" s="75">
        <f t="shared" si="1479"/>
        <v>44660</v>
      </c>
      <c r="AA836" s="229">
        <f t="shared" si="1480"/>
        <v>335093</v>
      </c>
      <c r="AB836" s="229">
        <f t="shared" si="1481"/>
        <v>71816</v>
      </c>
      <c r="AC836" s="230">
        <f t="shared" si="1482"/>
        <v>9559</v>
      </c>
      <c r="AD836" s="182">
        <f t="shared" si="1483"/>
        <v>125</v>
      </c>
      <c r="AE836" s="242">
        <f t="shared" si="1484"/>
        <v>306970</v>
      </c>
      <c r="AF836" s="154">
        <v>308175</v>
      </c>
      <c r="AG836" s="183">
        <f t="shared" si="1189"/>
        <v>1493</v>
      </c>
      <c r="AH836" s="154">
        <v>57992</v>
      </c>
      <c r="AI836" s="183">
        <f t="shared" si="1190"/>
        <v>62</v>
      </c>
      <c r="AJ836" s="184">
        <v>8705</v>
      </c>
      <c r="AK836" s="185">
        <v>0</v>
      </c>
      <c r="AL836" s="154">
        <v>82</v>
      </c>
      <c r="AM836" s="183">
        <f t="shared" ref="AM836" si="1556">+AN836-AN835</f>
        <v>0</v>
      </c>
      <c r="AN836" s="154">
        <v>82</v>
      </c>
      <c r="AO836" s="183">
        <v>0</v>
      </c>
      <c r="AP836" s="186">
        <v>0</v>
      </c>
      <c r="AQ836" s="185">
        <f t="shared" ref="AQ836" si="1557">+AR836-AR835</f>
        <v>573</v>
      </c>
      <c r="AR836" s="154">
        <v>26836</v>
      </c>
      <c r="AS836" s="183">
        <f t="shared" ref="AS836" si="1558">+AT836-AT835</f>
        <v>0</v>
      </c>
      <c r="AT836" s="154">
        <v>13742</v>
      </c>
      <c r="AU836" s="183">
        <f t="shared" ref="AU836" si="1559">+AV836-AV835</f>
        <v>1</v>
      </c>
      <c r="AV836" s="187">
        <v>854</v>
      </c>
      <c r="AW836" s="237">
        <f t="shared" si="1485"/>
        <v>675</v>
      </c>
      <c r="AX836" s="236">
        <f t="shared" si="1486"/>
        <v>44660</v>
      </c>
      <c r="AY836" s="6">
        <v>3</v>
      </c>
      <c r="AZ836" s="237">
        <f t="shared" ref="AZ836" si="1560">+AZ835+AY836</f>
        <v>709</v>
      </c>
      <c r="BA836" s="237">
        <f t="shared" si="1162"/>
        <v>415</v>
      </c>
      <c r="BB836" s="129">
        <v>3</v>
      </c>
      <c r="BC836" s="27">
        <f t="shared" ref="BC836" si="1561">+BC835+BB836</f>
        <v>1623</v>
      </c>
      <c r="BD836" s="237">
        <f t="shared" si="1164"/>
        <v>450</v>
      </c>
      <c r="BE836" s="228">
        <f t="shared" si="1489"/>
        <v>44660</v>
      </c>
      <c r="BF836" s="131">
        <f t="shared" ref="BF836" si="1562">+B836</f>
        <v>33</v>
      </c>
      <c r="BG836" s="131">
        <f t="shared" ref="BG836" si="1563">+BI836</f>
        <v>17861</v>
      </c>
      <c r="BH836" s="228">
        <f t="shared" ref="BH836" si="1564">+A836</f>
        <v>44660</v>
      </c>
      <c r="BI836" s="131">
        <f t="shared" ref="BI836" si="1565">+C836</f>
        <v>17861</v>
      </c>
      <c r="BJ836" s="1">
        <f t="shared" ref="BJ836" si="1566">+BE836</f>
        <v>44660</v>
      </c>
      <c r="BK836">
        <f t="shared" ref="BK836" si="1567">+BM836-BL836</f>
        <v>25037</v>
      </c>
      <c r="BL836">
        <f t="shared" ref="BL836" si="1568">+M836</f>
        <v>74</v>
      </c>
      <c r="BM836">
        <f t="shared" ref="BM836" si="1569">+L836</f>
        <v>25111</v>
      </c>
      <c r="BN836" s="1">
        <f t="shared" ref="BN836" si="1570">+BJ836</f>
        <v>44660</v>
      </c>
      <c r="BO836">
        <f t="shared" ref="BO836" si="1571">+BO832+BM836</f>
        <v>79611</v>
      </c>
      <c r="BP836">
        <f t="shared" ref="BP836" si="1572">+BP832+BL836</f>
        <v>8413</v>
      </c>
      <c r="BQ836" s="178">
        <f t="shared" ref="BQ836" si="1573">+A836</f>
        <v>44660</v>
      </c>
      <c r="BR836">
        <f t="shared" si="1502"/>
        <v>308175</v>
      </c>
      <c r="BS836">
        <f t="shared" si="1503"/>
        <v>57992</v>
      </c>
      <c r="BT836">
        <f t="shared" si="1504"/>
        <v>8705</v>
      </c>
      <c r="BU836">
        <v>15</v>
      </c>
      <c r="BV836">
        <f t="shared" si="1505"/>
        <v>125</v>
      </c>
      <c r="BW836">
        <f t="shared" ref="BW836" si="1574">+BW832+BV836</f>
        <v>86087</v>
      </c>
      <c r="BX836" s="178">
        <f t="shared" ref="BX836" si="1575">+A836</f>
        <v>44660</v>
      </c>
      <c r="BY836">
        <f t="shared" si="1508"/>
        <v>82</v>
      </c>
      <c r="BZ836">
        <f t="shared" si="1509"/>
        <v>82</v>
      </c>
      <c r="CA836">
        <f t="shared" si="1510"/>
        <v>0</v>
      </c>
      <c r="CB836" s="178">
        <f t="shared" ref="CB836" si="1576">+A836</f>
        <v>44660</v>
      </c>
      <c r="CC836">
        <f t="shared" si="1512"/>
        <v>26836</v>
      </c>
      <c r="CD836">
        <f t="shared" si="1513"/>
        <v>13742</v>
      </c>
      <c r="CE836">
        <f t="shared" si="1514"/>
        <v>854</v>
      </c>
      <c r="CF836" s="178">
        <f t="shared" si="1144"/>
        <v>44660</v>
      </c>
      <c r="CG836">
        <f t="shared" si="1147"/>
        <v>573</v>
      </c>
      <c r="CH836">
        <f t="shared" si="1148"/>
        <v>1</v>
      </c>
      <c r="CI836" s="178">
        <f t="shared" ref="CI836" si="1577">+A836</f>
        <v>44660</v>
      </c>
      <c r="CJ836">
        <f t="shared" si="1516"/>
        <v>125</v>
      </c>
      <c r="CK836">
        <f t="shared" si="1517"/>
        <v>1493</v>
      </c>
      <c r="CL836" s="178">
        <f t="shared" ref="CL836" si="1578">+A836</f>
        <v>44660</v>
      </c>
      <c r="CM836">
        <f t="shared" si="1519"/>
        <v>62</v>
      </c>
      <c r="CN836" s="1">
        <f t="shared" si="1520"/>
        <v>44660</v>
      </c>
      <c r="CO836" s="281">
        <f t="shared" si="1521"/>
        <v>125</v>
      </c>
      <c r="CP836" s="1">
        <f t="shared" si="1522"/>
        <v>44660</v>
      </c>
      <c r="CQ836" s="282">
        <f t="shared" si="1523"/>
        <v>62</v>
      </c>
      <c r="CR836" s="178">
        <f t="shared" ref="CR836" si="1579">+A836</f>
        <v>44660</v>
      </c>
      <c r="CS836">
        <f t="shared" si="1525"/>
        <v>573</v>
      </c>
      <c r="CT836">
        <f t="shared" si="1526"/>
        <v>1</v>
      </c>
      <c r="CU836">
        <f t="shared" si="1527"/>
        <v>0</v>
      </c>
    </row>
    <row r="837" spans="1:99" ht="16.5" customHeight="1" x14ac:dyDescent="0.55000000000000004">
      <c r="A837" s="178">
        <v>44661</v>
      </c>
      <c r="B837" s="239">
        <v>20</v>
      </c>
      <c r="C837" s="153">
        <f t="shared" ref="C837" si="1580">+B837+C836</f>
        <v>17881</v>
      </c>
      <c r="D837" s="295">
        <f t="shared" ref="D837" si="1581">+C837-F837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8"/>
        <v>649</v>
      </c>
      <c r="Z837" s="75">
        <f t="shared" si="1479"/>
        <v>44661</v>
      </c>
      <c r="AA837" s="229">
        <f t="shared" si="1480"/>
        <v>335918</v>
      </c>
      <c r="AB837" s="229">
        <f t="shared" si="1481"/>
        <v>72694</v>
      </c>
      <c r="AC837" s="230">
        <f t="shared" si="1482"/>
        <v>9624</v>
      </c>
      <c r="AD837" s="182">
        <f t="shared" si="1483"/>
        <v>251</v>
      </c>
      <c r="AE837" s="242">
        <f t="shared" si="1484"/>
        <v>307221</v>
      </c>
      <c r="AF837" s="154">
        <v>308426</v>
      </c>
      <c r="AG837" s="183">
        <f t="shared" ref="AG837:AG838" si="1582">+AH837-AH836</f>
        <v>878</v>
      </c>
      <c r="AH837" s="154">
        <v>58870</v>
      </c>
      <c r="AI837" s="183">
        <f t="shared" ref="AI837:AI838" si="1583">+AJ837-AJ836</f>
        <v>65</v>
      </c>
      <c r="AJ837" s="184">
        <v>8770</v>
      </c>
      <c r="AK837" s="185">
        <v>0</v>
      </c>
      <c r="AL837" s="154">
        <v>82</v>
      </c>
      <c r="AM837" s="183">
        <f t="shared" ref="AM837" si="1584">+AN837-AN836</f>
        <v>0</v>
      </c>
      <c r="AN837" s="154">
        <v>82</v>
      </c>
      <c r="AO837" s="183">
        <v>0</v>
      </c>
      <c r="AP837" s="186">
        <v>0</v>
      </c>
      <c r="AQ837" s="185">
        <f t="shared" ref="AQ837" si="1585">+AR837-AR836</f>
        <v>574</v>
      </c>
      <c r="AR837" s="154">
        <v>27410</v>
      </c>
      <c r="AS837" s="183">
        <f t="shared" ref="AS837" si="1586">+AT837-AT836</f>
        <v>0</v>
      </c>
      <c r="AT837" s="154">
        <v>13742</v>
      </c>
      <c r="AU837" s="183">
        <f t="shared" ref="AU837" si="1587">+AV837-AV836</f>
        <v>0</v>
      </c>
      <c r="AV837" s="187">
        <v>854</v>
      </c>
      <c r="AW837" s="237">
        <f t="shared" si="1485"/>
        <v>676</v>
      </c>
      <c r="AX837" s="236">
        <f t="shared" si="1486"/>
        <v>44661</v>
      </c>
      <c r="AY837" s="6">
        <v>0</v>
      </c>
      <c r="AZ837" s="237">
        <f t="shared" ref="AZ837" si="1588">+AZ836+AY837</f>
        <v>709</v>
      </c>
      <c r="BA837" s="237">
        <f t="shared" si="1162"/>
        <v>416</v>
      </c>
      <c r="BB837" s="129">
        <v>0</v>
      </c>
      <c r="BC837" s="27">
        <f t="shared" ref="BC837" si="1589">+BC836+BB837</f>
        <v>1623</v>
      </c>
      <c r="BD837" s="237">
        <f t="shared" si="1164"/>
        <v>451</v>
      </c>
      <c r="BE837" s="228">
        <f t="shared" si="1489"/>
        <v>44661</v>
      </c>
      <c r="BF837" s="131">
        <f t="shared" ref="BF837" si="1590">+B837</f>
        <v>20</v>
      </c>
      <c r="BG837" s="131">
        <f t="shared" ref="BG837" si="1591">+BI837</f>
        <v>17881</v>
      </c>
      <c r="BH837" s="228">
        <f t="shared" ref="BH837" si="1592">+A837</f>
        <v>44661</v>
      </c>
      <c r="BI837" s="131">
        <f t="shared" ref="BI837" si="1593">+C837</f>
        <v>17881</v>
      </c>
      <c r="BJ837" s="1">
        <f t="shared" ref="BJ837" si="1594">+BE837</f>
        <v>44661</v>
      </c>
      <c r="BK837">
        <f t="shared" ref="BK837" si="1595">+BM837-BL837</f>
        <v>26345</v>
      </c>
      <c r="BL837">
        <f t="shared" ref="BL837" si="1596">+M837</f>
        <v>66</v>
      </c>
      <c r="BM837">
        <f t="shared" ref="BM837" si="1597">+L837</f>
        <v>26411</v>
      </c>
      <c r="BN837" s="1">
        <f t="shared" ref="BN837" si="1598">+BJ837</f>
        <v>44661</v>
      </c>
      <c r="BO837">
        <f t="shared" ref="BO837" si="1599">+BO833+BM837</f>
        <v>89996</v>
      </c>
      <c r="BP837">
        <f t="shared" ref="BP837" si="1600">+BP833+BL837</f>
        <v>8504</v>
      </c>
      <c r="BQ837" s="178">
        <f t="shared" ref="BQ837" si="1601">+A837</f>
        <v>44661</v>
      </c>
      <c r="BR837">
        <f t="shared" si="1502"/>
        <v>308426</v>
      </c>
      <c r="BS837">
        <f t="shared" si="1503"/>
        <v>58870</v>
      </c>
      <c r="BT837">
        <f t="shared" si="1504"/>
        <v>8770</v>
      </c>
      <c r="BU837">
        <v>15</v>
      </c>
      <c r="BV837">
        <f t="shared" si="1505"/>
        <v>251</v>
      </c>
      <c r="BW837">
        <f t="shared" ref="BW837" si="1602">+BW833+BV837</f>
        <v>74186</v>
      </c>
      <c r="BX837" s="178">
        <f t="shared" ref="BX837" si="1603">+A837</f>
        <v>44661</v>
      </c>
      <c r="BY837">
        <f t="shared" si="1508"/>
        <v>82</v>
      </c>
      <c r="BZ837">
        <f t="shared" si="1509"/>
        <v>82</v>
      </c>
      <c r="CA837">
        <f t="shared" si="1510"/>
        <v>0</v>
      </c>
      <c r="CB837" s="178">
        <f t="shared" ref="CB837" si="1604">+A837</f>
        <v>44661</v>
      </c>
      <c r="CC837">
        <f t="shared" si="1512"/>
        <v>27410</v>
      </c>
      <c r="CD837">
        <f t="shared" si="1513"/>
        <v>13742</v>
      </c>
      <c r="CE837">
        <f t="shared" si="1514"/>
        <v>854</v>
      </c>
      <c r="CF837" s="178">
        <f t="shared" si="1144"/>
        <v>44661</v>
      </c>
      <c r="CG837">
        <f t="shared" si="1147"/>
        <v>574</v>
      </c>
      <c r="CH837">
        <f t="shared" si="1148"/>
        <v>0</v>
      </c>
      <c r="CI837" s="178">
        <f t="shared" ref="CI837" si="1605">+A837</f>
        <v>44661</v>
      </c>
      <c r="CJ837">
        <f t="shared" si="1516"/>
        <v>251</v>
      </c>
      <c r="CK837">
        <f t="shared" si="1517"/>
        <v>878</v>
      </c>
      <c r="CL837" s="178">
        <f t="shared" ref="CL837" si="1606">+A837</f>
        <v>44661</v>
      </c>
      <c r="CM837">
        <f t="shared" si="1519"/>
        <v>65</v>
      </c>
      <c r="CN837" s="1">
        <f t="shared" si="1520"/>
        <v>44661</v>
      </c>
      <c r="CO837" s="281">
        <f t="shared" si="1521"/>
        <v>251</v>
      </c>
      <c r="CP837" s="1">
        <f t="shared" si="1522"/>
        <v>44661</v>
      </c>
      <c r="CQ837" s="282">
        <f t="shared" si="1523"/>
        <v>65</v>
      </c>
      <c r="CR837" s="178">
        <f t="shared" ref="CR837" si="1607">+A837</f>
        <v>44661</v>
      </c>
      <c r="CS837">
        <f t="shared" si="1525"/>
        <v>574</v>
      </c>
      <c r="CT837">
        <f t="shared" si="1526"/>
        <v>0</v>
      </c>
      <c r="CU837">
        <f t="shared" si="1527"/>
        <v>0</v>
      </c>
    </row>
    <row r="838" spans="1:99" ht="16.5" customHeight="1" x14ac:dyDescent="0.55000000000000004">
      <c r="A838" s="178">
        <v>44662</v>
      </c>
      <c r="B838" s="239">
        <v>21</v>
      </c>
      <c r="C838" s="153">
        <f t="shared" ref="C838" si="1608">+B838+C837</f>
        <v>17902</v>
      </c>
      <c r="D838" s="295">
        <f t="shared" ref="D838" si="1609">+C838-F838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8"/>
        <v>650</v>
      </c>
      <c r="Z838" s="75">
        <f t="shared" si="1479"/>
        <v>44662</v>
      </c>
      <c r="AA838" s="229">
        <f t="shared" si="1480"/>
        <v>336716</v>
      </c>
      <c r="AB838" s="229">
        <f t="shared" si="1481"/>
        <v>73054</v>
      </c>
      <c r="AC838" s="230">
        <f t="shared" si="1482"/>
        <v>9681</v>
      </c>
      <c r="AD838" s="182">
        <f t="shared" si="1483"/>
        <v>168</v>
      </c>
      <c r="AE838" s="242">
        <f t="shared" si="1484"/>
        <v>307389</v>
      </c>
      <c r="AF838" s="154">
        <v>308594</v>
      </c>
      <c r="AG838" s="183">
        <f t="shared" si="1582"/>
        <v>360</v>
      </c>
      <c r="AH838" s="154">
        <v>59230</v>
      </c>
      <c r="AI838" s="183">
        <f t="shared" si="1583"/>
        <v>57</v>
      </c>
      <c r="AJ838" s="184">
        <v>8827</v>
      </c>
      <c r="AK838" s="185">
        <v>0</v>
      </c>
      <c r="AL838" s="154">
        <v>82</v>
      </c>
      <c r="AM838" s="183">
        <f t="shared" ref="AM838" si="1610">+AN838-AN837</f>
        <v>0</v>
      </c>
      <c r="AN838" s="154">
        <v>82</v>
      </c>
      <c r="AO838" s="183">
        <v>0</v>
      </c>
      <c r="AP838" s="186">
        <v>0</v>
      </c>
      <c r="AQ838" s="185">
        <f t="shared" ref="AQ838" si="1611">+AR838-AR837</f>
        <v>630</v>
      </c>
      <c r="AR838" s="154">
        <v>28040</v>
      </c>
      <c r="AS838" s="183">
        <f t="shared" ref="AS838" si="1612">+AT838-AT837</f>
        <v>0</v>
      </c>
      <c r="AT838" s="154">
        <v>13742</v>
      </c>
      <c r="AU838" s="183">
        <f t="shared" ref="AU838" si="1613">+AV838-AV837</f>
        <v>0</v>
      </c>
      <c r="AV838" s="187">
        <v>854</v>
      </c>
      <c r="AW838" s="237">
        <f t="shared" si="1485"/>
        <v>677</v>
      </c>
      <c r="AX838" s="236">
        <f t="shared" si="1486"/>
        <v>44662</v>
      </c>
      <c r="AY838" s="6">
        <v>4</v>
      </c>
      <c r="AZ838" s="237">
        <f t="shared" ref="AZ838" si="1614">+AZ837+AY838</f>
        <v>713</v>
      </c>
      <c r="BA838" s="237">
        <f t="shared" si="1162"/>
        <v>417</v>
      </c>
      <c r="BB838" s="129">
        <v>0</v>
      </c>
      <c r="BC838" s="27">
        <f t="shared" ref="BC838" si="1615">+BC837+BB838</f>
        <v>1623</v>
      </c>
      <c r="BD838" s="237">
        <f t="shared" si="1164"/>
        <v>452</v>
      </c>
      <c r="BE838" s="228">
        <f t="shared" si="1489"/>
        <v>44662</v>
      </c>
      <c r="BF838" s="131">
        <f t="shared" ref="BF838" si="1616">+B838</f>
        <v>21</v>
      </c>
      <c r="BG838" s="131">
        <f t="shared" ref="BG838" si="1617">+BI838</f>
        <v>17902</v>
      </c>
      <c r="BH838" s="228">
        <f t="shared" ref="BH838" si="1618">+A838</f>
        <v>44662</v>
      </c>
      <c r="BI838" s="131">
        <f t="shared" ref="BI838" si="1619">+C838</f>
        <v>17902</v>
      </c>
      <c r="BJ838" s="1">
        <f t="shared" ref="BJ838" si="1620">+BE838</f>
        <v>44662</v>
      </c>
      <c r="BK838">
        <f t="shared" ref="BK838" si="1621">+BM838-BL838</f>
        <v>23295</v>
      </c>
      <c r="BL838">
        <f t="shared" ref="BL838" si="1622">+M838</f>
        <v>92</v>
      </c>
      <c r="BM838">
        <f t="shared" ref="BM838" si="1623">+L838</f>
        <v>23387</v>
      </c>
      <c r="BN838" s="1">
        <f t="shared" ref="BN838" si="1624">+BJ838</f>
        <v>44662</v>
      </c>
      <c r="BO838">
        <f t="shared" ref="BO838" si="1625">+BO834+BM838</f>
        <v>88847</v>
      </c>
      <c r="BP838">
        <f t="shared" ref="BP838" si="1626">+BP834+BL838</f>
        <v>8568</v>
      </c>
      <c r="BQ838" s="178">
        <f t="shared" ref="BQ838" si="1627">+A838</f>
        <v>44662</v>
      </c>
      <c r="BR838">
        <f t="shared" si="1502"/>
        <v>308594</v>
      </c>
      <c r="BS838">
        <f t="shared" si="1503"/>
        <v>59230</v>
      </c>
      <c r="BT838">
        <f t="shared" si="1504"/>
        <v>8827</v>
      </c>
      <c r="BU838">
        <v>15</v>
      </c>
      <c r="BV838">
        <f t="shared" si="1505"/>
        <v>168</v>
      </c>
      <c r="BW838">
        <f t="shared" ref="BW838" si="1628">+BW834+BV838</f>
        <v>69427</v>
      </c>
      <c r="BX838" s="178">
        <f t="shared" ref="BX838" si="1629">+A838</f>
        <v>44662</v>
      </c>
      <c r="BY838">
        <f t="shared" si="1508"/>
        <v>82</v>
      </c>
      <c r="BZ838">
        <f t="shared" si="1509"/>
        <v>82</v>
      </c>
      <c r="CA838">
        <f t="shared" si="1510"/>
        <v>0</v>
      </c>
      <c r="CB838" s="178">
        <f t="shared" ref="CB838" si="1630">+A838</f>
        <v>44662</v>
      </c>
      <c r="CC838">
        <f t="shared" si="1512"/>
        <v>28040</v>
      </c>
      <c r="CD838">
        <f t="shared" si="1513"/>
        <v>13742</v>
      </c>
      <c r="CE838">
        <f t="shared" si="1514"/>
        <v>854</v>
      </c>
      <c r="CF838" s="178">
        <f t="shared" si="1144"/>
        <v>44662</v>
      </c>
      <c r="CG838">
        <f t="shared" si="1147"/>
        <v>630</v>
      </c>
      <c r="CH838">
        <f t="shared" si="1148"/>
        <v>0</v>
      </c>
      <c r="CI838" s="178">
        <f t="shared" ref="CI838" si="1631">+A838</f>
        <v>44662</v>
      </c>
      <c r="CJ838">
        <f t="shared" si="1516"/>
        <v>168</v>
      </c>
      <c r="CK838">
        <f t="shared" si="1517"/>
        <v>360</v>
      </c>
      <c r="CL838" s="178">
        <f t="shared" ref="CL838" si="1632">+A838</f>
        <v>44662</v>
      </c>
      <c r="CM838">
        <f t="shared" si="1519"/>
        <v>57</v>
      </c>
      <c r="CN838" s="1">
        <f t="shared" si="1520"/>
        <v>44662</v>
      </c>
      <c r="CO838" s="281">
        <f t="shared" si="1521"/>
        <v>168</v>
      </c>
      <c r="CP838" s="1">
        <f t="shared" si="1522"/>
        <v>44662</v>
      </c>
      <c r="CQ838" s="282">
        <f t="shared" si="1523"/>
        <v>57</v>
      </c>
      <c r="CR838" s="178">
        <f t="shared" ref="CR838" si="1633">+A838</f>
        <v>44662</v>
      </c>
      <c r="CS838">
        <f t="shared" si="1525"/>
        <v>630</v>
      </c>
      <c r="CT838">
        <f t="shared" si="1526"/>
        <v>0</v>
      </c>
      <c r="CU838">
        <f t="shared" si="1527"/>
        <v>0</v>
      </c>
    </row>
    <row r="839" spans="1:99" ht="16.5" customHeight="1" x14ac:dyDescent="0.55000000000000004">
      <c r="A839" s="178">
        <v>44663</v>
      </c>
      <c r="B839" s="239">
        <v>13</v>
      </c>
      <c r="C839" s="153">
        <f t="shared" ref="C839:C844" si="1634">+B839+C838</f>
        <v>17915</v>
      </c>
      <c r="D839" s="295">
        <f t="shared" ref="D839" si="1635">+C839-F839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6">+Y838+1</f>
        <v>651</v>
      </c>
      <c r="Z839" s="75">
        <f t="shared" si="1479"/>
        <v>44663</v>
      </c>
      <c r="AA839" s="229">
        <f t="shared" si="1480"/>
        <v>337453</v>
      </c>
      <c r="AB839" s="229">
        <f t="shared" si="1481"/>
        <v>74484</v>
      </c>
      <c r="AC839" s="230">
        <f t="shared" si="1482"/>
        <v>9740</v>
      </c>
      <c r="AD839" s="182">
        <f t="shared" ref="AD839:AD844" si="1637">+AF839-AF838</f>
        <v>111</v>
      </c>
      <c r="AE839" s="242">
        <f t="shared" ref="AE839:AE844" si="1638">+AE838+AD839</f>
        <v>307500</v>
      </c>
      <c r="AF839" s="154">
        <v>308705</v>
      </c>
      <c r="AG839" s="183">
        <f t="shared" ref="AG839:AG847" si="1639">+AH839-AH838</f>
        <v>1430</v>
      </c>
      <c r="AH839" s="154">
        <v>60660</v>
      </c>
      <c r="AI839" s="183">
        <f t="shared" ref="AI839:AI847" si="1640">+AJ839-AJ838</f>
        <v>59</v>
      </c>
      <c r="AJ839" s="184">
        <v>8886</v>
      </c>
      <c r="AK839" s="185">
        <v>0</v>
      </c>
      <c r="AL839" s="154">
        <v>82</v>
      </c>
      <c r="AM839" s="183">
        <f t="shared" ref="AM839:AM845" si="1641">+AN839-AN838</f>
        <v>0</v>
      </c>
      <c r="AN839" s="154">
        <v>82</v>
      </c>
      <c r="AO839" s="183">
        <v>0</v>
      </c>
      <c r="AP839" s="186">
        <v>0</v>
      </c>
      <c r="AQ839" s="185">
        <f t="shared" ref="AQ839:AQ845" si="1642">+AR839-AR838</f>
        <v>626</v>
      </c>
      <c r="AR839" s="154">
        <v>28666</v>
      </c>
      <c r="AS839" s="183">
        <f t="shared" ref="AS839:AS846" si="1643">+AT839-AT838</f>
        <v>0</v>
      </c>
      <c r="AT839" s="154">
        <v>13742</v>
      </c>
      <c r="AU839" s="183">
        <f t="shared" ref="AU839:AU845" si="1644">+AV839-AV838</f>
        <v>0</v>
      </c>
      <c r="AV839" s="187">
        <v>854</v>
      </c>
      <c r="AW839" s="237">
        <f t="shared" ref="AW839:AW844" si="1645">+AW838+1</f>
        <v>678</v>
      </c>
      <c r="AX839" s="236">
        <f t="shared" si="1486"/>
        <v>44663</v>
      </c>
      <c r="AY839" s="6">
        <v>0</v>
      </c>
      <c r="AZ839" s="237">
        <f t="shared" ref="AZ839:AZ844" si="1646">+AZ838+AY839</f>
        <v>713</v>
      </c>
      <c r="BA839" s="237">
        <f t="shared" ref="BA839:BA876" si="1647">+BA835+1</f>
        <v>415</v>
      </c>
      <c r="BB839" s="129">
        <v>1</v>
      </c>
      <c r="BC839" s="27">
        <f t="shared" ref="BC839:BC844" si="1648">+BC838+BB839</f>
        <v>1624</v>
      </c>
      <c r="BD839" s="237">
        <f t="shared" ref="BD839:BD876" si="1649">+BD835+1</f>
        <v>450</v>
      </c>
      <c r="BE839" s="228">
        <f t="shared" si="1489"/>
        <v>44663</v>
      </c>
      <c r="BF839" s="131">
        <f t="shared" ref="BF839" si="1650">+B839</f>
        <v>13</v>
      </c>
      <c r="BG839" s="131">
        <f t="shared" ref="BG839" si="1651">+BI839</f>
        <v>17915</v>
      </c>
      <c r="BH839" s="228">
        <f t="shared" ref="BH839" si="1652">+A839</f>
        <v>44663</v>
      </c>
      <c r="BI839" s="131">
        <f t="shared" ref="BI839" si="1653">+C839</f>
        <v>17915</v>
      </c>
      <c r="BJ839" s="1">
        <f t="shared" ref="BJ839" si="1654">+BE839</f>
        <v>44663</v>
      </c>
      <c r="BK839">
        <f t="shared" ref="BK839" si="1655">+BM839-BL839</f>
        <v>26420</v>
      </c>
      <c r="BL839">
        <f t="shared" ref="BL839" si="1656">+M839</f>
        <v>105</v>
      </c>
      <c r="BM839">
        <f t="shared" ref="BM839" si="1657">+L839</f>
        <v>26525</v>
      </c>
      <c r="BN839" s="1">
        <f t="shared" ref="BN839" si="1658">+BJ839</f>
        <v>44663</v>
      </c>
      <c r="BO839">
        <f t="shared" ref="BO839:BO844" si="1659">+BO835+BM839</f>
        <v>96857</v>
      </c>
      <c r="BP839">
        <f t="shared" ref="BP839:BP844" si="1660">+BP835+BL839</f>
        <v>8589</v>
      </c>
      <c r="BQ839" s="178">
        <f t="shared" ref="BQ839" si="1661">+A839</f>
        <v>44663</v>
      </c>
      <c r="BR839">
        <f t="shared" si="1502"/>
        <v>308705</v>
      </c>
      <c r="BS839">
        <f t="shared" si="1503"/>
        <v>60660</v>
      </c>
      <c r="BT839">
        <f t="shared" si="1504"/>
        <v>8886</v>
      </c>
      <c r="BU839">
        <v>15</v>
      </c>
      <c r="BV839">
        <f t="shared" si="1505"/>
        <v>111</v>
      </c>
      <c r="BW839">
        <f t="shared" ref="BW839:BW845" si="1662">+BW835+BV839</f>
        <v>70257</v>
      </c>
      <c r="BX839" s="178">
        <f t="shared" ref="BX839" si="1663">+A839</f>
        <v>44663</v>
      </c>
      <c r="BY839">
        <f t="shared" si="1508"/>
        <v>82</v>
      </c>
      <c r="BZ839">
        <f t="shared" si="1509"/>
        <v>82</v>
      </c>
      <c r="CA839">
        <f t="shared" si="1510"/>
        <v>0</v>
      </c>
      <c r="CB839" s="178">
        <f t="shared" ref="CB839" si="1664">+A839</f>
        <v>44663</v>
      </c>
      <c r="CC839">
        <f t="shared" si="1512"/>
        <v>28666</v>
      </c>
      <c r="CD839">
        <f t="shared" si="1513"/>
        <v>13742</v>
      </c>
      <c r="CE839">
        <f t="shared" si="1514"/>
        <v>854</v>
      </c>
      <c r="CF839" s="178">
        <f t="shared" si="1144"/>
        <v>44663</v>
      </c>
      <c r="CG839">
        <f t="shared" si="1147"/>
        <v>626</v>
      </c>
      <c r="CH839">
        <f t="shared" si="1148"/>
        <v>0</v>
      </c>
      <c r="CI839" s="178">
        <f t="shared" ref="CI839" si="1665">+A839</f>
        <v>44663</v>
      </c>
      <c r="CJ839">
        <f t="shared" si="1516"/>
        <v>111</v>
      </c>
      <c r="CK839">
        <f t="shared" si="1517"/>
        <v>1430</v>
      </c>
      <c r="CL839" s="178">
        <f t="shared" ref="CL839" si="1666">+A839</f>
        <v>44663</v>
      </c>
      <c r="CM839">
        <f t="shared" si="1519"/>
        <v>59</v>
      </c>
      <c r="CN839" s="1">
        <f t="shared" si="1520"/>
        <v>44663</v>
      </c>
      <c r="CO839" s="281">
        <f t="shared" si="1521"/>
        <v>111</v>
      </c>
      <c r="CP839" s="1">
        <f t="shared" si="1522"/>
        <v>44663</v>
      </c>
      <c r="CQ839" s="282">
        <f t="shared" si="1523"/>
        <v>59</v>
      </c>
      <c r="CR839" s="178">
        <f t="shared" ref="CR839" si="1667">+A839</f>
        <v>44663</v>
      </c>
      <c r="CS839">
        <f t="shared" si="1525"/>
        <v>626</v>
      </c>
      <c r="CT839">
        <f t="shared" si="1526"/>
        <v>0</v>
      </c>
      <c r="CU839">
        <f t="shared" si="1527"/>
        <v>0</v>
      </c>
    </row>
    <row r="840" spans="1:99" ht="16.5" customHeight="1" x14ac:dyDescent="0.55000000000000004">
      <c r="A840" s="178">
        <v>44664</v>
      </c>
      <c r="B840" s="239">
        <v>21</v>
      </c>
      <c r="C840" s="153">
        <f t="shared" si="1634"/>
        <v>17936</v>
      </c>
      <c r="D840" s="295">
        <f t="shared" ref="D840" si="1668">+C840-F840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6"/>
        <v>652</v>
      </c>
      <c r="Z840" s="75">
        <f t="shared" ref="Z840" si="1669">+A840</f>
        <v>44664</v>
      </c>
      <c r="AA840" s="229">
        <f t="shared" ref="AA840" si="1670">+AF840+AL840+AR840</f>
        <v>338442</v>
      </c>
      <c r="AB840" s="229">
        <f t="shared" ref="AB840" si="1671">+AH840+AN840+AT840</f>
        <v>76028</v>
      </c>
      <c r="AC840" s="230">
        <f t="shared" ref="AC840" si="1672">+AJ840+AP840+AV840</f>
        <v>9802</v>
      </c>
      <c r="AD840" s="182">
        <f t="shared" si="1637"/>
        <v>62</v>
      </c>
      <c r="AE840" s="242">
        <f t="shared" si="1638"/>
        <v>307562</v>
      </c>
      <c r="AF840" s="154">
        <v>308767</v>
      </c>
      <c r="AG840" s="183">
        <f t="shared" si="1639"/>
        <v>1544</v>
      </c>
      <c r="AH840" s="154">
        <v>62204</v>
      </c>
      <c r="AI840" s="183">
        <f t="shared" si="1640"/>
        <v>62</v>
      </c>
      <c r="AJ840" s="184">
        <v>8948</v>
      </c>
      <c r="AK840" s="185">
        <v>0</v>
      </c>
      <c r="AL840" s="154">
        <v>82</v>
      </c>
      <c r="AM840" s="183">
        <f t="shared" si="1641"/>
        <v>0</v>
      </c>
      <c r="AN840" s="154">
        <v>82</v>
      </c>
      <c r="AO840" s="183">
        <v>0</v>
      </c>
      <c r="AP840" s="186">
        <v>0</v>
      </c>
      <c r="AQ840" s="185">
        <f t="shared" si="1642"/>
        <v>927</v>
      </c>
      <c r="AR840" s="154">
        <v>29593</v>
      </c>
      <c r="AS840" s="183">
        <f t="shared" si="1643"/>
        <v>0</v>
      </c>
      <c r="AT840" s="154">
        <v>13742</v>
      </c>
      <c r="AU840" s="183">
        <f t="shared" si="1644"/>
        <v>0</v>
      </c>
      <c r="AV840" s="187">
        <v>854</v>
      </c>
      <c r="AW840" s="237">
        <f t="shared" si="1645"/>
        <v>679</v>
      </c>
      <c r="AX840" s="236">
        <f t="shared" ref="AX840" si="1673">+A840</f>
        <v>44664</v>
      </c>
      <c r="AY840" s="6">
        <v>1</v>
      </c>
      <c r="AZ840" s="237">
        <f t="shared" si="1646"/>
        <v>714</v>
      </c>
      <c r="BA840" s="237">
        <f t="shared" si="1647"/>
        <v>416</v>
      </c>
      <c r="BB840" s="129">
        <v>1</v>
      </c>
      <c r="BC840" s="27">
        <f t="shared" si="1648"/>
        <v>1625</v>
      </c>
      <c r="BD840" s="237">
        <f t="shared" si="1649"/>
        <v>451</v>
      </c>
      <c r="BE840" s="228">
        <f t="shared" ref="BE840" si="1674">+Z840</f>
        <v>44664</v>
      </c>
      <c r="BF840" s="131">
        <f t="shared" ref="BF840" si="1675">+B840</f>
        <v>21</v>
      </c>
      <c r="BG840" s="131">
        <f t="shared" ref="BG840" si="1676">+BI840</f>
        <v>17936</v>
      </c>
      <c r="BH840" s="228">
        <f t="shared" ref="BH840" si="1677">+A840</f>
        <v>44664</v>
      </c>
      <c r="BI840" s="131">
        <f t="shared" ref="BI840" si="1678">+C840</f>
        <v>17936</v>
      </c>
      <c r="BJ840" s="1">
        <f t="shared" ref="BJ840" si="1679">+BE840</f>
        <v>44664</v>
      </c>
      <c r="BK840">
        <f t="shared" ref="BK840" si="1680">+BM840-BL840</f>
        <v>26318</v>
      </c>
      <c r="BL840">
        <f t="shared" ref="BL840" si="1681">+M840</f>
        <v>73</v>
      </c>
      <c r="BM840">
        <f t="shared" ref="BM840" si="1682">+L840</f>
        <v>26391</v>
      </c>
      <c r="BN840" s="1">
        <f t="shared" ref="BN840" si="1683">+BJ840</f>
        <v>44664</v>
      </c>
      <c r="BO840">
        <f t="shared" si="1659"/>
        <v>106002</v>
      </c>
      <c r="BP840">
        <f t="shared" si="1660"/>
        <v>8486</v>
      </c>
      <c r="BQ840" s="178">
        <f t="shared" ref="BQ840" si="1684">+A840</f>
        <v>44664</v>
      </c>
      <c r="BR840">
        <f t="shared" ref="BR840" si="1685">+AF840</f>
        <v>308767</v>
      </c>
      <c r="BS840">
        <f t="shared" ref="BS840" si="1686">+AH840</f>
        <v>62204</v>
      </c>
      <c r="BT840">
        <f t="shared" ref="BT840" si="1687">+AJ840</f>
        <v>8948</v>
      </c>
      <c r="BU840">
        <v>15</v>
      </c>
      <c r="BV840">
        <f t="shared" ref="BV840" si="1688">+AD840</f>
        <v>62</v>
      </c>
      <c r="BW840">
        <f t="shared" si="1662"/>
        <v>86149</v>
      </c>
      <c r="BX840" s="178">
        <f t="shared" ref="BX840" si="1689">+A840</f>
        <v>44664</v>
      </c>
      <c r="BY840">
        <f t="shared" ref="BY840" si="1690">+AL840</f>
        <v>82</v>
      </c>
      <c r="BZ840">
        <f t="shared" ref="BZ840" si="1691">+AN840</f>
        <v>82</v>
      </c>
      <c r="CA840">
        <f t="shared" ref="CA840" si="1692">+AP840</f>
        <v>0</v>
      </c>
      <c r="CB840" s="178">
        <f t="shared" ref="CB840" si="1693">+A840</f>
        <v>44664</v>
      </c>
      <c r="CC840">
        <f t="shared" ref="CC840" si="1694">+AR840</f>
        <v>29593</v>
      </c>
      <c r="CD840">
        <f t="shared" ref="CD840" si="1695">+AT840</f>
        <v>13742</v>
      </c>
      <c r="CE840">
        <f t="shared" ref="CE840" si="1696">+AV840</f>
        <v>854</v>
      </c>
      <c r="CF840" s="178">
        <f t="shared" si="1144"/>
        <v>44664</v>
      </c>
      <c r="CG840">
        <f t="shared" si="1147"/>
        <v>927</v>
      </c>
      <c r="CH840">
        <f t="shared" si="1148"/>
        <v>0</v>
      </c>
      <c r="CI840" s="178">
        <f t="shared" ref="CI840" si="1697">+A840</f>
        <v>44664</v>
      </c>
      <c r="CJ840">
        <f t="shared" ref="CJ840" si="1698">+AD840</f>
        <v>62</v>
      </c>
      <c r="CK840">
        <f t="shared" ref="CK840" si="1699">+AG840</f>
        <v>1544</v>
      </c>
      <c r="CL840" s="178">
        <f t="shared" ref="CL840" si="1700">+A840</f>
        <v>44664</v>
      </c>
      <c r="CM840">
        <f t="shared" ref="CM840" si="1701">+AI840</f>
        <v>62</v>
      </c>
      <c r="CN840" s="1">
        <f t="shared" ref="CN840" si="1702">+Z840</f>
        <v>44664</v>
      </c>
      <c r="CO840" s="281">
        <f t="shared" ref="CO840" si="1703">+AD840</f>
        <v>62</v>
      </c>
      <c r="CP840" s="1">
        <f t="shared" ref="CP840" si="1704">+Z840</f>
        <v>44664</v>
      </c>
      <c r="CQ840" s="282">
        <f t="shared" ref="CQ840" si="1705">+AI840</f>
        <v>62</v>
      </c>
      <c r="CR840" s="178">
        <f t="shared" ref="CR840" si="1706">+A840</f>
        <v>44664</v>
      </c>
      <c r="CS840">
        <f t="shared" ref="CS840" si="1707">+AQ840</f>
        <v>927</v>
      </c>
      <c r="CT840">
        <f t="shared" ref="CT840" si="1708">+AU840</f>
        <v>0</v>
      </c>
      <c r="CU840">
        <f t="shared" ref="CU840" si="1709">+AS840</f>
        <v>0</v>
      </c>
    </row>
    <row r="841" spans="1:99" ht="16.5" customHeight="1" x14ac:dyDescent="0.55000000000000004">
      <c r="A841" s="178">
        <v>44665</v>
      </c>
      <c r="B841" s="239">
        <v>14</v>
      </c>
      <c r="C841" s="153">
        <f t="shared" si="1634"/>
        <v>17950</v>
      </c>
      <c r="D841" s="295">
        <f t="shared" ref="D841" si="1710">+C841-F841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6"/>
        <v>653</v>
      </c>
      <c r="Z841" s="75">
        <f t="shared" ref="Z841" si="1711">+A841</f>
        <v>44665</v>
      </c>
      <c r="AA841" s="229">
        <f t="shared" ref="AA841" si="1712">+AF841+AL841+AR841</f>
        <v>339503</v>
      </c>
      <c r="AB841" s="229">
        <f t="shared" ref="AB841" si="1713">+AH841+AN841+AT841</f>
        <v>77535</v>
      </c>
      <c r="AC841" s="230">
        <f t="shared" ref="AC841" si="1714">+AJ841+AP841+AV841</f>
        <v>9856</v>
      </c>
      <c r="AD841" s="182">
        <f t="shared" si="1637"/>
        <v>80</v>
      </c>
      <c r="AE841" s="242">
        <f t="shared" si="1638"/>
        <v>307642</v>
      </c>
      <c r="AF841" s="154">
        <v>308847</v>
      </c>
      <c r="AG841" s="183">
        <f t="shared" si="1639"/>
        <v>1507</v>
      </c>
      <c r="AH841" s="154">
        <v>63711</v>
      </c>
      <c r="AI841" s="183">
        <f t="shared" si="1640"/>
        <v>54</v>
      </c>
      <c r="AJ841" s="184">
        <v>9002</v>
      </c>
      <c r="AK841" s="185">
        <v>0</v>
      </c>
      <c r="AL841" s="154">
        <v>82</v>
      </c>
      <c r="AM841" s="183">
        <f t="shared" si="1641"/>
        <v>0</v>
      </c>
      <c r="AN841" s="154">
        <v>82</v>
      </c>
      <c r="AO841" s="183">
        <v>0</v>
      </c>
      <c r="AP841" s="186">
        <v>0</v>
      </c>
      <c r="AQ841" s="185">
        <f t="shared" si="1642"/>
        <v>981</v>
      </c>
      <c r="AR841" s="154">
        <v>30574</v>
      </c>
      <c r="AS841" s="183">
        <f t="shared" si="1643"/>
        <v>0</v>
      </c>
      <c r="AT841" s="154">
        <v>13742</v>
      </c>
      <c r="AU841" s="183">
        <f t="shared" si="1644"/>
        <v>0</v>
      </c>
      <c r="AV841" s="187">
        <v>854</v>
      </c>
      <c r="AW841" s="237">
        <f t="shared" si="1645"/>
        <v>680</v>
      </c>
      <c r="AX841" s="236">
        <f t="shared" ref="AX841" si="1715">+A841</f>
        <v>44665</v>
      </c>
      <c r="AY841" s="6">
        <v>2</v>
      </c>
      <c r="AZ841" s="237">
        <f t="shared" si="1646"/>
        <v>716</v>
      </c>
      <c r="BA841" s="237">
        <f t="shared" si="1647"/>
        <v>417</v>
      </c>
      <c r="BB841" s="129">
        <v>0</v>
      </c>
      <c r="BC841" s="27">
        <f t="shared" si="1648"/>
        <v>1625</v>
      </c>
      <c r="BD841" s="237">
        <f t="shared" si="1649"/>
        <v>452</v>
      </c>
      <c r="BE841" s="228">
        <f t="shared" ref="BE841" si="1716">+Z841</f>
        <v>44665</v>
      </c>
      <c r="BF841" s="131">
        <f t="shared" ref="BF841" si="1717">+B841</f>
        <v>14</v>
      </c>
      <c r="BG841" s="131">
        <f t="shared" ref="BG841" si="1718">+BI841</f>
        <v>17950</v>
      </c>
      <c r="BH841" s="228">
        <f t="shared" ref="BH841" si="1719">+A841</f>
        <v>44665</v>
      </c>
      <c r="BI841" s="131">
        <f t="shared" ref="BI841" si="1720">+C841</f>
        <v>17950</v>
      </c>
      <c r="BJ841" s="1">
        <f t="shared" ref="BJ841" si="1721">+BE841</f>
        <v>44665</v>
      </c>
      <c r="BK841">
        <f t="shared" ref="BK841" si="1722">+BM841-BL841</f>
        <v>20694</v>
      </c>
      <c r="BL841">
        <f t="shared" ref="BL841" si="1723">+M841</f>
        <v>88</v>
      </c>
      <c r="BM841">
        <f t="shared" ref="BM841" si="1724">+L841</f>
        <v>20782</v>
      </c>
      <c r="BN841" s="1">
        <f t="shared" ref="BN841" si="1725">+BJ841</f>
        <v>44665</v>
      </c>
      <c r="BO841">
        <f t="shared" si="1659"/>
        <v>110778</v>
      </c>
      <c r="BP841">
        <f t="shared" si="1660"/>
        <v>8592</v>
      </c>
      <c r="BQ841" s="178">
        <f t="shared" ref="BQ841" si="1726">+A841</f>
        <v>44665</v>
      </c>
      <c r="BR841">
        <f t="shared" ref="BR841" si="1727">+AF841</f>
        <v>308847</v>
      </c>
      <c r="BS841">
        <f t="shared" ref="BS841" si="1728">+AH841</f>
        <v>63711</v>
      </c>
      <c r="BT841">
        <f t="shared" ref="BT841" si="1729">+AJ841</f>
        <v>9002</v>
      </c>
      <c r="BU841">
        <v>15</v>
      </c>
      <c r="BV841">
        <f t="shared" ref="BV841" si="1730">+AD841</f>
        <v>80</v>
      </c>
      <c r="BW841">
        <f t="shared" si="1662"/>
        <v>74266</v>
      </c>
      <c r="BX841" s="178">
        <f t="shared" ref="BX841" si="1731">+A841</f>
        <v>44665</v>
      </c>
      <c r="BY841">
        <f t="shared" ref="BY841" si="1732">+AL841</f>
        <v>82</v>
      </c>
      <c r="BZ841">
        <f t="shared" ref="BZ841" si="1733">+AN841</f>
        <v>82</v>
      </c>
      <c r="CA841">
        <f t="shared" ref="CA841" si="1734">+AP841</f>
        <v>0</v>
      </c>
      <c r="CB841" s="178">
        <f t="shared" ref="CB841" si="1735">+A841</f>
        <v>44665</v>
      </c>
      <c r="CC841">
        <f t="shared" ref="CC841" si="1736">+AR841</f>
        <v>30574</v>
      </c>
      <c r="CD841">
        <f t="shared" ref="CD841" si="1737">+AT841</f>
        <v>13742</v>
      </c>
      <c r="CE841">
        <f t="shared" ref="CE841" si="1738">+AV841</f>
        <v>854</v>
      </c>
      <c r="CF841" s="178">
        <f t="shared" si="1144"/>
        <v>44665</v>
      </c>
      <c r="CG841">
        <f t="shared" si="1147"/>
        <v>981</v>
      </c>
      <c r="CH841">
        <f t="shared" si="1148"/>
        <v>0</v>
      </c>
      <c r="CI841" s="178">
        <f t="shared" ref="CI841" si="1739">+A841</f>
        <v>44665</v>
      </c>
      <c r="CJ841">
        <f t="shared" ref="CJ841" si="1740">+AD841</f>
        <v>80</v>
      </c>
      <c r="CK841">
        <f t="shared" ref="CK841" si="1741">+AG841</f>
        <v>1507</v>
      </c>
      <c r="CL841" s="178">
        <f t="shared" ref="CL841" si="1742">+A841</f>
        <v>44665</v>
      </c>
      <c r="CM841">
        <f t="shared" ref="CM841" si="1743">+AI841</f>
        <v>54</v>
      </c>
      <c r="CN841" s="1">
        <f t="shared" ref="CN841" si="1744">+Z841</f>
        <v>44665</v>
      </c>
      <c r="CO841" s="281">
        <f t="shared" ref="CO841" si="1745">+AD841</f>
        <v>80</v>
      </c>
      <c r="CP841" s="1">
        <f t="shared" ref="CP841" si="1746">+Z841</f>
        <v>44665</v>
      </c>
      <c r="CQ841" s="282">
        <f t="shared" ref="CQ841" si="1747">+AI841</f>
        <v>54</v>
      </c>
      <c r="CR841" s="178">
        <f t="shared" ref="CR841" si="1748">+A841</f>
        <v>44665</v>
      </c>
      <c r="CS841">
        <f t="shared" ref="CS841" si="1749">+AQ841</f>
        <v>981</v>
      </c>
      <c r="CT841">
        <f t="shared" ref="CT841" si="1750">+AU841</f>
        <v>0</v>
      </c>
      <c r="CU841">
        <f t="shared" ref="CU841" si="1751">+AS841</f>
        <v>0</v>
      </c>
    </row>
    <row r="842" spans="1:99" ht="16.5" customHeight="1" x14ac:dyDescent="0.55000000000000004">
      <c r="A842" s="178">
        <v>44666</v>
      </c>
      <c r="B842" s="239">
        <v>29</v>
      </c>
      <c r="C842" s="153">
        <f t="shared" si="1634"/>
        <v>17979</v>
      </c>
      <c r="D842" s="295">
        <f t="shared" ref="D842" si="1752">+C842-F842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6"/>
        <v>654</v>
      </c>
      <c r="Z842" s="75">
        <f t="shared" ref="Z842" si="1753">+A842</f>
        <v>44666</v>
      </c>
      <c r="AA842" s="229">
        <f t="shared" ref="AA842" si="1754">+AF842+AL842+AR842</f>
        <v>341058</v>
      </c>
      <c r="AB842" s="229">
        <f t="shared" ref="AB842" si="1755">+AH842+AN842+AT842</f>
        <v>79246</v>
      </c>
      <c r="AC842" s="230">
        <f t="shared" ref="AC842" si="1756">+AJ842+AP842+AV842</f>
        <v>9923</v>
      </c>
      <c r="AD842" s="182">
        <f t="shared" si="1637"/>
        <v>272</v>
      </c>
      <c r="AE842" s="242">
        <f t="shared" si="1638"/>
        <v>307914</v>
      </c>
      <c r="AF842" s="154">
        <v>309119</v>
      </c>
      <c r="AG842" s="183">
        <f t="shared" si="1639"/>
        <v>1711</v>
      </c>
      <c r="AH842" s="154">
        <v>65422</v>
      </c>
      <c r="AI842" s="183">
        <f t="shared" si="1640"/>
        <v>67</v>
      </c>
      <c r="AJ842" s="184">
        <v>9069</v>
      </c>
      <c r="AK842" s="185">
        <v>0</v>
      </c>
      <c r="AL842" s="154">
        <v>82</v>
      </c>
      <c r="AM842" s="183">
        <f t="shared" si="1641"/>
        <v>0</v>
      </c>
      <c r="AN842" s="154">
        <v>82</v>
      </c>
      <c r="AO842" s="183">
        <v>0</v>
      </c>
      <c r="AP842" s="186">
        <v>0</v>
      </c>
      <c r="AQ842" s="185">
        <f t="shared" si="1642"/>
        <v>1283</v>
      </c>
      <c r="AR842" s="154">
        <v>31857</v>
      </c>
      <c r="AS842" s="183">
        <f t="shared" si="1643"/>
        <v>0</v>
      </c>
      <c r="AT842" s="154">
        <v>13742</v>
      </c>
      <c r="AU842" s="183">
        <f t="shared" si="1644"/>
        <v>0</v>
      </c>
      <c r="AV842" s="187">
        <v>854</v>
      </c>
      <c r="AW842" s="237">
        <f t="shared" si="1645"/>
        <v>681</v>
      </c>
      <c r="AX842" s="236">
        <f t="shared" ref="AX842" si="1757">+A842</f>
        <v>44666</v>
      </c>
      <c r="AY842" s="6">
        <v>0</v>
      </c>
      <c r="AZ842" s="237">
        <f t="shared" si="1646"/>
        <v>716</v>
      </c>
      <c r="BA842" s="237">
        <f t="shared" si="1647"/>
        <v>418</v>
      </c>
      <c r="BB842" s="129">
        <v>0</v>
      </c>
      <c r="BC842" s="27">
        <f t="shared" si="1648"/>
        <v>1625</v>
      </c>
      <c r="BD842" s="237">
        <f t="shared" si="1649"/>
        <v>453</v>
      </c>
      <c r="BE842" s="228">
        <f t="shared" ref="BE842" si="1758">+Z842</f>
        <v>44666</v>
      </c>
      <c r="BF842" s="131">
        <f t="shared" ref="BF842" si="1759">+B842</f>
        <v>29</v>
      </c>
      <c r="BG842" s="131">
        <f t="shared" ref="BG842" si="1760">+BI842</f>
        <v>17979</v>
      </c>
      <c r="BH842" s="228">
        <f t="shared" ref="BH842" si="1761">+A842</f>
        <v>44666</v>
      </c>
      <c r="BI842" s="131">
        <f t="shared" ref="BI842" si="1762">+C842</f>
        <v>17979</v>
      </c>
      <c r="BJ842" s="1">
        <f t="shared" ref="BJ842" si="1763">+BE842</f>
        <v>44666</v>
      </c>
      <c r="BK842">
        <f t="shared" ref="BK842" si="1764">+BM842-BL842</f>
        <v>20813</v>
      </c>
      <c r="BL842">
        <f t="shared" ref="BL842" si="1765">+M842</f>
        <v>82</v>
      </c>
      <c r="BM842">
        <f t="shared" ref="BM842" si="1766">+L842</f>
        <v>20895</v>
      </c>
      <c r="BN842" s="1">
        <f t="shared" ref="BN842" si="1767">+BJ842</f>
        <v>44666</v>
      </c>
      <c r="BO842">
        <f t="shared" si="1659"/>
        <v>109742</v>
      </c>
      <c r="BP842">
        <f t="shared" si="1660"/>
        <v>8650</v>
      </c>
      <c r="BQ842" s="178">
        <f t="shared" ref="BQ842" si="1768">+A842</f>
        <v>44666</v>
      </c>
      <c r="BR842">
        <f t="shared" ref="BR842" si="1769">+AF842</f>
        <v>309119</v>
      </c>
      <c r="BS842">
        <f t="shared" ref="BS842" si="1770">+AH842</f>
        <v>65422</v>
      </c>
      <c r="BT842">
        <f t="shared" ref="BT842" si="1771">+AJ842</f>
        <v>9069</v>
      </c>
      <c r="BU842">
        <v>15</v>
      </c>
      <c r="BV842">
        <f t="shared" ref="BV842" si="1772">+AD842</f>
        <v>272</v>
      </c>
      <c r="BW842">
        <f t="shared" si="1662"/>
        <v>69699</v>
      </c>
      <c r="BX842" s="178">
        <f t="shared" ref="BX842" si="1773">+A842</f>
        <v>44666</v>
      </c>
      <c r="BY842">
        <f t="shared" ref="BY842" si="1774">+AL842</f>
        <v>82</v>
      </c>
      <c r="BZ842">
        <f t="shared" ref="BZ842" si="1775">+AN842</f>
        <v>82</v>
      </c>
      <c r="CA842">
        <f t="shared" ref="CA842" si="1776">+AP842</f>
        <v>0</v>
      </c>
      <c r="CB842" s="178">
        <f t="shared" ref="CB842" si="1777">+A842</f>
        <v>44666</v>
      </c>
      <c r="CC842">
        <f t="shared" ref="CC842" si="1778">+AR842</f>
        <v>31857</v>
      </c>
      <c r="CD842">
        <f t="shared" ref="CD842" si="1779">+AT842</f>
        <v>13742</v>
      </c>
      <c r="CE842">
        <f t="shared" ref="CE842" si="1780">+AV842</f>
        <v>854</v>
      </c>
      <c r="CF842" s="178">
        <f t="shared" si="1144"/>
        <v>44666</v>
      </c>
      <c r="CG842">
        <f t="shared" si="1147"/>
        <v>1283</v>
      </c>
      <c r="CH842">
        <f t="shared" si="1148"/>
        <v>0</v>
      </c>
      <c r="CI842" s="178">
        <f t="shared" ref="CI842" si="1781">+A842</f>
        <v>44666</v>
      </c>
      <c r="CJ842">
        <f t="shared" ref="CJ842" si="1782">+AD842</f>
        <v>272</v>
      </c>
      <c r="CK842">
        <f t="shared" ref="CK842" si="1783">+AG842</f>
        <v>1711</v>
      </c>
      <c r="CL842" s="178">
        <f t="shared" ref="CL842" si="1784">+A842</f>
        <v>44666</v>
      </c>
      <c r="CM842">
        <f t="shared" ref="CM842" si="1785">+AI842</f>
        <v>67</v>
      </c>
      <c r="CN842" s="1">
        <f t="shared" ref="CN842" si="1786">+Z842</f>
        <v>44666</v>
      </c>
      <c r="CO842" s="281">
        <f t="shared" ref="CO842" si="1787">+AD842</f>
        <v>272</v>
      </c>
      <c r="CP842" s="1">
        <f t="shared" ref="CP842" si="1788">+Z842</f>
        <v>44666</v>
      </c>
      <c r="CQ842" s="282">
        <f t="shared" ref="CQ842" si="1789">+AI842</f>
        <v>67</v>
      </c>
      <c r="CR842" s="178">
        <f t="shared" ref="CR842" si="1790">+A842</f>
        <v>44666</v>
      </c>
      <c r="CS842">
        <f t="shared" ref="CS842" si="1791">+AQ842</f>
        <v>1283</v>
      </c>
      <c r="CT842">
        <f t="shared" ref="CT842" si="1792">+AU842</f>
        <v>0</v>
      </c>
      <c r="CU842">
        <f t="shared" ref="CU842" si="1793">+AS842</f>
        <v>0</v>
      </c>
    </row>
    <row r="843" spans="1:99" ht="16.5" customHeight="1" x14ac:dyDescent="0.55000000000000004">
      <c r="A843" s="178">
        <v>44667</v>
      </c>
      <c r="B843" s="239">
        <v>25</v>
      </c>
      <c r="C843" s="153">
        <f t="shared" si="1634"/>
        <v>18004</v>
      </c>
      <c r="D843" s="295">
        <f t="shared" ref="D843" si="1794">+C843-F843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6"/>
        <v>655</v>
      </c>
      <c r="Z843" s="75">
        <f t="shared" ref="Z843" si="1795">+A843</f>
        <v>44667</v>
      </c>
      <c r="AA843" s="229">
        <f t="shared" ref="AA843" si="1796">+AF843+AL843+AR843</f>
        <v>342473</v>
      </c>
      <c r="AB843" s="229">
        <f t="shared" ref="AB843" si="1797">+AH843+AN843+AT843</f>
        <v>80054</v>
      </c>
      <c r="AC843" s="230">
        <f t="shared" ref="AC843" si="1798">+AJ843+AP843+AV843</f>
        <v>9964</v>
      </c>
      <c r="AD843" s="182">
        <f t="shared" si="1637"/>
        <v>67</v>
      </c>
      <c r="AE843" s="242">
        <f t="shared" si="1638"/>
        <v>307981</v>
      </c>
      <c r="AF843" s="154">
        <v>309186</v>
      </c>
      <c r="AG843" s="183">
        <f t="shared" si="1639"/>
        <v>808</v>
      </c>
      <c r="AH843" s="154">
        <v>66230</v>
      </c>
      <c r="AI843" s="183">
        <f t="shared" si="1640"/>
        <v>41</v>
      </c>
      <c r="AJ843" s="184">
        <v>9110</v>
      </c>
      <c r="AK843" s="185">
        <v>0</v>
      </c>
      <c r="AL843" s="154">
        <v>82</v>
      </c>
      <c r="AM843" s="183">
        <f t="shared" si="1641"/>
        <v>0</v>
      </c>
      <c r="AN843" s="154">
        <v>82</v>
      </c>
      <c r="AO843" s="183">
        <v>0</v>
      </c>
      <c r="AP843" s="186">
        <v>0</v>
      </c>
      <c r="AQ843" s="185">
        <f t="shared" si="1642"/>
        <v>1348</v>
      </c>
      <c r="AR843" s="154">
        <v>33205</v>
      </c>
      <c r="AS843" s="183">
        <f t="shared" si="1643"/>
        <v>0</v>
      </c>
      <c r="AT843" s="154">
        <v>13742</v>
      </c>
      <c r="AU843" s="183">
        <f t="shared" si="1644"/>
        <v>0</v>
      </c>
      <c r="AV843" s="187">
        <v>854</v>
      </c>
      <c r="AW843" s="237">
        <f t="shared" si="1645"/>
        <v>682</v>
      </c>
      <c r="AX843" s="236">
        <f t="shared" ref="AX843" si="1799">+A843</f>
        <v>44667</v>
      </c>
      <c r="AY843" s="6">
        <v>0</v>
      </c>
      <c r="AZ843" s="237">
        <f t="shared" si="1646"/>
        <v>716</v>
      </c>
      <c r="BA843" s="237">
        <f t="shared" si="1647"/>
        <v>416</v>
      </c>
      <c r="BB843" s="129">
        <v>0</v>
      </c>
      <c r="BC843" s="27">
        <f t="shared" si="1648"/>
        <v>1625</v>
      </c>
      <c r="BD843" s="237">
        <f t="shared" si="1649"/>
        <v>451</v>
      </c>
      <c r="BE843" s="228">
        <f t="shared" ref="BE843" si="1800">+Z843</f>
        <v>44667</v>
      </c>
      <c r="BF843" s="131">
        <f t="shared" ref="BF843" si="1801">+B843</f>
        <v>25</v>
      </c>
      <c r="BG843" s="131">
        <f t="shared" ref="BG843" si="1802">+BI843</f>
        <v>18004</v>
      </c>
      <c r="BH843" s="228">
        <f t="shared" ref="BH843" si="1803">+A843</f>
        <v>44667</v>
      </c>
      <c r="BI843" s="131">
        <f t="shared" ref="BI843" si="1804">+C843</f>
        <v>18004</v>
      </c>
      <c r="BJ843" s="1">
        <f t="shared" ref="BJ843" si="1805">+BE843</f>
        <v>44667</v>
      </c>
      <c r="BK843">
        <f t="shared" ref="BK843" si="1806">+BM843-BL843</f>
        <v>22512</v>
      </c>
      <c r="BL843">
        <f t="shared" ref="BL843" si="1807">+M843</f>
        <v>114</v>
      </c>
      <c r="BM843">
        <f t="shared" ref="BM843" si="1808">+L843</f>
        <v>22626</v>
      </c>
      <c r="BN843" s="1">
        <f t="shared" ref="BN843" si="1809">+BJ843</f>
        <v>44667</v>
      </c>
      <c r="BO843">
        <f t="shared" si="1659"/>
        <v>119483</v>
      </c>
      <c r="BP843">
        <f t="shared" si="1660"/>
        <v>8703</v>
      </c>
      <c r="BQ843" s="178">
        <f t="shared" ref="BQ843" si="1810">+A843</f>
        <v>44667</v>
      </c>
      <c r="BR843">
        <f t="shared" ref="BR843" si="1811">+AF843</f>
        <v>309186</v>
      </c>
      <c r="BS843">
        <f t="shared" ref="BS843" si="1812">+AH843</f>
        <v>66230</v>
      </c>
      <c r="BT843">
        <f t="shared" ref="BT843" si="1813">+AJ843</f>
        <v>9110</v>
      </c>
      <c r="BU843">
        <v>15</v>
      </c>
      <c r="BV843">
        <f t="shared" ref="BV843" si="1814">+AD843</f>
        <v>67</v>
      </c>
      <c r="BW843">
        <f t="shared" si="1662"/>
        <v>70324</v>
      </c>
      <c r="BX843" s="178">
        <f t="shared" ref="BX843" si="1815">+A843</f>
        <v>44667</v>
      </c>
      <c r="BY843">
        <f t="shared" ref="BY843" si="1816">+AL843</f>
        <v>82</v>
      </c>
      <c r="BZ843">
        <f t="shared" ref="BZ843" si="1817">+AN843</f>
        <v>82</v>
      </c>
      <c r="CA843">
        <f t="shared" ref="CA843" si="1818">+AP843</f>
        <v>0</v>
      </c>
      <c r="CB843" s="178">
        <f t="shared" ref="CB843" si="1819">+A843</f>
        <v>44667</v>
      </c>
      <c r="CC843">
        <f t="shared" ref="CC843" si="1820">+AR843</f>
        <v>33205</v>
      </c>
      <c r="CD843">
        <f t="shared" ref="CD843" si="1821">+AT843</f>
        <v>13742</v>
      </c>
      <c r="CE843">
        <f t="shared" ref="CE843" si="1822">+AV843</f>
        <v>854</v>
      </c>
      <c r="CF843" s="178">
        <f t="shared" si="1144"/>
        <v>44667</v>
      </c>
      <c r="CG843">
        <f t="shared" si="1147"/>
        <v>1348</v>
      </c>
      <c r="CH843">
        <f t="shared" si="1148"/>
        <v>0</v>
      </c>
      <c r="CI843" s="178">
        <f t="shared" ref="CI843" si="1823">+A843</f>
        <v>44667</v>
      </c>
      <c r="CJ843">
        <f t="shared" ref="CJ843" si="1824">+AD843</f>
        <v>67</v>
      </c>
      <c r="CK843">
        <f t="shared" ref="CK843" si="1825">+AG843</f>
        <v>808</v>
      </c>
      <c r="CL843" s="178">
        <f t="shared" ref="CL843" si="1826">+A843</f>
        <v>44667</v>
      </c>
      <c r="CM843">
        <f t="shared" ref="CM843" si="1827">+AI843</f>
        <v>41</v>
      </c>
      <c r="CN843" s="1">
        <f t="shared" ref="CN843" si="1828">+Z843</f>
        <v>44667</v>
      </c>
      <c r="CO843" s="281">
        <f t="shared" ref="CO843" si="1829">+AD843</f>
        <v>67</v>
      </c>
      <c r="CP843" s="1">
        <f t="shared" ref="CP843" si="1830">+Z843</f>
        <v>44667</v>
      </c>
      <c r="CQ843" s="282">
        <f t="shared" ref="CQ843" si="1831">+AI843</f>
        <v>41</v>
      </c>
      <c r="CR843" s="178">
        <f t="shared" ref="CR843" si="1832">+A843</f>
        <v>44667</v>
      </c>
      <c r="CS843">
        <f t="shared" ref="CS843" si="1833">+AQ843</f>
        <v>1348</v>
      </c>
      <c r="CT843">
        <f t="shared" ref="CT843" si="1834">+AU843</f>
        <v>0</v>
      </c>
      <c r="CU843">
        <f t="shared" ref="CU843" si="1835">+AS843</f>
        <v>0</v>
      </c>
    </row>
    <row r="844" spans="1:99" ht="16.5" customHeight="1" x14ac:dyDescent="0.55000000000000004">
      <c r="A844" s="178">
        <v>44668</v>
      </c>
      <c r="B844" s="239">
        <v>19</v>
      </c>
      <c r="C844" s="153">
        <f t="shared" si="1634"/>
        <v>18023</v>
      </c>
      <c r="D844" s="295">
        <f t="shared" ref="D844" si="1836">+C844-F844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6"/>
        <v>656</v>
      </c>
      <c r="Z844" s="75">
        <f t="shared" ref="Z844" si="1837">+A844</f>
        <v>44668</v>
      </c>
      <c r="AA844" s="229">
        <f t="shared" ref="AA844" si="1838">+AF844+AL844+AR844</f>
        <v>344036</v>
      </c>
      <c r="AB844" s="229">
        <f t="shared" ref="AB844" si="1839">+AH844+AN844+AT844</f>
        <v>80701</v>
      </c>
      <c r="AC844" s="230">
        <f t="shared" ref="AC844" si="1840">+AJ844+AP844+AV844</f>
        <v>9993</v>
      </c>
      <c r="AD844" s="182">
        <f t="shared" si="1637"/>
        <v>261</v>
      </c>
      <c r="AE844" s="242">
        <f t="shared" si="1638"/>
        <v>308242</v>
      </c>
      <c r="AF844" s="154">
        <v>309447</v>
      </c>
      <c r="AG844" s="183">
        <f t="shared" si="1639"/>
        <v>647</v>
      </c>
      <c r="AH844" s="154">
        <v>66877</v>
      </c>
      <c r="AI844" s="183">
        <f t="shared" si="1640"/>
        <v>29</v>
      </c>
      <c r="AJ844" s="184">
        <v>9139</v>
      </c>
      <c r="AK844" s="185">
        <v>0</v>
      </c>
      <c r="AL844" s="154">
        <v>82</v>
      </c>
      <c r="AM844" s="183">
        <f t="shared" si="1641"/>
        <v>0</v>
      </c>
      <c r="AN844" s="154">
        <v>82</v>
      </c>
      <c r="AO844" s="183">
        <v>0</v>
      </c>
      <c r="AP844" s="186">
        <v>0</v>
      </c>
      <c r="AQ844" s="185">
        <f t="shared" si="1642"/>
        <v>1302</v>
      </c>
      <c r="AR844" s="154">
        <v>34507</v>
      </c>
      <c r="AS844" s="183">
        <f t="shared" si="1643"/>
        <v>0</v>
      </c>
      <c r="AT844" s="154">
        <v>13742</v>
      </c>
      <c r="AU844" s="183">
        <f t="shared" si="1644"/>
        <v>0</v>
      </c>
      <c r="AV844" s="187">
        <v>854</v>
      </c>
      <c r="AW844" s="237">
        <f t="shared" si="1645"/>
        <v>683</v>
      </c>
      <c r="AX844" s="236">
        <f t="shared" ref="AX844" si="1841">+A844</f>
        <v>44668</v>
      </c>
      <c r="AY844" s="6">
        <v>3</v>
      </c>
      <c r="AZ844" s="237">
        <f t="shared" si="1646"/>
        <v>719</v>
      </c>
      <c r="BA844" s="237">
        <f t="shared" si="1647"/>
        <v>417</v>
      </c>
      <c r="BB844" s="129">
        <v>0</v>
      </c>
      <c r="BC844" s="27">
        <f t="shared" si="1648"/>
        <v>1625</v>
      </c>
      <c r="BD844" s="237">
        <f t="shared" si="1649"/>
        <v>452</v>
      </c>
      <c r="BE844" s="228">
        <f t="shared" ref="BE844" si="1842">+Z844</f>
        <v>44668</v>
      </c>
      <c r="BF844" s="131">
        <f t="shared" ref="BF844" si="1843">+B844</f>
        <v>19</v>
      </c>
      <c r="BG844" s="131">
        <f t="shared" ref="BG844" si="1844">+BI844</f>
        <v>18023</v>
      </c>
      <c r="BH844" s="228">
        <f t="shared" ref="BH844" si="1845">+A844</f>
        <v>44668</v>
      </c>
      <c r="BI844" s="131">
        <f t="shared" ref="BI844" si="1846">+C844</f>
        <v>18023</v>
      </c>
      <c r="BJ844" s="1">
        <f t="shared" ref="BJ844" si="1847">+BE844</f>
        <v>44668</v>
      </c>
      <c r="BK844">
        <f t="shared" ref="BK844" si="1848">+BM844-BL844</f>
        <v>20639</v>
      </c>
      <c r="BL844">
        <f t="shared" ref="BL844" si="1849">+M844</f>
        <v>79</v>
      </c>
      <c r="BM844">
        <f t="shared" ref="BM844" si="1850">+L844</f>
        <v>20718</v>
      </c>
      <c r="BN844" s="1">
        <f t="shared" ref="BN844" si="1851">+BJ844</f>
        <v>44668</v>
      </c>
      <c r="BO844">
        <f t="shared" si="1659"/>
        <v>126720</v>
      </c>
      <c r="BP844">
        <f t="shared" si="1660"/>
        <v>8565</v>
      </c>
      <c r="BQ844" s="178">
        <f t="shared" ref="BQ844" si="1852">+A844</f>
        <v>44668</v>
      </c>
      <c r="BR844">
        <f t="shared" ref="BR844" si="1853">+AF844</f>
        <v>309447</v>
      </c>
      <c r="BS844">
        <f t="shared" ref="BS844" si="1854">+AH844</f>
        <v>66877</v>
      </c>
      <c r="BT844">
        <f t="shared" ref="BT844" si="1855">+AJ844</f>
        <v>9139</v>
      </c>
      <c r="BU844">
        <v>15</v>
      </c>
      <c r="BV844">
        <f t="shared" ref="BV844" si="1856">+AD844</f>
        <v>261</v>
      </c>
      <c r="BW844">
        <f t="shared" si="1662"/>
        <v>86410</v>
      </c>
      <c r="BX844" s="178">
        <f t="shared" ref="BX844" si="1857">+A844</f>
        <v>44668</v>
      </c>
      <c r="BY844">
        <f t="shared" ref="BY844" si="1858">+AL844</f>
        <v>82</v>
      </c>
      <c r="BZ844">
        <f t="shared" ref="BZ844" si="1859">+AN844</f>
        <v>82</v>
      </c>
      <c r="CA844">
        <f t="shared" ref="CA844" si="1860">+AP844</f>
        <v>0</v>
      </c>
      <c r="CB844" s="178">
        <f t="shared" ref="CB844" si="1861">+A844</f>
        <v>44668</v>
      </c>
      <c r="CC844">
        <f t="shared" ref="CC844" si="1862">+AR844</f>
        <v>34507</v>
      </c>
      <c r="CD844">
        <f t="shared" ref="CD844" si="1863">+AT844</f>
        <v>13742</v>
      </c>
      <c r="CE844">
        <f t="shared" ref="CE844" si="1864">+AV844</f>
        <v>854</v>
      </c>
      <c r="CF844" s="178">
        <f t="shared" si="1144"/>
        <v>44668</v>
      </c>
      <c r="CG844">
        <f t="shared" si="1147"/>
        <v>1302</v>
      </c>
      <c r="CH844">
        <f t="shared" si="1148"/>
        <v>0</v>
      </c>
      <c r="CI844" s="178">
        <f t="shared" ref="CI844" si="1865">+A844</f>
        <v>44668</v>
      </c>
      <c r="CJ844">
        <f t="shared" ref="CJ844" si="1866">+AD844</f>
        <v>261</v>
      </c>
      <c r="CK844">
        <f t="shared" ref="CK844" si="1867">+AG844</f>
        <v>647</v>
      </c>
      <c r="CL844" s="178">
        <f t="shared" ref="CL844" si="1868">+A844</f>
        <v>44668</v>
      </c>
      <c r="CM844">
        <f t="shared" ref="CM844" si="1869">+AI844</f>
        <v>29</v>
      </c>
      <c r="CN844" s="1">
        <f t="shared" ref="CN844" si="1870">+Z844</f>
        <v>44668</v>
      </c>
      <c r="CO844" s="281">
        <f t="shared" ref="CO844" si="1871">+AD844</f>
        <v>261</v>
      </c>
      <c r="CP844" s="1">
        <f t="shared" ref="CP844" si="1872">+Z844</f>
        <v>44668</v>
      </c>
      <c r="CQ844" s="282">
        <f t="shared" ref="CQ844" si="1873">+AI844</f>
        <v>29</v>
      </c>
      <c r="CR844" s="178">
        <f t="shared" ref="CR844" si="1874">+A844</f>
        <v>44668</v>
      </c>
      <c r="CS844">
        <f t="shared" ref="CS844" si="1875">+AQ844</f>
        <v>1302</v>
      </c>
      <c r="CT844">
        <f t="shared" ref="CT844" si="1876">+AU844</f>
        <v>0</v>
      </c>
      <c r="CU844">
        <f t="shared" ref="CU844" si="1877">+AS844</f>
        <v>0</v>
      </c>
    </row>
    <row r="845" spans="1:99" ht="16.5" customHeight="1" x14ac:dyDescent="0.55000000000000004">
      <c r="A845" s="178">
        <v>44669</v>
      </c>
      <c r="B845" s="239">
        <v>19</v>
      </c>
      <c r="C845" s="153">
        <f t="shared" ref="C845" si="1878">+B845+C844</f>
        <v>18042</v>
      </c>
      <c r="D845" s="295">
        <f t="shared" ref="D845" si="1879">+C845-F845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76" si="1880">+Y844+1</f>
        <v>657</v>
      </c>
      <c r="Z845" s="75">
        <f t="shared" ref="Z845" si="1881">+A845</f>
        <v>44669</v>
      </c>
      <c r="AA845" s="229">
        <f t="shared" ref="AA845" si="1882">+AF845+AL845+AR845</f>
        <v>345906</v>
      </c>
      <c r="AB845" s="229">
        <f t="shared" ref="AB845" si="1883">+AH845+AN845+AT845</f>
        <v>81109</v>
      </c>
      <c r="AC845" s="230">
        <f t="shared" ref="AC845" si="1884">+AJ845+AP845+AV845</f>
        <v>10013</v>
      </c>
      <c r="AD845" s="182">
        <f t="shared" ref="AD845" si="1885">+AF845-AF844</f>
        <v>394</v>
      </c>
      <c r="AE845" s="242">
        <f t="shared" ref="AE845" si="1886">+AE844+AD845</f>
        <v>308636</v>
      </c>
      <c r="AF845" s="154">
        <v>309841</v>
      </c>
      <c r="AG845" s="183">
        <f t="shared" si="1639"/>
        <v>408</v>
      </c>
      <c r="AH845" s="154">
        <v>67285</v>
      </c>
      <c r="AI845" s="183">
        <f t="shared" si="1640"/>
        <v>20</v>
      </c>
      <c r="AJ845" s="184">
        <v>9159</v>
      </c>
      <c r="AK845" s="185">
        <v>0</v>
      </c>
      <c r="AL845" s="154">
        <v>82</v>
      </c>
      <c r="AM845" s="183">
        <f t="shared" si="1641"/>
        <v>0</v>
      </c>
      <c r="AN845" s="154">
        <v>82</v>
      </c>
      <c r="AO845" s="183">
        <v>0</v>
      </c>
      <c r="AP845" s="186">
        <v>0</v>
      </c>
      <c r="AQ845" s="185">
        <f t="shared" si="1642"/>
        <v>1476</v>
      </c>
      <c r="AR845" s="154">
        <v>35983</v>
      </c>
      <c r="AS845" s="183">
        <f t="shared" si="1643"/>
        <v>0</v>
      </c>
      <c r="AT845" s="154">
        <v>13742</v>
      </c>
      <c r="AU845" s="183">
        <f t="shared" si="1644"/>
        <v>0</v>
      </c>
      <c r="AV845" s="187">
        <v>854</v>
      </c>
      <c r="AW845" s="237">
        <f t="shared" ref="AW845:AW876" si="1887">+AW844+1</f>
        <v>684</v>
      </c>
      <c r="AX845" s="236">
        <f t="shared" ref="AX845" si="1888">+A845</f>
        <v>44669</v>
      </c>
      <c r="AY845" s="6">
        <v>2</v>
      </c>
      <c r="AZ845" s="237">
        <f t="shared" ref="AZ845" si="1889">+AZ844+AY845</f>
        <v>721</v>
      </c>
      <c r="BA845" s="237">
        <f t="shared" si="1647"/>
        <v>418</v>
      </c>
      <c r="BB845" s="129">
        <v>1</v>
      </c>
      <c r="BC845" s="27">
        <f t="shared" ref="BC845" si="1890">+BC844+BB845</f>
        <v>1626</v>
      </c>
      <c r="BD845" s="237">
        <f t="shared" si="1649"/>
        <v>453</v>
      </c>
      <c r="BE845" s="228">
        <f t="shared" ref="BE845" si="1891">+Z845</f>
        <v>44669</v>
      </c>
      <c r="BF845" s="131">
        <f t="shared" ref="BF845" si="1892">+B845</f>
        <v>19</v>
      </c>
      <c r="BG845" s="131">
        <f t="shared" ref="BG845" si="1893">+BI845</f>
        <v>18042</v>
      </c>
      <c r="BH845" s="228">
        <f t="shared" ref="BH845" si="1894">+A845</f>
        <v>44669</v>
      </c>
      <c r="BI845" s="131">
        <f t="shared" ref="BI845" si="1895">+C845</f>
        <v>18042</v>
      </c>
      <c r="BJ845" s="1">
        <f t="shared" ref="BJ845" si="1896">+BE845</f>
        <v>44669</v>
      </c>
      <c r="BK845">
        <f t="shared" ref="BK845" si="1897">+BM845-BL845</f>
        <v>18187</v>
      </c>
      <c r="BL845">
        <f t="shared" ref="BL845" si="1898">+M845</f>
        <v>97</v>
      </c>
      <c r="BM845">
        <f t="shared" ref="BM845" si="1899">+L845</f>
        <v>18284</v>
      </c>
      <c r="BN845" s="1">
        <f t="shared" ref="BN845" si="1900">+BJ845</f>
        <v>44669</v>
      </c>
      <c r="BO845">
        <f t="shared" ref="BO845" si="1901">+BO841+BM845</f>
        <v>129062</v>
      </c>
      <c r="BP845">
        <f t="shared" ref="BP845" si="1902">+BP841+BL845</f>
        <v>8689</v>
      </c>
      <c r="BQ845" s="178">
        <f t="shared" ref="BQ845" si="1903">+A845</f>
        <v>44669</v>
      </c>
      <c r="BR845">
        <f t="shared" ref="BR845" si="1904">+AF845</f>
        <v>309841</v>
      </c>
      <c r="BS845">
        <f t="shared" ref="BS845" si="1905">+AH845</f>
        <v>67285</v>
      </c>
      <c r="BT845">
        <f t="shared" ref="BT845" si="1906">+AJ845</f>
        <v>9159</v>
      </c>
      <c r="BU845">
        <v>15</v>
      </c>
      <c r="BV845">
        <f t="shared" ref="BV845" si="1907">+AD845</f>
        <v>394</v>
      </c>
      <c r="BW845">
        <f t="shared" si="1662"/>
        <v>74660</v>
      </c>
      <c r="BX845" s="178">
        <f t="shared" ref="BX845" si="1908">+A845</f>
        <v>44669</v>
      </c>
      <c r="BY845">
        <f t="shared" ref="BY845" si="1909">+AL845</f>
        <v>82</v>
      </c>
      <c r="BZ845">
        <f t="shared" ref="BZ845" si="1910">+AN845</f>
        <v>82</v>
      </c>
      <c r="CA845">
        <f t="shared" ref="CA845" si="1911">+AP845</f>
        <v>0</v>
      </c>
      <c r="CB845" s="178">
        <f t="shared" ref="CB845" si="1912">+A845</f>
        <v>44669</v>
      </c>
      <c r="CC845">
        <f t="shared" ref="CC845" si="1913">+AR845</f>
        <v>35983</v>
      </c>
      <c r="CD845">
        <f t="shared" ref="CD845" si="1914">+AT845</f>
        <v>13742</v>
      </c>
      <c r="CE845">
        <f t="shared" ref="CE845" si="1915">+AV845</f>
        <v>854</v>
      </c>
      <c r="CF845" s="178">
        <f t="shared" si="1144"/>
        <v>44669</v>
      </c>
      <c r="CG845">
        <f t="shared" si="1147"/>
        <v>1476</v>
      </c>
      <c r="CH845">
        <f t="shared" si="1148"/>
        <v>0</v>
      </c>
      <c r="CI845" s="178">
        <f t="shared" ref="CI845" si="1916">+A845</f>
        <v>44669</v>
      </c>
      <c r="CJ845">
        <f t="shared" ref="CJ845" si="1917">+AD845</f>
        <v>394</v>
      </c>
      <c r="CK845">
        <f t="shared" ref="CK845" si="1918">+AG845</f>
        <v>408</v>
      </c>
      <c r="CL845" s="178">
        <f t="shared" ref="CL845" si="1919">+A845</f>
        <v>44669</v>
      </c>
      <c r="CM845">
        <f t="shared" ref="CM845" si="1920">+AI845</f>
        <v>20</v>
      </c>
      <c r="CN845" s="1">
        <f t="shared" ref="CN845" si="1921">+Z845</f>
        <v>44669</v>
      </c>
      <c r="CO845" s="281">
        <f t="shared" ref="CO845" si="1922">+AD845</f>
        <v>394</v>
      </c>
      <c r="CP845" s="1">
        <f t="shared" ref="CP845" si="1923">+Z845</f>
        <v>44669</v>
      </c>
      <c r="CQ845" s="282">
        <f t="shared" ref="CQ845" si="1924">+AI845</f>
        <v>20</v>
      </c>
      <c r="CR845" s="178">
        <f t="shared" ref="CR845" si="1925">+A845</f>
        <v>44669</v>
      </c>
      <c r="CS845">
        <f t="shared" ref="CS845" si="1926">+AQ845</f>
        <v>1476</v>
      </c>
      <c r="CT845">
        <f t="shared" ref="CT845" si="1927">+AU845</f>
        <v>0</v>
      </c>
      <c r="CU845">
        <f t="shared" ref="CU845" si="1928">+AS845</f>
        <v>0</v>
      </c>
    </row>
    <row r="846" spans="1:99" ht="16.5" customHeight="1" x14ac:dyDescent="0.55000000000000004">
      <c r="A846" s="178">
        <v>44670</v>
      </c>
      <c r="B846" s="239">
        <v>8</v>
      </c>
      <c r="C846" s="153">
        <f t="shared" ref="C846" si="1929">+B846+C845</f>
        <v>18050</v>
      </c>
      <c r="D846" s="295">
        <f t="shared" ref="D846" si="1930">+C846-F846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80"/>
        <v>658</v>
      </c>
      <c r="Z846" s="75">
        <f t="shared" ref="Z846" si="1931">+A846</f>
        <v>44670</v>
      </c>
      <c r="AA846" s="229">
        <f t="shared" ref="AA846" si="1932">+AF846+AL846+AR846</f>
        <v>347727</v>
      </c>
      <c r="AB846" s="229">
        <f t="shared" ref="AB846" si="1933">+AH846+AN846+AT846</f>
        <v>81706</v>
      </c>
      <c r="AC846" s="230">
        <f t="shared" ref="AC846" si="1934">+AJ846+AP846+AV846</f>
        <v>10032</v>
      </c>
      <c r="AD846" s="182">
        <f t="shared" ref="AD846" si="1935">+AF846-AF845</f>
        <v>94</v>
      </c>
      <c r="AE846" s="242">
        <f t="shared" ref="AE846" si="1936">+AE845+AD846</f>
        <v>308730</v>
      </c>
      <c r="AF846" s="154">
        <v>309935</v>
      </c>
      <c r="AG846" s="183">
        <f t="shared" si="1639"/>
        <v>597</v>
      </c>
      <c r="AH846" s="154">
        <v>67882</v>
      </c>
      <c r="AI846" s="183">
        <f t="shared" si="1640"/>
        <v>17</v>
      </c>
      <c r="AJ846" s="184">
        <v>9176</v>
      </c>
      <c r="AK846" s="185">
        <v>0</v>
      </c>
      <c r="AL846" s="154">
        <v>82</v>
      </c>
      <c r="AM846" s="183">
        <f t="shared" ref="AM846" si="1937">+AN846-AN845</f>
        <v>0</v>
      </c>
      <c r="AN846" s="154">
        <v>82</v>
      </c>
      <c r="AO846" s="183">
        <v>0</v>
      </c>
      <c r="AP846" s="186">
        <v>0</v>
      </c>
      <c r="AQ846" s="185">
        <f t="shared" ref="AQ846" si="1938">+AR846-AR845</f>
        <v>1727</v>
      </c>
      <c r="AR846" s="154">
        <v>37710</v>
      </c>
      <c r="AS846" s="183">
        <f t="shared" si="1643"/>
        <v>0</v>
      </c>
      <c r="AT846" s="154">
        <v>13742</v>
      </c>
      <c r="AU846" s="183">
        <f t="shared" ref="AU846" si="1939">+AV846-AV845</f>
        <v>2</v>
      </c>
      <c r="AV846" s="187">
        <v>856</v>
      </c>
      <c r="AW846" s="237">
        <f t="shared" si="1887"/>
        <v>685</v>
      </c>
      <c r="AX846" s="236">
        <f t="shared" ref="AX846" si="1940">+A846</f>
        <v>44670</v>
      </c>
      <c r="AY846" s="6">
        <v>2</v>
      </c>
      <c r="AZ846" s="237">
        <f t="shared" ref="AZ846" si="1941">+AZ845+AY846</f>
        <v>723</v>
      </c>
      <c r="BA846" s="237">
        <f t="shared" si="1647"/>
        <v>419</v>
      </c>
      <c r="BB846" s="129">
        <v>1</v>
      </c>
      <c r="BC846" s="27">
        <f t="shared" ref="BC846" si="1942">+BC845+BB846</f>
        <v>1627</v>
      </c>
      <c r="BD846" s="237">
        <f t="shared" si="1649"/>
        <v>454</v>
      </c>
      <c r="BE846" s="228">
        <f t="shared" ref="BE846" si="1943">+Z846</f>
        <v>44670</v>
      </c>
      <c r="BF846" s="131">
        <f t="shared" ref="BF846" si="1944">+B846</f>
        <v>8</v>
      </c>
      <c r="BG846" s="131">
        <f t="shared" ref="BG846" si="1945">+BI846</f>
        <v>18050</v>
      </c>
      <c r="BH846" s="228">
        <f t="shared" ref="BH846" si="1946">+A846</f>
        <v>44670</v>
      </c>
      <c r="BI846" s="131">
        <f t="shared" ref="BI846" si="1947">+C846</f>
        <v>18050</v>
      </c>
      <c r="BJ846" s="1">
        <f t="shared" ref="BJ846" si="1948">+BE846</f>
        <v>44670</v>
      </c>
      <c r="BK846">
        <f t="shared" ref="BK846" si="1949">+BM846-BL846</f>
        <v>17066</v>
      </c>
      <c r="BL846">
        <f t="shared" ref="BL846" si="1950">+M846</f>
        <v>100</v>
      </c>
      <c r="BM846">
        <f t="shared" ref="BM846" si="1951">+L846</f>
        <v>17166</v>
      </c>
      <c r="BN846" s="1">
        <f t="shared" ref="BN846" si="1952">+BJ846</f>
        <v>44670</v>
      </c>
      <c r="BO846">
        <f t="shared" ref="BO846" si="1953">+BO842+BM846</f>
        <v>126908</v>
      </c>
      <c r="BP846">
        <f t="shared" ref="BP846" si="1954">+BP842+BL846</f>
        <v>8750</v>
      </c>
      <c r="BQ846" s="178">
        <f t="shared" ref="BQ846" si="1955">+A846</f>
        <v>44670</v>
      </c>
      <c r="BR846">
        <f t="shared" ref="BR846" si="1956">+AF846</f>
        <v>309935</v>
      </c>
      <c r="BS846">
        <f t="shared" ref="BS846" si="1957">+AH846</f>
        <v>67882</v>
      </c>
      <c r="BT846">
        <f t="shared" ref="BT846" si="1958">+AJ846</f>
        <v>9176</v>
      </c>
      <c r="BU846">
        <v>15</v>
      </c>
      <c r="BV846">
        <f t="shared" ref="BV846" si="1959">+AD846</f>
        <v>94</v>
      </c>
      <c r="BW846">
        <f t="shared" ref="BW846" si="1960">+BW842+BV846</f>
        <v>69793</v>
      </c>
      <c r="BX846" s="178">
        <f t="shared" ref="BX846" si="1961">+A846</f>
        <v>44670</v>
      </c>
      <c r="BY846">
        <f t="shared" ref="BY846" si="1962">+AL846</f>
        <v>82</v>
      </c>
      <c r="BZ846">
        <f t="shared" ref="BZ846" si="1963">+AN846</f>
        <v>82</v>
      </c>
      <c r="CA846">
        <f t="shared" ref="CA846" si="1964">+AP846</f>
        <v>0</v>
      </c>
      <c r="CB846" s="178">
        <f t="shared" ref="CB846" si="1965">+A846</f>
        <v>44670</v>
      </c>
      <c r="CC846">
        <f t="shared" ref="CC846" si="1966">+AR846</f>
        <v>37710</v>
      </c>
      <c r="CD846">
        <f t="shared" ref="CD846" si="1967">+AT846</f>
        <v>13742</v>
      </c>
      <c r="CE846">
        <f t="shared" ref="CE846" si="1968">+AV846</f>
        <v>856</v>
      </c>
      <c r="CF846" s="178">
        <f t="shared" si="1144"/>
        <v>44670</v>
      </c>
      <c r="CG846">
        <f t="shared" si="1147"/>
        <v>1727</v>
      </c>
      <c r="CH846">
        <f t="shared" si="1148"/>
        <v>2</v>
      </c>
      <c r="CI846" s="178">
        <f t="shared" ref="CI846" si="1969">+A846</f>
        <v>44670</v>
      </c>
      <c r="CJ846">
        <f t="shared" ref="CJ846" si="1970">+AD846</f>
        <v>94</v>
      </c>
      <c r="CK846">
        <f t="shared" ref="CK846" si="1971">+AG846</f>
        <v>597</v>
      </c>
      <c r="CL846" s="178">
        <f t="shared" ref="CL846" si="1972">+A846</f>
        <v>44670</v>
      </c>
      <c r="CM846">
        <f t="shared" ref="CM846" si="1973">+AI846</f>
        <v>17</v>
      </c>
      <c r="CN846" s="1">
        <f t="shared" ref="CN846" si="1974">+Z846</f>
        <v>44670</v>
      </c>
      <c r="CO846" s="281">
        <f t="shared" ref="CO846" si="1975">+AD846</f>
        <v>94</v>
      </c>
      <c r="CP846" s="1">
        <f t="shared" ref="CP846" si="1976">+Z846</f>
        <v>44670</v>
      </c>
      <c r="CQ846" s="282">
        <f t="shared" ref="CQ846" si="1977">+AI846</f>
        <v>17</v>
      </c>
      <c r="CR846" s="178">
        <f t="shared" ref="CR846" si="1978">+A846</f>
        <v>44670</v>
      </c>
      <c r="CS846">
        <f t="shared" ref="CS846" si="1979">+AQ846</f>
        <v>1727</v>
      </c>
      <c r="CT846">
        <f t="shared" ref="CT846" si="1980">+AU846</f>
        <v>2</v>
      </c>
      <c r="CU846">
        <f t="shared" ref="CU846" si="1981">+AS846</f>
        <v>0</v>
      </c>
    </row>
    <row r="847" spans="1:99" ht="16.5" customHeight="1" x14ac:dyDescent="0.55000000000000004">
      <c r="A847" s="178">
        <v>44671</v>
      </c>
      <c r="B847" s="239">
        <v>11</v>
      </c>
      <c r="C847" s="153">
        <f t="shared" ref="C847" si="1982">+B847+C846</f>
        <v>18061</v>
      </c>
      <c r="D847" s="295">
        <f t="shared" ref="D847" si="1983">+C847-F847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80"/>
        <v>659</v>
      </c>
      <c r="Z847" s="75">
        <f t="shared" ref="Z847" si="1984">+A847</f>
        <v>44671</v>
      </c>
      <c r="AA847" s="229">
        <f t="shared" ref="AA847" si="1985">+AF847+AL847+AR847</f>
        <v>350502</v>
      </c>
      <c r="AB847" s="229">
        <f t="shared" ref="AB847" si="1986">+AH847+AN847+AT847</f>
        <v>82579</v>
      </c>
      <c r="AC847" s="230">
        <f t="shared" ref="AC847" si="1987">+AJ847+AP847+AV847</f>
        <v>10042</v>
      </c>
      <c r="AD847" s="182">
        <f t="shared" ref="AD847" si="1988">+AF847-AF846</f>
        <v>299</v>
      </c>
      <c r="AE847" s="242">
        <f t="shared" ref="AE847" si="1989">+AE846+AD847</f>
        <v>309029</v>
      </c>
      <c r="AF847" s="154">
        <v>310234</v>
      </c>
      <c r="AG847" s="183">
        <f t="shared" si="1639"/>
        <v>873</v>
      </c>
      <c r="AH847" s="154">
        <v>68755</v>
      </c>
      <c r="AI847" s="183">
        <f t="shared" si="1640"/>
        <v>10</v>
      </c>
      <c r="AJ847" s="184">
        <v>9186</v>
      </c>
      <c r="AK847" s="185">
        <v>0</v>
      </c>
      <c r="AL847" s="154">
        <v>82</v>
      </c>
      <c r="AM847" s="183">
        <f t="shared" ref="AM847" si="1990">+AN847-AN846</f>
        <v>0</v>
      </c>
      <c r="AN847" s="154">
        <v>82</v>
      </c>
      <c r="AO847" s="183">
        <v>0</v>
      </c>
      <c r="AP847" s="186">
        <v>0</v>
      </c>
      <c r="AQ847" s="185">
        <f t="shared" ref="AQ847:AQ848" si="1991">+AR847-AR846</f>
        <v>2476</v>
      </c>
      <c r="AR847" s="154">
        <v>40186</v>
      </c>
      <c r="AS847" s="183">
        <f t="shared" ref="AS847" si="1992">+AT847-AT846</f>
        <v>0</v>
      </c>
      <c r="AT847" s="154">
        <v>13742</v>
      </c>
      <c r="AU847" s="183">
        <f t="shared" ref="AU847" si="1993">+AV847-AV846</f>
        <v>0</v>
      </c>
      <c r="AV847" s="187">
        <v>856</v>
      </c>
      <c r="AW847" s="237">
        <f t="shared" si="1887"/>
        <v>686</v>
      </c>
      <c r="AX847" s="236">
        <f t="shared" ref="AX847" si="1994">+A847</f>
        <v>44671</v>
      </c>
      <c r="AY847" s="6">
        <v>1</v>
      </c>
      <c r="AZ847" s="237">
        <f t="shared" ref="AZ847" si="1995">+AZ846+AY847</f>
        <v>724</v>
      </c>
      <c r="BA847" s="237">
        <f t="shared" si="1647"/>
        <v>417</v>
      </c>
      <c r="BB847" s="129">
        <v>1</v>
      </c>
      <c r="BC847" s="27">
        <f t="shared" ref="BC847" si="1996">+BC846+BB847</f>
        <v>1628</v>
      </c>
      <c r="BD847" s="237">
        <f t="shared" si="1649"/>
        <v>452</v>
      </c>
      <c r="BE847" s="228">
        <f t="shared" ref="BE847" si="1997">+Z847</f>
        <v>44671</v>
      </c>
      <c r="BF847" s="131">
        <f t="shared" ref="BF847" si="1998">+B847</f>
        <v>11</v>
      </c>
      <c r="BG847" s="131">
        <f t="shared" ref="BG847" si="1999">+BI847</f>
        <v>18061</v>
      </c>
      <c r="BH847" s="228">
        <f t="shared" ref="BH847" si="2000">+A847</f>
        <v>44671</v>
      </c>
      <c r="BI847" s="131">
        <f t="shared" ref="BI847" si="2001">+C847</f>
        <v>18061</v>
      </c>
      <c r="BJ847" s="1">
        <f t="shared" ref="BJ847" si="2002">+BE847</f>
        <v>44671</v>
      </c>
      <c r="BK847">
        <f t="shared" ref="BK847" si="2003">+BM847-BL847</f>
        <v>16552</v>
      </c>
      <c r="BL847">
        <f t="shared" ref="BL847" si="2004">+M847</f>
        <v>65</v>
      </c>
      <c r="BM847">
        <f t="shared" ref="BM847" si="2005">+L847</f>
        <v>16617</v>
      </c>
      <c r="BN847" s="1">
        <f t="shared" ref="BN847" si="2006">+BJ847</f>
        <v>44671</v>
      </c>
      <c r="BO847">
        <f t="shared" ref="BO847" si="2007">+BO843+BM847</f>
        <v>136100</v>
      </c>
      <c r="BP847">
        <f t="shared" ref="BP847" si="2008">+BP843+BL847</f>
        <v>8768</v>
      </c>
      <c r="BQ847" s="178">
        <f t="shared" ref="BQ847" si="2009">+A847</f>
        <v>44671</v>
      </c>
      <c r="BR847">
        <f t="shared" ref="BR847" si="2010">+AF847</f>
        <v>310234</v>
      </c>
      <c r="BS847">
        <f t="shared" ref="BS847" si="2011">+AH847</f>
        <v>68755</v>
      </c>
      <c r="BT847">
        <f t="shared" ref="BT847" si="2012">+AJ847</f>
        <v>9186</v>
      </c>
      <c r="BU847">
        <v>15</v>
      </c>
      <c r="BV847">
        <f t="shared" ref="BV847" si="2013">+AD847</f>
        <v>299</v>
      </c>
      <c r="BW847">
        <f t="shared" ref="BW847" si="2014">+BW843+BV847</f>
        <v>70623</v>
      </c>
      <c r="BX847" s="178">
        <f t="shared" ref="BX847" si="2015">+A847</f>
        <v>44671</v>
      </c>
      <c r="BY847">
        <f t="shared" ref="BY847" si="2016">+AL847</f>
        <v>82</v>
      </c>
      <c r="BZ847">
        <f t="shared" ref="BZ847" si="2017">+AN847</f>
        <v>82</v>
      </c>
      <c r="CA847">
        <f t="shared" ref="CA847" si="2018">+AP847</f>
        <v>0</v>
      </c>
      <c r="CB847" s="178">
        <f t="shared" ref="CB847" si="2019">+A847</f>
        <v>44671</v>
      </c>
      <c r="CC847">
        <f t="shared" ref="CC847" si="2020">+AR847</f>
        <v>40186</v>
      </c>
      <c r="CD847">
        <f t="shared" ref="CD847" si="2021">+AT847</f>
        <v>13742</v>
      </c>
      <c r="CE847">
        <f t="shared" ref="CE847" si="2022">+AV847</f>
        <v>856</v>
      </c>
      <c r="CF847" s="178">
        <f t="shared" si="1144"/>
        <v>44671</v>
      </c>
      <c r="CG847">
        <f t="shared" si="1147"/>
        <v>2476</v>
      </c>
      <c r="CH847">
        <f t="shared" si="1148"/>
        <v>0</v>
      </c>
      <c r="CI847" s="178">
        <f t="shared" ref="CI847" si="2023">+A847</f>
        <v>44671</v>
      </c>
      <c r="CJ847">
        <f t="shared" ref="CJ847" si="2024">+AD847</f>
        <v>299</v>
      </c>
      <c r="CK847">
        <f t="shared" ref="CK847" si="2025">+AG847</f>
        <v>873</v>
      </c>
      <c r="CL847" s="178">
        <f t="shared" ref="CL847" si="2026">+A847</f>
        <v>44671</v>
      </c>
      <c r="CM847">
        <f t="shared" ref="CM847" si="2027">+AI847</f>
        <v>10</v>
      </c>
      <c r="CN847" s="1">
        <f t="shared" ref="CN847" si="2028">+Z847</f>
        <v>44671</v>
      </c>
      <c r="CO847" s="281">
        <f t="shared" ref="CO847" si="2029">+AD847</f>
        <v>299</v>
      </c>
      <c r="CP847" s="1">
        <f t="shared" ref="CP847" si="2030">+Z847</f>
        <v>44671</v>
      </c>
      <c r="CQ847" s="282">
        <f t="shared" ref="CQ847" si="2031">+AI847</f>
        <v>10</v>
      </c>
      <c r="CR847" s="178">
        <f t="shared" ref="CR847" si="2032">+A847</f>
        <v>44671</v>
      </c>
      <c r="CS847">
        <f t="shared" ref="CS847" si="2033">+AQ847</f>
        <v>2476</v>
      </c>
      <c r="CT847">
        <f t="shared" ref="CT847" si="2034">+AU847</f>
        <v>0</v>
      </c>
      <c r="CU847">
        <f t="shared" ref="CU847" si="2035">+AS847</f>
        <v>0</v>
      </c>
    </row>
    <row r="848" spans="1:99" ht="16.5" customHeight="1" x14ac:dyDescent="0.55000000000000004">
      <c r="A848" s="178">
        <v>44672</v>
      </c>
      <c r="B848" s="239">
        <v>14</v>
      </c>
      <c r="C848" s="153">
        <f t="shared" ref="C848" si="2036">+B848+C847</f>
        <v>18075</v>
      </c>
      <c r="D848" s="295">
        <f t="shared" ref="D848" si="2037">+C848-F848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80"/>
        <v>660</v>
      </c>
      <c r="Z848" s="75">
        <f t="shared" ref="Z848" si="2038">+A848</f>
        <v>44672</v>
      </c>
      <c r="AA848" s="229">
        <f t="shared" ref="AA848" si="2039">+AF848+AL848+AR848</f>
        <v>353678</v>
      </c>
      <c r="AB848" s="229">
        <f t="shared" ref="AB848" si="2040">+AH848+AN848+AT848</f>
        <v>82236</v>
      </c>
      <c r="AC848" s="230">
        <f t="shared" ref="AC848" si="2041">+AJ848+AP848+AV848</f>
        <v>10068</v>
      </c>
      <c r="AD848" s="182">
        <f t="shared" ref="AD848" si="2042">+AF848-AF847</f>
        <v>119</v>
      </c>
      <c r="AE848" s="242">
        <f t="shared" ref="AE848" si="2043">+AE847+AD848</f>
        <v>309148</v>
      </c>
      <c r="AF848" s="154">
        <v>310353</v>
      </c>
      <c r="AG848" s="183">
        <f t="shared" ref="AG848:AG862" si="2044">+AH848-AH847</f>
        <v>-343</v>
      </c>
      <c r="AH848" s="154">
        <v>68412</v>
      </c>
      <c r="AI848" s="183">
        <f t="shared" ref="AI848:AI862" si="2045">+AJ848-AJ847</f>
        <v>26</v>
      </c>
      <c r="AJ848" s="184">
        <v>9212</v>
      </c>
      <c r="AK848" s="185">
        <v>0</v>
      </c>
      <c r="AL848" s="154">
        <v>82</v>
      </c>
      <c r="AM848" s="183">
        <f t="shared" ref="AM848" si="2046">+AN848-AN847</f>
        <v>0</v>
      </c>
      <c r="AN848" s="154">
        <v>82</v>
      </c>
      <c r="AO848" s="183">
        <v>0</v>
      </c>
      <c r="AP848" s="186">
        <v>0</v>
      </c>
      <c r="AQ848" s="185">
        <f t="shared" si="1991"/>
        <v>3057</v>
      </c>
      <c r="AR848" s="154">
        <v>43243</v>
      </c>
      <c r="AS848" s="183">
        <f t="shared" ref="AS848" si="2047">+AT848-AT847</f>
        <v>0</v>
      </c>
      <c r="AT848" s="154">
        <v>13742</v>
      </c>
      <c r="AU848" s="183">
        <f t="shared" ref="AU848" si="2048">+AV848-AV847</f>
        <v>0</v>
      </c>
      <c r="AV848" s="187">
        <v>856</v>
      </c>
      <c r="AW848" s="237">
        <f t="shared" si="1887"/>
        <v>687</v>
      </c>
      <c r="AX848" s="236">
        <f t="shared" ref="AX848" si="2049">+A848</f>
        <v>44672</v>
      </c>
      <c r="AY848" s="6">
        <v>1</v>
      </c>
      <c r="AZ848" s="237">
        <f t="shared" ref="AZ848" si="2050">+AZ847+AY848</f>
        <v>725</v>
      </c>
      <c r="BA848" s="237">
        <f t="shared" si="1647"/>
        <v>418</v>
      </c>
      <c r="BB848" s="129">
        <v>1</v>
      </c>
      <c r="BC848" s="27">
        <f t="shared" ref="BC848" si="2051">+BC847+BB848</f>
        <v>1629</v>
      </c>
      <c r="BD848" s="237">
        <f t="shared" si="1649"/>
        <v>453</v>
      </c>
      <c r="BE848" s="228">
        <f t="shared" ref="BE848" si="2052">+Z848</f>
        <v>44672</v>
      </c>
      <c r="BF848" s="131">
        <f t="shared" ref="BF848" si="2053">+B848</f>
        <v>14</v>
      </c>
      <c r="BG848" s="131">
        <f t="shared" ref="BG848" si="2054">+BI848</f>
        <v>18075</v>
      </c>
      <c r="BH848" s="228">
        <f t="shared" ref="BH848" si="2055">+A848</f>
        <v>44672</v>
      </c>
      <c r="BI848" s="131">
        <f t="shared" ref="BI848" si="2056">+C848</f>
        <v>18075</v>
      </c>
      <c r="BJ848" s="1">
        <f t="shared" ref="BJ848" si="2057">+BE848</f>
        <v>44672</v>
      </c>
      <c r="BK848">
        <f t="shared" ref="BK848" si="2058">+BM848-BL848</f>
        <v>16383</v>
      </c>
      <c r="BL848">
        <f t="shared" ref="BL848" si="2059">+M848</f>
        <v>82</v>
      </c>
      <c r="BM848">
        <f t="shared" ref="BM848" si="2060">+L848</f>
        <v>16465</v>
      </c>
      <c r="BN848" s="1">
        <f t="shared" ref="BN848" si="2061">+BJ848</f>
        <v>44672</v>
      </c>
      <c r="BO848">
        <f t="shared" ref="BO848" si="2062">+BO844+BM848</f>
        <v>143185</v>
      </c>
      <c r="BP848">
        <f t="shared" ref="BP848" si="2063">+BP844+BL848</f>
        <v>8647</v>
      </c>
      <c r="BQ848" s="178">
        <f t="shared" ref="BQ848" si="2064">+A848</f>
        <v>44672</v>
      </c>
      <c r="BR848">
        <f t="shared" ref="BR848" si="2065">+AF848</f>
        <v>310353</v>
      </c>
      <c r="BS848">
        <f t="shared" ref="BS848" si="2066">+AH848</f>
        <v>68412</v>
      </c>
      <c r="BT848">
        <f t="shared" ref="BT848" si="2067">+AJ848</f>
        <v>9212</v>
      </c>
      <c r="BU848">
        <v>15</v>
      </c>
      <c r="BV848">
        <f t="shared" ref="BV848" si="2068">+AD848</f>
        <v>119</v>
      </c>
      <c r="BW848">
        <f t="shared" ref="BW848" si="2069">+BW844+BV848</f>
        <v>86529</v>
      </c>
      <c r="BX848" s="178">
        <f t="shared" ref="BX848" si="2070">+A848</f>
        <v>44672</v>
      </c>
      <c r="BY848">
        <f t="shared" ref="BY848" si="2071">+AL848</f>
        <v>82</v>
      </c>
      <c r="BZ848">
        <f t="shared" ref="BZ848" si="2072">+AN848</f>
        <v>82</v>
      </c>
      <c r="CA848">
        <f t="shared" ref="CA848" si="2073">+AP848</f>
        <v>0</v>
      </c>
      <c r="CB848" s="178">
        <f t="shared" ref="CB848" si="2074">+A848</f>
        <v>44672</v>
      </c>
      <c r="CC848">
        <f t="shared" ref="CC848" si="2075">+AR848</f>
        <v>43243</v>
      </c>
      <c r="CD848">
        <f t="shared" ref="CD848" si="2076">+AT848</f>
        <v>13742</v>
      </c>
      <c r="CE848">
        <f t="shared" ref="CE848" si="2077">+AV848</f>
        <v>856</v>
      </c>
      <c r="CF848" s="178">
        <f t="shared" si="1144"/>
        <v>44672</v>
      </c>
      <c r="CG848">
        <f t="shared" si="1147"/>
        <v>3057</v>
      </c>
      <c r="CH848">
        <f t="shared" si="1148"/>
        <v>0</v>
      </c>
      <c r="CI848" s="178">
        <f t="shared" ref="CI848" si="2078">+A848</f>
        <v>44672</v>
      </c>
      <c r="CJ848">
        <f t="shared" ref="CJ848" si="2079">+AD848</f>
        <v>119</v>
      </c>
      <c r="CK848">
        <f t="shared" ref="CK848" si="2080">+AG848</f>
        <v>-343</v>
      </c>
      <c r="CL848" s="178">
        <f t="shared" ref="CL848" si="2081">+A848</f>
        <v>44672</v>
      </c>
      <c r="CM848">
        <f t="shared" ref="CM848" si="2082">+AI848</f>
        <v>26</v>
      </c>
      <c r="CN848" s="1">
        <f t="shared" ref="CN848" si="2083">+Z848</f>
        <v>44672</v>
      </c>
      <c r="CO848" s="281">
        <f t="shared" ref="CO848" si="2084">+AD848</f>
        <v>119</v>
      </c>
      <c r="CP848" s="1">
        <f t="shared" ref="CP848" si="2085">+Z848</f>
        <v>44672</v>
      </c>
      <c r="CQ848" s="282">
        <f t="shared" ref="CQ848" si="2086">+AI848</f>
        <v>26</v>
      </c>
      <c r="CR848" s="178">
        <f t="shared" ref="CR848" si="2087">+A848</f>
        <v>44672</v>
      </c>
      <c r="CS848">
        <f t="shared" ref="CS848" si="2088">+AQ848</f>
        <v>3057</v>
      </c>
      <c r="CT848">
        <f t="shared" ref="CT848" si="2089">+AU848</f>
        <v>0</v>
      </c>
      <c r="CU848">
        <f t="shared" ref="CU848" si="2090">+AS848</f>
        <v>0</v>
      </c>
    </row>
    <row r="849" spans="1:99" ht="16.5" customHeight="1" x14ac:dyDescent="0.55000000000000004">
      <c r="A849" s="178">
        <v>44673</v>
      </c>
      <c r="B849" s="239">
        <v>17</v>
      </c>
      <c r="C849" s="153">
        <f t="shared" ref="C849" si="2091">+B849+C848</f>
        <v>18092</v>
      </c>
      <c r="D849" s="295">
        <f t="shared" ref="D849" si="2092">+C849-F849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80"/>
        <v>661</v>
      </c>
      <c r="Z849" s="75">
        <f t="shared" ref="Z849" si="2093">+A849</f>
        <v>44673</v>
      </c>
      <c r="AA849" s="229">
        <f t="shared" ref="AA849" si="2094">+AF849+AL849+AR849</f>
        <v>357720</v>
      </c>
      <c r="AB849" s="229">
        <f t="shared" ref="AB849" si="2095">+AH849+AN849+AT849</f>
        <v>82369</v>
      </c>
      <c r="AC849" s="230">
        <f t="shared" ref="AC849" si="2096">+AJ849+AP849+AV849</f>
        <v>10083</v>
      </c>
      <c r="AD849" s="182">
        <f t="shared" ref="AD849" si="2097">+AF849-AF848</f>
        <v>185</v>
      </c>
      <c r="AE849" s="242">
        <f t="shared" ref="AE849" si="2098">+AE848+AD849</f>
        <v>309333</v>
      </c>
      <c r="AF849" s="154">
        <v>310538</v>
      </c>
      <c r="AG849" s="183">
        <f t="shared" si="2044"/>
        <v>133</v>
      </c>
      <c r="AH849" s="154">
        <v>68545</v>
      </c>
      <c r="AI849" s="183">
        <f t="shared" si="2045"/>
        <v>15</v>
      </c>
      <c r="AJ849" s="184">
        <v>9227</v>
      </c>
      <c r="AK849" s="185">
        <v>0</v>
      </c>
      <c r="AL849" s="154">
        <v>82</v>
      </c>
      <c r="AM849" s="183">
        <f t="shared" ref="AM849" si="2099">+AN849-AN848</f>
        <v>0</v>
      </c>
      <c r="AN849" s="154">
        <v>82</v>
      </c>
      <c r="AO849" s="183">
        <v>0</v>
      </c>
      <c r="AP849" s="186">
        <v>0</v>
      </c>
      <c r="AQ849" s="185">
        <f t="shared" ref="AQ849" si="2100">+AR849-AR848</f>
        <v>3857</v>
      </c>
      <c r="AR849" s="154">
        <v>47100</v>
      </c>
      <c r="AS849" s="183">
        <f t="shared" ref="AS849" si="2101">+AT849-AT848</f>
        <v>0</v>
      </c>
      <c r="AT849" s="154">
        <v>13742</v>
      </c>
      <c r="AU849" s="183">
        <f t="shared" ref="AU849" si="2102">+AV849-AV848</f>
        <v>0</v>
      </c>
      <c r="AV849" s="187">
        <v>856</v>
      </c>
      <c r="AW849" s="237">
        <f t="shared" si="1887"/>
        <v>688</v>
      </c>
      <c r="AX849" s="236">
        <f t="shared" ref="AX849" si="2103">+A849</f>
        <v>44673</v>
      </c>
      <c r="AY849" s="6">
        <v>6</v>
      </c>
      <c r="AZ849" s="237">
        <f t="shared" ref="AZ849" si="2104">+AZ848+AY849</f>
        <v>731</v>
      </c>
      <c r="BA849" s="237">
        <f t="shared" si="1647"/>
        <v>419</v>
      </c>
      <c r="BB849" s="129">
        <v>4</v>
      </c>
      <c r="BC849" s="27">
        <f t="shared" ref="BC849" si="2105">+BC848+BB849</f>
        <v>1633</v>
      </c>
      <c r="BD849" s="237">
        <f t="shared" si="1649"/>
        <v>454</v>
      </c>
      <c r="BE849" s="228">
        <f t="shared" ref="BE849" si="2106">+Z849</f>
        <v>44673</v>
      </c>
      <c r="BF849" s="131">
        <f t="shared" ref="BF849" si="2107">+B849</f>
        <v>17</v>
      </c>
      <c r="BG849" s="131">
        <f t="shared" ref="BG849" si="2108">+BI849</f>
        <v>18092</v>
      </c>
      <c r="BH849" s="228">
        <f t="shared" ref="BH849" si="2109">+A849</f>
        <v>44673</v>
      </c>
      <c r="BI849" s="131">
        <f t="shared" ref="BI849" si="2110">+C849</f>
        <v>18092</v>
      </c>
      <c r="BJ849" s="1">
        <f t="shared" ref="BJ849" si="2111">+BE849</f>
        <v>44673</v>
      </c>
      <c r="BK849">
        <f t="shared" ref="BK849" si="2112">+BM849-BL849</f>
        <v>21355</v>
      </c>
      <c r="BL849">
        <f t="shared" ref="BL849" si="2113">+M849</f>
        <v>68</v>
      </c>
      <c r="BM849">
        <f t="shared" ref="BM849" si="2114">+L849</f>
        <v>21423</v>
      </c>
      <c r="BN849" s="1">
        <f t="shared" ref="BN849" si="2115">+BJ849</f>
        <v>44673</v>
      </c>
      <c r="BO849">
        <f t="shared" ref="BO849" si="2116">+BO845+BM849</f>
        <v>150485</v>
      </c>
      <c r="BP849">
        <f t="shared" ref="BP849" si="2117">+BP845+BL849</f>
        <v>8757</v>
      </c>
      <c r="BQ849" s="178">
        <f t="shared" ref="BQ849" si="2118">+A849</f>
        <v>44673</v>
      </c>
      <c r="BR849">
        <f t="shared" ref="BR849" si="2119">+AF849</f>
        <v>310538</v>
      </c>
      <c r="BS849">
        <f t="shared" ref="BS849" si="2120">+AH849</f>
        <v>68545</v>
      </c>
      <c r="BT849">
        <f t="shared" ref="BT849" si="2121">+AJ849</f>
        <v>9227</v>
      </c>
      <c r="BU849">
        <v>15</v>
      </c>
      <c r="BV849">
        <f t="shared" ref="BV849" si="2122">+AD849</f>
        <v>185</v>
      </c>
      <c r="BW849">
        <f t="shared" ref="BW849" si="2123">+BW845+BV849</f>
        <v>74845</v>
      </c>
      <c r="BX849" s="178">
        <f t="shared" ref="BX849" si="2124">+A849</f>
        <v>44673</v>
      </c>
      <c r="BY849">
        <f t="shared" ref="BY849" si="2125">+AL849</f>
        <v>82</v>
      </c>
      <c r="BZ849">
        <f t="shared" ref="BZ849" si="2126">+AN849</f>
        <v>82</v>
      </c>
      <c r="CA849">
        <f t="shared" ref="CA849" si="2127">+AP849</f>
        <v>0</v>
      </c>
      <c r="CB849" s="178">
        <f t="shared" ref="CB849" si="2128">+A849</f>
        <v>44673</v>
      </c>
      <c r="CC849">
        <f t="shared" ref="CC849" si="2129">+AR849</f>
        <v>47100</v>
      </c>
      <c r="CD849">
        <f t="shared" ref="CD849" si="2130">+AT849</f>
        <v>13742</v>
      </c>
      <c r="CE849">
        <f t="shared" ref="CE849" si="2131">+AV849</f>
        <v>856</v>
      </c>
      <c r="CF849" s="178">
        <f t="shared" si="1144"/>
        <v>44673</v>
      </c>
      <c r="CG849">
        <f t="shared" si="1147"/>
        <v>3857</v>
      </c>
      <c r="CH849">
        <f t="shared" si="1148"/>
        <v>0</v>
      </c>
      <c r="CI849" s="178">
        <f t="shared" ref="CI849" si="2132">+A849</f>
        <v>44673</v>
      </c>
      <c r="CJ849">
        <f t="shared" ref="CJ849" si="2133">+AD849</f>
        <v>185</v>
      </c>
      <c r="CK849">
        <f t="shared" ref="CK849" si="2134">+AG849</f>
        <v>133</v>
      </c>
      <c r="CL849" s="178">
        <f t="shared" ref="CL849" si="2135">+A849</f>
        <v>44673</v>
      </c>
      <c r="CM849">
        <f t="shared" ref="CM849" si="2136">+AI849</f>
        <v>15</v>
      </c>
      <c r="CN849" s="1">
        <f t="shared" ref="CN849" si="2137">+Z849</f>
        <v>44673</v>
      </c>
      <c r="CO849" s="281">
        <f t="shared" ref="CO849" si="2138">+AD849</f>
        <v>185</v>
      </c>
      <c r="CP849" s="1">
        <f t="shared" ref="CP849" si="2139">+Z849</f>
        <v>44673</v>
      </c>
      <c r="CQ849" s="282">
        <f t="shared" ref="CQ849" si="2140">+AI849</f>
        <v>15</v>
      </c>
      <c r="CR849" s="178">
        <f t="shared" ref="CR849" si="2141">+A849</f>
        <v>44673</v>
      </c>
      <c r="CS849">
        <f t="shared" ref="CS849" si="2142">+AQ849</f>
        <v>3857</v>
      </c>
      <c r="CT849">
        <f t="shared" ref="CT849" si="2143">+AU849</f>
        <v>0</v>
      </c>
      <c r="CU849">
        <f t="shared" ref="CU849" si="2144">+AS849</f>
        <v>0</v>
      </c>
    </row>
    <row r="850" spans="1:99" ht="16.5" customHeight="1" x14ac:dyDescent="0.55000000000000004">
      <c r="A850" s="178">
        <v>44674</v>
      </c>
      <c r="B850" s="239">
        <v>14</v>
      </c>
      <c r="C850" s="153">
        <f t="shared" ref="C850" si="2145">+B850+C849</f>
        <v>18106</v>
      </c>
      <c r="D850" s="295">
        <f t="shared" ref="D850" si="2146">+C850-F850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80"/>
        <v>662</v>
      </c>
      <c r="Z850" s="75">
        <f t="shared" ref="Z850" si="2147">+A850</f>
        <v>44674</v>
      </c>
      <c r="AA850" s="229">
        <f t="shared" ref="AA850" si="2148">+AF850+AL850+AR850</f>
        <v>379454</v>
      </c>
      <c r="AB850" s="229">
        <f t="shared" ref="AB850" si="2149">+AH850+AN850+AT850</f>
        <v>82712</v>
      </c>
      <c r="AC850" s="230">
        <f t="shared" ref="AC850" si="2150">+AJ850+AP850+AV850</f>
        <v>10092</v>
      </c>
      <c r="AD850" s="182">
        <f t="shared" ref="AD850" si="2151">+AF850-AF849</f>
        <v>17536</v>
      </c>
      <c r="AE850" s="242">
        <f t="shared" ref="AE850" si="2152">+AE849+AD850</f>
        <v>326869</v>
      </c>
      <c r="AF850" s="154">
        <v>328074</v>
      </c>
      <c r="AG850" s="183">
        <f t="shared" si="2044"/>
        <v>343</v>
      </c>
      <c r="AH850" s="154">
        <v>68888</v>
      </c>
      <c r="AI850" s="183">
        <f t="shared" si="2045"/>
        <v>9</v>
      </c>
      <c r="AJ850" s="184">
        <v>9236</v>
      </c>
      <c r="AK850" s="185">
        <v>0</v>
      </c>
      <c r="AL850" s="154">
        <v>82</v>
      </c>
      <c r="AM850" s="183">
        <f t="shared" ref="AM850" si="2153">+AN850-AN849</f>
        <v>0</v>
      </c>
      <c r="AN850" s="154">
        <v>82</v>
      </c>
      <c r="AO850" s="183">
        <v>0</v>
      </c>
      <c r="AP850" s="186">
        <v>0</v>
      </c>
      <c r="AQ850" s="185">
        <f t="shared" ref="AQ850" si="2154">+AR850-AR849</f>
        <v>4198</v>
      </c>
      <c r="AR850" s="154">
        <v>51298</v>
      </c>
      <c r="AS850" s="183">
        <f t="shared" ref="AS850" si="2155">+AT850-AT849</f>
        <v>0</v>
      </c>
      <c r="AT850" s="154">
        <v>13742</v>
      </c>
      <c r="AU850" s="183">
        <f t="shared" ref="AU850" si="2156">+AV850-AV849</f>
        <v>0</v>
      </c>
      <c r="AV850" s="187">
        <v>856</v>
      </c>
      <c r="AW850" s="237">
        <f t="shared" si="1887"/>
        <v>689</v>
      </c>
      <c r="AX850" s="236">
        <f t="shared" ref="AX850" si="2157">+A850</f>
        <v>44674</v>
      </c>
      <c r="AY850" s="6">
        <v>22</v>
      </c>
      <c r="AZ850" s="237">
        <f t="shared" ref="AZ850" si="2158">+AZ849+AY850</f>
        <v>753</v>
      </c>
      <c r="BA850" s="237">
        <f t="shared" si="1647"/>
        <v>420</v>
      </c>
      <c r="BB850" s="129">
        <v>1</v>
      </c>
      <c r="BC850" s="27">
        <f t="shared" ref="BC850" si="2159">+BC849+BB850</f>
        <v>1634</v>
      </c>
      <c r="BD850" s="237">
        <f t="shared" si="1649"/>
        <v>455</v>
      </c>
      <c r="BE850" s="228">
        <f t="shared" ref="BE850" si="2160">+Z850</f>
        <v>44674</v>
      </c>
      <c r="BF850" s="131">
        <f t="shared" ref="BF850" si="2161">+B850</f>
        <v>14</v>
      </c>
      <c r="BG850" s="131">
        <f t="shared" ref="BG850" si="2162">+BI850</f>
        <v>18106</v>
      </c>
      <c r="BH850" s="228">
        <f t="shared" ref="BH850" si="2163">+A850</f>
        <v>44674</v>
      </c>
      <c r="BI850" s="131">
        <f t="shared" ref="BI850" si="2164">+C850</f>
        <v>18106</v>
      </c>
      <c r="BJ850" s="1">
        <f t="shared" ref="BJ850" si="2165">+BE850</f>
        <v>44674</v>
      </c>
      <c r="BK850">
        <f t="shared" ref="BK850" si="2166">+BM850-BL850</f>
        <v>20230</v>
      </c>
      <c r="BL850">
        <f t="shared" ref="BL850" si="2167">+M850</f>
        <v>55</v>
      </c>
      <c r="BM850">
        <f t="shared" ref="BM850" si="2168">+L850</f>
        <v>20285</v>
      </c>
      <c r="BN850" s="1">
        <f t="shared" ref="BN850" si="2169">+BJ850</f>
        <v>44674</v>
      </c>
      <c r="BO850">
        <f t="shared" ref="BO850" si="2170">+BO846+BM850</f>
        <v>147193</v>
      </c>
      <c r="BP850">
        <f t="shared" ref="BP850" si="2171">+BP846+BL850</f>
        <v>8805</v>
      </c>
      <c r="BQ850" s="178">
        <f t="shared" ref="BQ850" si="2172">+A850</f>
        <v>44674</v>
      </c>
      <c r="BR850">
        <f t="shared" ref="BR850" si="2173">+AF850</f>
        <v>328074</v>
      </c>
      <c r="BS850">
        <f t="shared" ref="BS850" si="2174">+AH850</f>
        <v>68888</v>
      </c>
      <c r="BT850">
        <f t="shared" ref="BT850" si="2175">+AJ850</f>
        <v>9236</v>
      </c>
      <c r="BU850">
        <v>15</v>
      </c>
      <c r="BV850">
        <f t="shared" ref="BV850" si="2176">+AD850</f>
        <v>17536</v>
      </c>
      <c r="BW850">
        <f t="shared" ref="BW850" si="2177">+BW846+BV850</f>
        <v>87329</v>
      </c>
      <c r="BX850" s="178">
        <f t="shared" ref="BX850" si="2178">+A850</f>
        <v>44674</v>
      </c>
      <c r="BY850">
        <f t="shared" ref="BY850" si="2179">+AL850</f>
        <v>82</v>
      </c>
      <c r="BZ850">
        <f t="shared" ref="BZ850" si="2180">+AN850</f>
        <v>82</v>
      </c>
      <c r="CA850">
        <f t="shared" ref="CA850" si="2181">+AP850</f>
        <v>0</v>
      </c>
      <c r="CB850" s="178">
        <f t="shared" ref="CB850" si="2182">+A850</f>
        <v>44674</v>
      </c>
      <c r="CC850">
        <f t="shared" ref="CC850" si="2183">+AR850</f>
        <v>51298</v>
      </c>
      <c r="CD850">
        <f t="shared" ref="CD850" si="2184">+AT850</f>
        <v>13742</v>
      </c>
      <c r="CE850">
        <f t="shared" ref="CE850" si="2185">+AV850</f>
        <v>856</v>
      </c>
      <c r="CF850" s="178">
        <f t="shared" si="1144"/>
        <v>44674</v>
      </c>
      <c r="CG850">
        <f t="shared" si="1147"/>
        <v>4198</v>
      </c>
      <c r="CH850">
        <f t="shared" si="1148"/>
        <v>0</v>
      </c>
      <c r="CI850" s="178">
        <f t="shared" ref="CI850" si="2186">+A850</f>
        <v>44674</v>
      </c>
      <c r="CJ850">
        <f t="shared" ref="CJ850" si="2187">+AD850</f>
        <v>17536</v>
      </c>
      <c r="CK850">
        <f t="shared" ref="CK850" si="2188">+AG850</f>
        <v>343</v>
      </c>
      <c r="CL850" s="178">
        <f t="shared" ref="CL850" si="2189">+A850</f>
        <v>44674</v>
      </c>
      <c r="CM850">
        <f t="shared" ref="CM850" si="2190">+AI850</f>
        <v>9</v>
      </c>
      <c r="CN850" s="1">
        <f t="shared" ref="CN850" si="2191">+Z850</f>
        <v>44674</v>
      </c>
      <c r="CO850" s="281">
        <f t="shared" ref="CO850" si="2192">+AD850</f>
        <v>17536</v>
      </c>
      <c r="CP850" s="1">
        <f t="shared" ref="CP850" si="2193">+Z850</f>
        <v>44674</v>
      </c>
      <c r="CQ850" s="282">
        <f t="shared" ref="CQ850" si="2194">+AI850</f>
        <v>9</v>
      </c>
      <c r="CR850" s="178">
        <f t="shared" ref="CR850" si="2195">+A850</f>
        <v>44674</v>
      </c>
      <c r="CS850">
        <f t="shared" ref="CS850" si="2196">+AQ850</f>
        <v>4198</v>
      </c>
      <c r="CT850">
        <f t="shared" ref="CT850" si="2197">+AU850</f>
        <v>0</v>
      </c>
      <c r="CU850">
        <f t="shared" ref="CU850" si="2198">+AS850</f>
        <v>0</v>
      </c>
    </row>
    <row r="851" spans="1:99" ht="16.5" customHeight="1" x14ac:dyDescent="0.55000000000000004">
      <c r="A851" s="178">
        <v>44675</v>
      </c>
      <c r="B851" s="239">
        <v>14</v>
      </c>
      <c r="C851" s="153">
        <f t="shared" ref="C851" si="2199">+B851+C850</f>
        <v>18120</v>
      </c>
      <c r="D851" s="295">
        <f t="shared" ref="D851" si="2200">+C851-F851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80"/>
        <v>663</v>
      </c>
      <c r="Z851" s="75">
        <f t="shared" ref="Z851" si="2201">+A851</f>
        <v>44675</v>
      </c>
      <c r="AA851" s="229">
        <f t="shared" ref="AA851" si="2202">+AF851+AL851+AR851</f>
        <v>385697</v>
      </c>
      <c r="AB851" s="229">
        <f t="shared" ref="AB851" si="2203">+AH851+AN851+AT851</f>
        <v>82881</v>
      </c>
      <c r="AC851" s="230">
        <f t="shared" ref="AC851" si="2204">+AJ851+AP851+AV851</f>
        <v>10105</v>
      </c>
      <c r="AD851" s="182">
        <f t="shared" ref="AD851" si="2205">+AF851-AF850</f>
        <v>1073</v>
      </c>
      <c r="AE851" s="242">
        <f t="shared" ref="AE851" si="2206">+AE850+AD851</f>
        <v>327942</v>
      </c>
      <c r="AF851" s="154">
        <v>329147</v>
      </c>
      <c r="AG851" s="183">
        <f t="shared" si="2044"/>
        <v>169</v>
      </c>
      <c r="AH851" s="154">
        <v>69057</v>
      </c>
      <c r="AI851" s="183">
        <f t="shared" si="2045"/>
        <v>13</v>
      </c>
      <c r="AJ851" s="184">
        <v>9249</v>
      </c>
      <c r="AK851" s="185">
        <v>0</v>
      </c>
      <c r="AL851" s="154">
        <v>82</v>
      </c>
      <c r="AM851" s="183">
        <f t="shared" ref="AM851" si="2207">+AN851-AN850</f>
        <v>0</v>
      </c>
      <c r="AN851" s="154">
        <v>82</v>
      </c>
      <c r="AO851" s="183">
        <v>0</v>
      </c>
      <c r="AP851" s="186">
        <v>0</v>
      </c>
      <c r="AQ851" s="185">
        <f t="shared" ref="AQ851" si="2208">+AR851-AR850</f>
        <v>5170</v>
      </c>
      <c r="AR851" s="154">
        <v>56468</v>
      </c>
      <c r="AS851" s="183">
        <f t="shared" ref="AS851" si="2209">+AT851-AT850</f>
        <v>0</v>
      </c>
      <c r="AT851" s="154">
        <v>13742</v>
      </c>
      <c r="AU851" s="183">
        <f t="shared" ref="AU851" si="2210">+AV851-AV850</f>
        <v>0</v>
      </c>
      <c r="AV851" s="187">
        <v>856</v>
      </c>
      <c r="AW851" s="237">
        <f t="shared" si="1887"/>
        <v>690</v>
      </c>
      <c r="AX851" s="236">
        <f t="shared" ref="AX851" si="2211">+A851</f>
        <v>44675</v>
      </c>
      <c r="AY851" s="6">
        <v>14</v>
      </c>
      <c r="AZ851" s="237">
        <f t="shared" ref="AZ851" si="2212">+AZ850+AY851</f>
        <v>767</v>
      </c>
      <c r="BA851" s="237">
        <f t="shared" si="1647"/>
        <v>418</v>
      </c>
      <c r="BB851" s="129">
        <v>0</v>
      </c>
      <c r="BC851" s="27">
        <f t="shared" ref="BC851" si="2213">+BC850+BB851</f>
        <v>1634</v>
      </c>
      <c r="BD851" s="237">
        <f t="shared" si="1649"/>
        <v>453</v>
      </c>
      <c r="BE851" s="228">
        <f t="shared" ref="BE851" si="2214">+Z851</f>
        <v>44675</v>
      </c>
      <c r="BF851" s="131">
        <f t="shared" ref="BF851" si="2215">+B851</f>
        <v>14</v>
      </c>
      <c r="BG851" s="131">
        <f t="shared" ref="BG851" si="2216">+BI851</f>
        <v>18120</v>
      </c>
      <c r="BH851" s="228">
        <f t="shared" ref="BH851" si="2217">+A851</f>
        <v>44675</v>
      </c>
      <c r="BI851" s="131">
        <f t="shared" ref="BI851" si="2218">+C851</f>
        <v>18120</v>
      </c>
      <c r="BJ851" s="1">
        <f t="shared" ref="BJ851" si="2219">+BE851</f>
        <v>44675</v>
      </c>
      <c r="BK851">
        <f t="shared" ref="BK851" si="2220">+BM851-BL851</f>
        <v>17528</v>
      </c>
      <c r="BL851">
        <f t="shared" ref="BL851" si="2221">+M851</f>
        <v>53</v>
      </c>
      <c r="BM851">
        <f t="shared" ref="BM851" si="2222">+L851</f>
        <v>17581</v>
      </c>
      <c r="BN851" s="1">
        <f t="shared" ref="BN851" si="2223">+BJ851</f>
        <v>44675</v>
      </c>
      <c r="BO851">
        <f t="shared" ref="BO851" si="2224">+BO847+BM851</f>
        <v>153681</v>
      </c>
      <c r="BP851">
        <f t="shared" ref="BP851" si="2225">+BP847+BL851</f>
        <v>8821</v>
      </c>
      <c r="BQ851" s="178">
        <f t="shared" ref="BQ851" si="2226">+A851</f>
        <v>44675</v>
      </c>
      <c r="BR851">
        <f t="shared" ref="BR851" si="2227">+AF851</f>
        <v>329147</v>
      </c>
      <c r="BS851">
        <f t="shared" ref="BS851" si="2228">+AH851</f>
        <v>69057</v>
      </c>
      <c r="BT851">
        <f t="shared" ref="BT851" si="2229">+AJ851</f>
        <v>9249</v>
      </c>
      <c r="BU851">
        <v>15</v>
      </c>
      <c r="BV851">
        <f t="shared" ref="BV851" si="2230">+AD851</f>
        <v>1073</v>
      </c>
      <c r="BW851">
        <f t="shared" ref="BW851" si="2231">+BW847+BV851</f>
        <v>71696</v>
      </c>
      <c r="BX851" s="178">
        <f t="shared" ref="BX851" si="2232">+A851</f>
        <v>44675</v>
      </c>
      <c r="BY851">
        <f t="shared" ref="BY851" si="2233">+AL851</f>
        <v>82</v>
      </c>
      <c r="BZ851">
        <f t="shared" ref="BZ851" si="2234">+AN851</f>
        <v>82</v>
      </c>
      <c r="CA851">
        <f t="shared" ref="CA851" si="2235">+AP851</f>
        <v>0</v>
      </c>
      <c r="CB851" s="178">
        <f t="shared" ref="CB851" si="2236">+A851</f>
        <v>44675</v>
      </c>
      <c r="CC851">
        <f t="shared" ref="CC851" si="2237">+AR851</f>
        <v>56468</v>
      </c>
      <c r="CD851">
        <f t="shared" ref="CD851" si="2238">+AT851</f>
        <v>13742</v>
      </c>
      <c r="CE851">
        <f t="shared" ref="CE851" si="2239">+AV851</f>
        <v>856</v>
      </c>
      <c r="CF851" s="178">
        <f t="shared" si="1144"/>
        <v>44675</v>
      </c>
      <c r="CG851">
        <f t="shared" si="1147"/>
        <v>5170</v>
      </c>
      <c r="CH851">
        <f t="shared" si="1148"/>
        <v>0</v>
      </c>
      <c r="CI851" s="178">
        <f t="shared" ref="CI851" si="2240">+A851</f>
        <v>44675</v>
      </c>
      <c r="CJ851">
        <f t="shared" ref="CJ851" si="2241">+AD851</f>
        <v>1073</v>
      </c>
      <c r="CK851">
        <f t="shared" ref="CK851" si="2242">+AG851</f>
        <v>169</v>
      </c>
      <c r="CL851" s="178">
        <f t="shared" ref="CL851" si="2243">+A851</f>
        <v>44675</v>
      </c>
      <c r="CM851">
        <f t="shared" ref="CM851" si="2244">+AI851</f>
        <v>13</v>
      </c>
      <c r="CN851" s="1">
        <f t="shared" ref="CN851" si="2245">+Z851</f>
        <v>44675</v>
      </c>
      <c r="CO851" s="281">
        <f t="shared" ref="CO851" si="2246">+AD851</f>
        <v>1073</v>
      </c>
      <c r="CP851" s="1">
        <f t="shared" ref="CP851" si="2247">+Z851</f>
        <v>44675</v>
      </c>
      <c r="CQ851" s="282">
        <f t="shared" ref="CQ851" si="2248">+AI851</f>
        <v>13</v>
      </c>
      <c r="CR851" s="178">
        <f t="shared" ref="CR851" si="2249">+A851</f>
        <v>44675</v>
      </c>
      <c r="CS851">
        <f t="shared" ref="CS851" si="2250">+AQ851</f>
        <v>5170</v>
      </c>
      <c r="CT851">
        <f t="shared" ref="CT851" si="2251">+AU851</f>
        <v>0</v>
      </c>
      <c r="CU851">
        <f t="shared" ref="CU851" si="2252">+AS851</f>
        <v>0</v>
      </c>
    </row>
    <row r="852" spans="1:99" ht="16.5" customHeight="1" x14ac:dyDescent="0.55000000000000004">
      <c r="A852" s="178">
        <v>44676</v>
      </c>
      <c r="B852" s="239">
        <v>15</v>
      </c>
      <c r="C852" s="153">
        <f t="shared" ref="C852" si="2253">+B852+C851</f>
        <v>18135</v>
      </c>
      <c r="D852" s="295">
        <f t="shared" ref="D852" si="2254">+C852-F852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80"/>
        <v>664</v>
      </c>
      <c r="Z852" s="75">
        <f t="shared" ref="Z852" si="2255">+A852</f>
        <v>44676</v>
      </c>
      <c r="AA852" s="229">
        <f t="shared" ref="AA852" si="2256">+AF852+AL852+AR852</f>
        <v>391033</v>
      </c>
      <c r="AB852" s="229">
        <f t="shared" ref="AB852" si="2257">+AH852+AN852+AT852</f>
        <v>82943</v>
      </c>
      <c r="AC852" s="230">
        <f t="shared" ref="AC852" si="2258">+AJ852+AP852+AV852</f>
        <v>10123</v>
      </c>
      <c r="AD852" s="182">
        <f t="shared" ref="AD852" si="2259">+AF852-AF851</f>
        <v>118</v>
      </c>
      <c r="AE852" s="242">
        <f t="shared" ref="AE852" si="2260">+AE851+AD852</f>
        <v>328060</v>
      </c>
      <c r="AF852" s="154">
        <v>329265</v>
      </c>
      <c r="AG852" s="183">
        <f t="shared" si="2044"/>
        <v>62</v>
      </c>
      <c r="AH852" s="154">
        <v>69119</v>
      </c>
      <c r="AI852" s="183">
        <f t="shared" si="2045"/>
        <v>18</v>
      </c>
      <c r="AJ852" s="184">
        <v>9267</v>
      </c>
      <c r="AK852" s="185">
        <v>0</v>
      </c>
      <c r="AL852" s="154">
        <v>82</v>
      </c>
      <c r="AM852" s="183">
        <f t="shared" ref="AM852" si="2261">+AN852-AN851</f>
        <v>0</v>
      </c>
      <c r="AN852" s="154">
        <v>82</v>
      </c>
      <c r="AO852" s="183">
        <v>0</v>
      </c>
      <c r="AP852" s="186">
        <v>0</v>
      </c>
      <c r="AQ852" s="185">
        <f t="shared" ref="AQ852" si="2262">+AR852-AR851</f>
        <v>5218</v>
      </c>
      <c r="AR852" s="154">
        <v>61686</v>
      </c>
      <c r="AS852" s="183">
        <f t="shared" ref="AS852" si="2263">+AT852-AT851</f>
        <v>0</v>
      </c>
      <c r="AT852" s="154">
        <v>13742</v>
      </c>
      <c r="AU852" s="183">
        <f t="shared" ref="AU852" si="2264">+AV852-AV851</f>
        <v>0</v>
      </c>
      <c r="AV852" s="187">
        <v>856</v>
      </c>
      <c r="AW852" s="237">
        <f t="shared" si="1887"/>
        <v>691</v>
      </c>
      <c r="AX852" s="236">
        <f t="shared" ref="AX852" si="2265">+A852</f>
        <v>44676</v>
      </c>
      <c r="AY852" s="6">
        <v>32</v>
      </c>
      <c r="AZ852" s="237">
        <f t="shared" ref="AZ852" si="2266">+AZ851+AY852</f>
        <v>799</v>
      </c>
      <c r="BA852" s="237">
        <f t="shared" si="1647"/>
        <v>419</v>
      </c>
      <c r="BB852" s="129">
        <v>2</v>
      </c>
      <c r="BC852" s="27">
        <f t="shared" ref="BC852" si="2267">+BC851+BB852</f>
        <v>1636</v>
      </c>
      <c r="BD852" s="237">
        <f t="shared" si="1649"/>
        <v>454</v>
      </c>
      <c r="BE852" s="228">
        <f t="shared" ref="BE852" si="2268">+Z852</f>
        <v>44676</v>
      </c>
      <c r="BF852" s="131">
        <f t="shared" ref="BF852" si="2269">+B852</f>
        <v>15</v>
      </c>
      <c r="BG852" s="131">
        <f t="shared" ref="BG852" si="2270">+BI852</f>
        <v>18135</v>
      </c>
      <c r="BH852" s="228">
        <f t="shared" ref="BH852" si="2271">+A852</f>
        <v>44676</v>
      </c>
      <c r="BI852" s="131">
        <f t="shared" ref="BI852" si="2272">+C852</f>
        <v>18135</v>
      </c>
      <c r="BJ852" s="1">
        <f t="shared" ref="BJ852" si="2273">+BE852</f>
        <v>44676</v>
      </c>
      <c r="BK852">
        <f t="shared" ref="BK852" si="2274">+BM852-BL852</f>
        <v>15816</v>
      </c>
      <c r="BL852">
        <f t="shared" ref="BL852" si="2275">+M852</f>
        <v>73</v>
      </c>
      <c r="BM852">
        <f t="shared" ref="BM852" si="2276">+L852</f>
        <v>15889</v>
      </c>
      <c r="BN852" s="1">
        <f t="shared" ref="BN852" si="2277">+BJ852</f>
        <v>44676</v>
      </c>
      <c r="BO852">
        <f t="shared" ref="BO852" si="2278">+BO848+BM852</f>
        <v>159074</v>
      </c>
      <c r="BP852">
        <f t="shared" ref="BP852" si="2279">+BP848+BL852</f>
        <v>8720</v>
      </c>
      <c r="BQ852" s="178">
        <f t="shared" ref="BQ852" si="2280">+A852</f>
        <v>44676</v>
      </c>
      <c r="BR852">
        <f t="shared" ref="BR852" si="2281">+AF852</f>
        <v>329265</v>
      </c>
      <c r="BS852">
        <f t="shared" ref="BS852" si="2282">+AH852</f>
        <v>69119</v>
      </c>
      <c r="BT852">
        <f t="shared" ref="BT852" si="2283">+AJ852</f>
        <v>9267</v>
      </c>
      <c r="BU852">
        <v>15</v>
      </c>
      <c r="BV852">
        <f t="shared" ref="BV852" si="2284">+AD852</f>
        <v>118</v>
      </c>
      <c r="BW852">
        <f t="shared" ref="BW852" si="2285">+BW848+BV852</f>
        <v>86647</v>
      </c>
      <c r="BX852" s="178">
        <f t="shared" ref="BX852" si="2286">+A852</f>
        <v>44676</v>
      </c>
      <c r="BY852">
        <f t="shared" ref="BY852" si="2287">+AL852</f>
        <v>82</v>
      </c>
      <c r="BZ852">
        <f t="shared" ref="BZ852" si="2288">+AN852</f>
        <v>82</v>
      </c>
      <c r="CA852">
        <f t="shared" ref="CA852" si="2289">+AP852</f>
        <v>0</v>
      </c>
      <c r="CB852" s="178">
        <f t="shared" ref="CB852" si="2290">+A852</f>
        <v>44676</v>
      </c>
      <c r="CC852">
        <f t="shared" ref="CC852" si="2291">+AR852</f>
        <v>61686</v>
      </c>
      <c r="CD852">
        <f t="shared" ref="CD852" si="2292">+AT852</f>
        <v>13742</v>
      </c>
      <c r="CE852">
        <f t="shared" ref="CE852" si="2293">+AV852</f>
        <v>856</v>
      </c>
      <c r="CF852" s="178">
        <f t="shared" si="1144"/>
        <v>44676</v>
      </c>
      <c r="CG852">
        <f t="shared" si="1147"/>
        <v>5218</v>
      </c>
      <c r="CH852">
        <f t="shared" si="1148"/>
        <v>0</v>
      </c>
      <c r="CI852" s="178">
        <f t="shared" ref="CI852" si="2294">+A852</f>
        <v>44676</v>
      </c>
      <c r="CJ852">
        <f t="shared" ref="CJ852" si="2295">+AD852</f>
        <v>118</v>
      </c>
      <c r="CK852">
        <f t="shared" ref="CK852" si="2296">+AG852</f>
        <v>62</v>
      </c>
      <c r="CL852" s="178">
        <f t="shared" ref="CL852" si="2297">+A852</f>
        <v>44676</v>
      </c>
      <c r="CM852">
        <f t="shared" ref="CM852" si="2298">+AI852</f>
        <v>18</v>
      </c>
      <c r="CN852" s="1">
        <f t="shared" ref="CN852" si="2299">+Z852</f>
        <v>44676</v>
      </c>
      <c r="CO852" s="281">
        <f t="shared" ref="CO852" si="2300">+AD852</f>
        <v>118</v>
      </c>
      <c r="CP852" s="1">
        <f t="shared" ref="CP852" si="2301">+Z852</f>
        <v>44676</v>
      </c>
      <c r="CQ852" s="282">
        <f t="shared" ref="CQ852" si="2302">+AI852</f>
        <v>18</v>
      </c>
      <c r="CR852" s="178">
        <f t="shared" ref="CR852" si="2303">+A852</f>
        <v>44676</v>
      </c>
      <c r="CS852">
        <f t="shared" ref="CS852" si="2304">+AQ852</f>
        <v>5218</v>
      </c>
      <c r="CT852">
        <f t="shared" ref="CT852" si="2305">+AU852</f>
        <v>0</v>
      </c>
      <c r="CU852">
        <f t="shared" ref="CU852" si="2306">+AS852</f>
        <v>0</v>
      </c>
    </row>
    <row r="853" spans="1:99" ht="16.5" customHeight="1" x14ac:dyDescent="0.55000000000000004">
      <c r="A853" s="178">
        <v>44677</v>
      </c>
      <c r="B853" s="239">
        <v>6</v>
      </c>
      <c r="C853" s="153">
        <f t="shared" ref="C853" si="2307">+B853+C852</f>
        <v>18141</v>
      </c>
      <c r="D853" s="295">
        <f t="shared" ref="D853" si="2308">+C853-F853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80"/>
        <v>665</v>
      </c>
      <c r="Z853" s="75">
        <f t="shared" ref="Z853:Z854" si="2309">+A853</f>
        <v>44677</v>
      </c>
      <c r="AA853" s="229">
        <f t="shared" ref="AA853" si="2310">+AF853+AL853+AR853</f>
        <v>397460</v>
      </c>
      <c r="AB853" s="229">
        <f t="shared" ref="AB853" si="2311">+AH853+AN853+AT853</f>
        <v>72628</v>
      </c>
      <c r="AC853" s="230">
        <f t="shared" ref="AC853" si="2312">+AJ853+AP853+AV853</f>
        <v>10130</v>
      </c>
      <c r="AD853" s="182">
        <f t="shared" ref="AD853" si="2313">+AF853-AF852</f>
        <v>91</v>
      </c>
      <c r="AE853" s="242">
        <f t="shared" ref="AE853" si="2314">+AE852+AD853</f>
        <v>328151</v>
      </c>
      <c r="AF853" s="154">
        <v>329356</v>
      </c>
      <c r="AG853" s="183">
        <f t="shared" si="2044"/>
        <v>-10315</v>
      </c>
      <c r="AH853" s="154">
        <v>58804</v>
      </c>
      <c r="AI853" s="183">
        <f t="shared" si="2045"/>
        <v>7</v>
      </c>
      <c r="AJ853" s="184">
        <v>9274</v>
      </c>
      <c r="AK853" s="185">
        <v>0</v>
      </c>
      <c r="AL853" s="154">
        <v>82</v>
      </c>
      <c r="AM853" s="183">
        <f t="shared" ref="AM853" si="2315">+AN853-AN852</f>
        <v>0</v>
      </c>
      <c r="AN853" s="154">
        <v>82</v>
      </c>
      <c r="AO853" s="183">
        <v>0</v>
      </c>
      <c r="AP853" s="186">
        <v>0</v>
      </c>
      <c r="AQ853" s="185">
        <f t="shared" ref="AQ853" si="2316">+AR853-AR852</f>
        <v>6336</v>
      </c>
      <c r="AR853" s="154">
        <v>68022</v>
      </c>
      <c r="AS853" s="183">
        <f t="shared" ref="AS853" si="2317">+AT853-AT852</f>
        <v>0</v>
      </c>
      <c r="AT853" s="154">
        <v>13742</v>
      </c>
      <c r="AU853" s="183">
        <f t="shared" ref="AU853" si="2318">+AV853-AV852</f>
        <v>0</v>
      </c>
      <c r="AV853" s="187">
        <v>856</v>
      </c>
      <c r="AW853" s="237">
        <f t="shared" si="1887"/>
        <v>692</v>
      </c>
      <c r="AX853" s="236">
        <f t="shared" ref="AX853:AX854" si="2319">+A853</f>
        <v>44677</v>
      </c>
      <c r="AY853" s="6">
        <v>31</v>
      </c>
      <c r="AZ853" s="237">
        <f t="shared" ref="AZ853" si="2320">+AZ852+AY853</f>
        <v>830</v>
      </c>
      <c r="BA853" s="237">
        <f t="shared" si="1647"/>
        <v>420</v>
      </c>
      <c r="BB853" s="129">
        <v>1</v>
      </c>
      <c r="BC853" s="27">
        <f t="shared" ref="BC853" si="2321">+BC852+BB853</f>
        <v>1637</v>
      </c>
      <c r="BD853" s="237">
        <f t="shared" si="1649"/>
        <v>455</v>
      </c>
      <c r="BE853" s="228">
        <f t="shared" ref="BE853" si="2322">+Z853</f>
        <v>44677</v>
      </c>
      <c r="BF853" s="131">
        <f t="shared" ref="BF853" si="2323">+B853</f>
        <v>6</v>
      </c>
      <c r="BG853" s="131">
        <f t="shared" ref="BG853" si="2324">+BI853</f>
        <v>18141</v>
      </c>
      <c r="BH853" s="228">
        <f t="shared" ref="BH853" si="2325">+A853</f>
        <v>44677</v>
      </c>
      <c r="BI853" s="131">
        <f t="shared" ref="BI853" si="2326">+C853</f>
        <v>18141</v>
      </c>
      <c r="BJ853" s="1">
        <f t="shared" ref="BJ853" si="2327">+BE853</f>
        <v>44677</v>
      </c>
      <c r="BK853">
        <f t="shared" ref="BK853" si="2328">+BM853-BL853</f>
        <v>12404</v>
      </c>
      <c r="BL853">
        <f t="shared" ref="BL853" si="2329">+M853</f>
        <v>70</v>
      </c>
      <c r="BM853">
        <f t="shared" ref="BM853" si="2330">+L853</f>
        <v>12474</v>
      </c>
      <c r="BN853" s="1">
        <f t="shared" ref="BN853" si="2331">+BJ853</f>
        <v>44677</v>
      </c>
      <c r="BO853">
        <f t="shared" ref="BO853" si="2332">+BO849+BM853</f>
        <v>162959</v>
      </c>
      <c r="BP853">
        <f t="shared" ref="BP853" si="2333">+BP849+BL853</f>
        <v>8827</v>
      </c>
      <c r="BQ853" s="178">
        <f t="shared" ref="BQ853" si="2334">+A853</f>
        <v>44677</v>
      </c>
      <c r="BR853">
        <f t="shared" ref="BR853" si="2335">+AF853</f>
        <v>329356</v>
      </c>
      <c r="BS853">
        <f t="shared" ref="BS853" si="2336">+AH853</f>
        <v>58804</v>
      </c>
      <c r="BT853">
        <f t="shared" ref="BT853" si="2337">+AJ853</f>
        <v>9274</v>
      </c>
      <c r="BU853">
        <v>15</v>
      </c>
      <c r="BV853">
        <f t="shared" ref="BV853" si="2338">+AD853</f>
        <v>91</v>
      </c>
      <c r="BW853">
        <f t="shared" ref="BW853" si="2339">+BW849+BV853</f>
        <v>74936</v>
      </c>
      <c r="BX853" s="178">
        <f t="shared" ref="BX853" si="2340">+A853</f>
        <v>44677</v>
      </c>
      <c r="BY853">
        <f t="shared" ref="BY853" si="2341">+AL853</f>
        <v>82</v>
      </c>
      <c r="BZ853">
        <f t="shared" ref="BZ853" si="2342">+AN853</f>
        <v>82</v>
      </c>
      <c r="CA853">
        <f t="shared" ref="CA853" si="2343">+AP853</f>
        <v>0</v>
      </c>
      <c r="CB853" s="178">
        <f t="shared" ref="CB853" si="2344">+A853</f>
        <v>44677</v>
      </c>
      <c r="CC853">
        <f t="shared" ref="CC853" si="2345">+AR853</f>
        <v>68022</v>
      </c>
      <c r="CD853">
        <f t="shared" ref="CD853" si="2346">+AT853</f>
        <v>13742</v>
      </c>
      <c r="CE853">
        <f t="shared" ref="CE853" si="2347">+AV853</f>
        <v>856</v>
      </c>
      <c r="CF853" s="178">
        <f t="shared" si="1144"/>
        <v>44677</v>
      </c>
      <c r="CG853">
        <f t="shared" si="1147"/>
        <v>6336</v>
      </c>
      <c r="CH853">
        <f t="shared" si="1148"/>
        <v>0</v>
      </c>
      <c r="CI853" s="178">
        <f t="shared" ref="CI853" si="2348">+A853</f>
        <v>44677</v>
      </c>
      <c r="CJ853">
        <f t="shared" ref="CJ853" si="2349">+AD853</f>
        <v>91</v>
      </c>
      <c r="CK853">
        <f t="shared" ref="CK853" si="2350">+AG853</f>
        <v>-10315</v>
      </c>
      <c r="CL853" s="178">
        <f t="shared" ref="CL853" si="2351">+A853</f>
        <v>44677</v>
      </c>
      <c r="CM853">
        <f t="shared" ref="CM853" si="2352">+AI853</f>
        <v>7</v>
      </c>
      <c r="CN853" s="1">
        <f t="shared" ref="CN853" si="2353">+Z853</f>
        <v>44677</v>
      </c>
      <c r="CO853" s="281">
        <f t="shared" ref="CO853" si="2354">+AD853</f>
        <v>91</v>
      </c>
      <c r="CP853" s="1">
        <f t="shared" ref="CP853" si="2355">+Z853</f>
        <v>44677</v>
      </c>
      <c r="CQ853" s="282">
        <f t="shared" ref="CQ853" si="2356">+AI853</f>
        <v>7</v>
      </c>
      <c r="CR853" s="178">
        <f t="shared" ref="CR853" si="2357">+A853</f>
        <v>44677</v>
      </c>
      <c r="CS853">
        <f t="shared" ref="CS853" si="2358">+AQ853</f>
        <v>6336</v>
      </c>
      <c r="CT853">
        <f t="shared" ref="CT853" si="2359">+AU853</f>
        <v>0</v>
      </c>
      <c r="CU853">
        <f t="shared" ref="CU853" si="2360">+AS853</f>
        <v>0</v>
      </c>
    </row>
    <row r="854" spans="1:99" ht="16.5" customHeight="1" x14ac:dyDescent="0.55000000000000004">
      <c r="A854" s="178">
        <v>44678</v>
      </c>
      <c r="B854" s="239">
        <v>9</v>
      </c>
      <c r="C854" s="153">
        <f t="shared" ref="C854" si="2361">+B854+C853</f>
        <v>18150</v>
      </c>
      <c r="D854" s="295">
        <f t="shared" ref="D854" si="2362">+C854-F854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80"/>
        <v>666</v>
      </c>
      <c r="Z854" s="75">
        <f t="shared" si="2309"/>
        <v>44678</v>
      </c>
      <c r="AA854" s="229">
        <f t="shared" ref="AA854" si="2363">+AF854+AL854+AR854</f>
        <v>406518</v>
      </c>
      <c r="AB854" s="229">
        <f t="shared" ref="AB854" si="2364">+AH854+AN854+AT854</f>
        <v>72839</v>
      </c>
      <c r="AC854" s="230">
        <f t="shared" ref="AC854" si="2365">+AJ854+AP854+AV854</f>
        <v>10140</v>
      </c>
      <c r="AD854" s="182">
        <f t="shared" ref="AD854" si="2366">+AF854-AF853</f>
        <v>142</v>
      </c>
      <c r="AE854" s="242">
        <f t="shared" ref="AE854" si="2367">+AE853+AD854</f>
        <v>328293</v>
      </c>
      <c r="AF854" s="154">
        <v>329498</v>
      </c>
      <c r="AG854" s="183">
        <f t="shared" si="2044"/>
        <v>211</v>
      </c>
      <c r="AH854" s="154">
        <v>59015</v>
      </c>
      <c r="AI854" s="183">
        <f t="shared" si="2045"/>
        <v>8</v>
      </c>
      <c r="AJ854" s="184">
        <v>9282</v>
      </c>
      <c r="AK854" s="185">
        <v>0</v>
      </c>
      <c r="AL854" s="154">
        <v>82</v>
      </c>
      <c r="AM854" s="183">
        <f t="shared" ref="AM854" si="2368">+AN854-AN853</f>
        <v>0</v>
      </c>
      <c r="AN854" s="154">
        <v>82</v>
      </c>
      <c r="AO854" s="183">
        <v>0</v>
      </c>
      <c r="AP854" s="186">
        <v>0</v>
      </c>
      <c r="AQ854" s="185">
        <f t="shared" ref="AQ854" si="2369">+AR854-AR853</f>
        <v>8916</v>
      </c>
      <c r="AR854" s="154">
        <v>76938</v>
      </c>
      <c r="AS854" s="183">
        <f t="shared" ref="AS854" si="2370">+AT854-AT853</f>
        <v>0</v>
      </c>
      <c r="AT854" s="154">
        <v>13742</v>
      </c>
      <c r="AU854" s="183">
        <f t="shared" ref="AU854:AU855" si="2371">+AV854-AV853</f>
        <v>2</v>
      </c>
      <c r="AV854" s="187">
        <v>858</v>
      </c>
      <c r="AW854" s="237">
        <f t="shared" si="1887"/>
        <v>693</v>
      </c>
      <c r="AX854" s="236">
        <f t="shared" si="2319"/>
        <v>44678</v>
      </c>
      <c r="AY854" s="6">
        <v>48</v>
      </c>
      <c r="AZ854" s="237">
        <f t="shared" ref="AZ854" si="2372">+AZ853+AY854</f>
        <v>878</v>
      </c>
      <c r="BA854" s="237">
        <f t="shared" si="1647"/>
        <v>421</v>
      </c>
      <c r="BB854" s="129">
        <v>2</v>
      </c>
      <c r="BC854" s="27">
        <f t="shared" ref="BC854" si="2373">+BC853+BB854</f>
        <v>1639</v>
      </c>
      <c r="BD854" s="237">
        <f t="shared" si="1649"/>
        <v>456</v>
      </c>
      <c r="BE854" s="228">
        <f t="shared" ref="BE854" si="2374">+Z854</f>
        <v>44678</v>
      </c>
      <c r="BF854" s="131">
        <f t="shared" ref="BF854" si="2375">+B854</f>
        <v>9</v>
      </c>
      <c r="BG854" s="131">
        <f t="shared" ref="BG854" si="2376">+BI854</f>
        <v>18150</v>
      </c>
      <c r="BH854" s="228">
        <f t="shared" ref="BH854" si="2377">+A854</f>
        <v>44678</v>
      </c>
      <c r="BI854" s="131">
        <f t="shared" ref="BI854" si="2378">+C854</f>
        <v>18150</v>
      </c>
      <c r="BJ854" s="1">
        <f t="shared" ref="BJ854" si="2379">+BE854</f>
        <v>44678</v>
      </c>
      <c r="BK854">
        <f t="shared" ref="BK854" si="2380">+BM854-BL854</f>
        <v>9791</v>
      </c>
      <c r="BL854">
        <f t="shared" ref="BL854" si="2381">+M854</f>
        <v>73</v>
      </c>
      <c r="BM854">
        <f t="shared" ref="BM854" si="2382">+L854</f>
        <v>9864</v>
      </c>
      <c r="BN854" s="1">
        <f t="shared" ref="BN854" si="2383">+BJ854</f>
        <v>44678</v>
      </c>
      <c r="BO854">
        <f t="shared" ref="BO854" si="2384">+BO850+BM854</f>
        <v>157057</v>
      </c>
      <c r="BP854">
        <f t="shared" ref="BP854" si="2385">+BP850+BL854</f>
        <v>8878</v>
      </c>
      <c r="BQ854" s="178">
        <f t="shared" ref="BQ854" si="2386">+A854</f>
        <v>44678</v>
      </c>
      <c r="BR854">
        <f t="shared" ref="BR854" si="2387">+AF854</f>
        <v>329498</v>
      </c>
      <c r="BS854">
        <f t="shared" ref="BS854" si="2388">+AH854</f>
        <v>59015</v>
      </c>
      <c r="BT854">
        <f t="shared" ref="BT854" si="2389">+AJ854</f>
        <v>9282</v>
      </c>
      <c r="BU854">
        <v>15</v>
      </c>
      <c r="BV854">
        <f t="shared" ref="BV854" si="2390">+AD854</f>
        <v>142</v>
      </c>
      <c r="BW854">
        <f t="shared" ref="BW854" si="2391">+BW850+BV854</f>
        <v>87471</v>
      </c>
      <c r="BX854" s="178">
        <f t="shared" ref="BX854" si="2392">+A854</f>
        <v>44678</v>
      </c>
      <c r="BY854">
        <f t="shared" ref="BY854" si="2393">+AL854</f>
        <v>82</v>
      </c>
      <c r="BZ854">
        <f t="shared" ref="BZ854" si="2394">+AN854</f>
        <v>82</v>
      </c>
      <c r="CA854">
        <f t="shared" ref="CA854" si="2395">+AP854</f>
        <v>0</v>
      </c>
      <c r="CB854" s="178">
        <f t="shared" ref="CB854" si="2396">+A854</f>
        <v>44678</v>
      </c>
      <c r="CC854">
        <f t="shared" ref="CC854" si="2397">+AR854</f>
        <v>76938</v>
      </c>
      <c r="CD854">
        <f t="shared" ref="CD854" si="2398">+AT854</f>
        <v>13742</v>
      </c>
      <c r="CE854">
        <f t="shared" ref="CE854" si="2399">+AV854</f>
        <v>858</v>
      </c>
      <c r="CF854" s="178">
        <f t="shared" si="1144"/>
        <v>44678</v>
      </c>
      <c r="CG854">
        <f t="shared" si="1147"/>
        <v>8916</v>
      </c>
      <c r="CH854">
        <f t="shared" si="1148"/>
        <v>2</v>
      </c>
      <c r="CI854" s="178">
        <f t="shared" ref="CI854" si="2400">+A854</f>
        <v>44678</v>
      </c>
      <c r="CJ854">
        <f t="shared" ref="CJ854" si="2401">+AD854</f>
        <v>142</v>
      </c>
      <c r="CK854">
        <f t="shared" ref="CK854" si="2402">+AG854</f>
        <v>211</v>
      </c>
      <c r="CL854" s="178">
        <f t="shared" ref="CL854" si="2403">+A854</f>
        <v>44678</v>
      </c>
      <c r="CM854">
        <f t="shared" ref="CM854" si="2404">+AI854</f>
        <v>8</v>
      </c>
      <c r="CN854" s="1">
        <f t="shared" ref="CN854" si="2405">+Z854</f>
        <v>44678</v>
      </c>
      <c r="CO854" s="281">
        <f t="shared" ref="CO854" si="2406">+AD854</f>
        <v>142</v>
      </c>
      <c r="CP854" s="1">
        <f t="shared" ref="CP854" si="2407">+Z854</f>
        <v>44678</v>
      </c>
      <c r="CQ854" s="282">
        <f t="shared" ref="CQ854" si="2408">+AI854</f>
        <v>8</v>
      </c>
      <c r="CR854" s="178">
        <f t="shared" ref="CR854" si="2409">+A854</f>
        <v>44678</v>
      </c>
      <c r="CS854">
        <f t="shared" ref="CS854" si="2410">+AQ854</f>
        <v>8916</v>
      </c>
      <c r="CT854">
        <f t="shared" ref="CT854" si="2411">+AU854</f>
        <v>2</v>
      </c>
      <c r="CU854">
        <f t="shared" ref="CU854" si="2412">+AS854</f>
        <v>0</v>
      </c>
    </row>
    <row r="855" spans="1:99" ht="16.5" customHeight="1" x14ac:dyDescent="0.55000000000000004">
      <c r="A855" s="178">
        <v>44679</v>
      </c>
      <c r="B855" s="239">
        <v>13</v>
      </c>
      <c r="C855" s="153">
        <f t="shared" ref="C855" si="2413">+B855+C854</f>
        <v>18163</v>
      </c>
      <c r="D855" s="295">
        <f t="shared" ref="D855" si="2414">+C855-F855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80"/>
        <v>667</v>
      </c>
      <c r="Z855" s="75">
        <f t="shared" ref="Z855" si="2415">+A855</f>
        <v>44679</v>
      </c>
      <c r="AA855" s="229">
        <f t="shared" ref="AA855" si="2416">+AF855+AL855+AR855</f>
        <v>419016</v>
      </c>
      <c r="AB855" s="229">
        <f t="shared" ref="AB855" si="2417">+AH855+AN855+AT855</f>
        <v>72997</v>
      </c>
      <c r="AC855" s="230">
        <f t="shared" ref="AC855" si="2418">+AJ855+AP855+AV855</f>
        <v>10147</v>
      </c>
      <c r="AD855" s="182">
        <f t="shared" ref="AD855" si="2419">+AF855-AF854</f>
        <v>990</v>
      </c>
      <c r="AE855" s="242">
        <f t="shared" ref="AE855" si="2420">+AE854+AD855</f>
        <v>329283</v>
      </c>
      <c r="AF855" s="154">
        <v>330488</v>
      </c>
      <c r="AG855" s="183">
        <f t="shared" si="2044"/>
        <v>158</v>
      </c>
      <c r="AH855" s="154">
        <v>59173</v>
      </c>
      <c r="AI855" s="183">
        <f t="shared" si="2045"/>
        <v>5</v>
      </c>
      <c r="AJ855" s="184">
        <v>9287</v>
      </c>
      <c r="AK855" s="185">
        <v>0</v>
      </c>
      <c r="AL855" s="154">
        <v>82</v>
      </c>
      <c r="AM855" s="183">
        <f t="shared" ref="AM855" si="2421">+AN855-AN854</f>
        <v>0</v>
      </c>
      <c r="AN855" s="154">
        <v>82</v>
      </c>
      <c r="AO855" s="183">
        <v>0</v>
      </c>
      <c r="AP855" s="186">
        <v>0</v>
      </c>
      <c r="AQ855" s="185">
        <f t="shared" ref="AQ855:AQ856" si="2422">+AR855-AR854</f>
        <v>11508</v>
      </c>
      <c r="AR855" s="154">
        <v>88446</v>
      </c>
      <c r="AS855" s="183">
        <f t="shared" ref="AS855" si="2423">+AT855-AT854</f>
        <v>0</v>
      </c>
      <c r="AT855" s="154">
        <v>13742</v>
      </c>
      <c r="AU855" s="183">
        <f t="shared" si="2371"/>
        <v>2</v>
      </c>
      <c r="AV855" s="187">
        <v>860</v>
      </c>
      <c r="AW855" s="237">
        <f t="shared" si="1887"/>
        <v>694</v>
      </c>
      <c r="AX855" s="236">
        <f t="shared" ref="AX855:AX856" si="2424">+A855</f>
        <v>44679</v>
      </c>
      <c r="AY855" s="6">
        <v>47</v>
      </c>
      <c r="AZ855" s="237">
        <f t="shared" ref="AZ855" si="2425">+AZ854+AY855</f>
        <v>925</v>
      </c>
      <c r="BA855" s="237">
        <f t="shared" si="1647"/>
        <v>419</v>
      </c>
      <c r="BB855" s="129">
        <v>0</v>
      </c>
      <c r="BC855" s="27">
        <f t="shared" ref="BC855" si="2426">+BC854+BB855</f>
        <v>1639</v>
      </c>
      <c r="BD855" s="237">
        <f t="shared" si="1649"/>
        <v>454</v>
      </c>
      <c r="BE855" s="228">
        <f t="shared" ref="BE855" si="2427">+Z855</f>
        <v>44679</v>
      </c>
      <c r="BF855" s="131">
        <f t="shared" ref="BF855" si="2428">+B855</f>
        <v>13</v>
      </c>
      <c r="BG855" s="131">
        <f t="shared" ref="BG855" si="2429">+BI855</f>
        <v>18163</v>
      </c>
      <c r="BH855" s="228">
        <f t="shared" ref="BH855" si="2430">+A855</f>
        <v>44679</v>
      </c>
      <c r="BI855" s="131">
        <f t="shared" ref="BI855" si="2431">+C855</f>
        <v>18163</v>
      </c>
      <c r="BJ855" s="1">
        <f t="shared" ref="BJ855" si="2432">+BE855</f>
        <v>44679</v>
      </c>
      <c r="BK855">
        <f t="shared" ref="BK855" si="2433">+BM855-BL855</f>
        <v>9942</v>
      </c>
      <c r="BL855">
        <f t="shared" ref="BL855" si="2434">+M855</f>
        <v>87</v>
      </c>
      <c r="BM855">
        <f t="shared" ref="BM855" si="2435">+L855</f>
        <v>10029</v>
      </c>
      <c r="BN855" s="1">
        <f t="shared" ref="BN855" si="2436">+BJ855</f>
        <v>44679</v>
      </c>
      <c r="BO855">
        <f t="shared" ref="BO855" si="2437">+BO851+BM855</f>
        <v>163710</v>
      </c>
      <c r="BP855">
        <f t="shared" ref="BP855" si="2438">+BP851+BL855</f>
        <v>8908</v>
      </c>
      <c r="BQ855" s="178">
        <f t="shared" ref="BQ855" si="2439">+A855</f>
        <v>44679</v>
      </c>
      <c r="BR855">
        <f t="shared" ref="BR855" si="2440">+AF855</f>
        <v>330488</v>
      </c>
      <c r="BS855">
        <f t="shared" ref="BS855" si="2441">+AH855</f>
        <v>59173</v>
      </c>
      <c r="BT855">
        <f t="shared" ref="BT855" si="2442">+AJ855</f>
        <v>9287</v>
      </c>
      <c r="BU855">
        <v>15</v>
      </c>
      <c r="BV855">
        <f t="shared" ref="BV855" si="2443">+AD855</f>
        <v>990</v>
      </c>
      <c r="BW855">
        <f t="shared" ref="BW855" si="2444">+BW851+BV855</f>
        <v>72686</v>
      </c>
      <c r="BX855" s="178">
        <f t="shared" ref="BX855" si="2445">+A855</f>
        <v>44679</v>
      </c>
      <c r="BY855">
        <f t="shared" ref="BY855" si="2446">+AL855</f>
        <v>82</v>
      </c>
      <c r="BZ855">
        <f t="shared" ref="BZ855" si="2447">+AN855</f>
        <v>82</v>
      </c>
      <c r="CA855">
        <f t="shared" ref="CA855" si="2448">+AP855</f>
        <v>0</v>
      </c>
      <c r="CB855" s="178">
        <f t="shared" ref="CB855" si="2449">+A855</f>
        <v>44679</v>
      </c>
      <c r="CC855">
        <f t="shared" ref="CC855" si="2450">+AR855</f>
        <v>88446</v>
      </c>
      <c r="CD855">
        <f t="shared" ref="CD855" si="2451">+AT855</f>
        <v>13742</v>
      </c>
      <c r="CE855">
        <f t="shared" ref="CE855" si="2452">+AV855</f>
        <v>860</v>
      </c>
      <c r="CF855" s="178">
        <f t="shared" si="1144"/>
        <v>44679</v>
      </c>
      <c r="CG855">
        <f t="shared" si="1147"/>
        <v>11508</v>
      </c>
      <c r="CH855">
        <f t="shared" si="1148"/>
        <v>2</v>
      </c>
      <c r="CI855" s="178">
        <f t="shared" ref="CI855" si="2453">+A855</f>
        <v>44679</v>
      </c>
      <c r="CJ855">
        <f t="shared" ref="CJ855" si="2454">+AD855</f>
        <v>990</v>
      </c>
      <c r="CK855">
        <f t="shared" ref="CK855" si="2455">+AG855</f>
        <v>158</v>
      </c>
      <c r="CL855" s="178">
        <f t="shared" ref="CL855" si="2456">+A855</f>
        <v>44679</v>
      </c>
      <c r="CM855">
        <f t="shared" ref="CM855" si="2457">+AI855</f>
        <v>5</v>
      </c>
      <c r="CN855" s="1">
        <f t="shared" ref="CN855" si="2458">+Z855</f>
        <v>44679</v>
      </c>
      <c r="CO855" s="281">
        <f t="shared" ref="CO855" si="2459">+AD855</f>
        <v>990</v>
      </c>
      <c r="CP855" s="1">
        <f t="shared" ref="CP855" si="2460">+Z855</f>
        <v>44679</v>
      </c>
      <c r="CQ855" s="282">
        <f t="shared" ref="CQ855" si="2461">+AI855</f>
        <v>5</v>
      </c>
      <c r="CR855" s="178">
        <f t="shared" ref="CR855" si="2462">+A855</f>
        <v>44679</v>
      </c>
      <c r="CS855">
        <f t="shared" ref="CS855" si="2463">+AQ855</f>
        <v>11508</v>
      </c>
      <c r="CT855">
        <f t="shared" ref="CT855" si="2464">+AU855</f>
        <v>2</v>
      </c>
      <c r="CU855">
        <f t="shared" ref="CU855" si="2465">+AS855</f>
        <v>0</v>
      </c>
    </row>
    <row r="856" spans="1:99" ht="16.5" customHeight="1" x14ac:dyDescent="0.55000000000000004">
      <c r="A856" s="178">
        <v>44680</v>
      </c>
      <c r="B856" s="239">
        <v>14</v>
      </c>
      <c r="C856" s="153">
        <f t="shared" ref="C856" si="2466">+B856+C855</f>
        <v>18177</v>
      </c>
      <c r="D856" s="295">
        <f t="shared" ref="D856" si="2467">+C856-F856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80"/>
        <v>668</v>
      </c>
      <c r="Z856" s="75">
        <f t="shared" ref="Z856" si="2468">+A856</f>
        <v>44680</v>
      </c>
      <c r="AA856" s="229">
        <f t="shared" ref="AA856" si="2469">+AF856+AL856+AR856</f>
        <v>431434</v>
      </c>
      <c r="AB856" s="229">
        <f t="shared" ref="AB856" si="2470">+AH856+AN856+AT856</f>
        <v>73140</v>
      </c>
      <c r="AC856" s="230">
        <f t="shared" ref="AC856" si="2471">+AJ856+AP856+AV856</f>
        <v>10160</v>
      </c>
      <c r="AD856" s="182">
        <f t="shared" ref="AD856" si="2472">+AF856-AF855</f>
        <v>111</v>
      </c>
      <c r="AE856" s="242">
        <f t="shared" ref="AE856" si="2473">+AE855+AD856</f>
        <v>329394</v>
      </c>
      <c r="AF856" s="154">
        <v>330599</v>
      </c>
      <c r="AG856" s="183">
        <f t="shared" si="2044"/>
        <v>143</v>
      </c>
      <c r="AH856" s="154">
        <v>59316</v>
      </c>
      <c r="AI856" s="183">
        <f t="shared" si="2045"/>
        <v>11</v>
      </c>
      <c r="AJ856" s="184">
        <v>9298</v>
      </c>
      <c r="AK856" s="185">
        <v>0</v>
      </c>
      <c r="AL856" s="154">
        <v>82</v>
      </c>
      <c r="AM856" s="183">
        <f t="shared" ref="AM856" si="2474">+AN856-AN855</f>
        <v>0</v>
      </c>
      <c r="AN856" s="154">
        <v>82</v>
      </c>
      <c r="AO856" s="183">
        <v>0</v>
      </c>
      <c r="AP856" s="186">
        <v>0</v>
      </c>
      <c r="AQ856" s="185">
        <f t="shared" si="2422"/>
        <v>12307</v>
      </c>
      <c r="AR856" s="154">
        <v>100753</v>
      </c>
      <c r="AS856" s="183">
        <f t="shared" ref="AS856:AS857" si="2475">+AT856-AT855</f>
        <v>0</v>
      </c>
      <c r="AT856" s="154">
        <v>13742</v>
      </c>
      <c r="AU856" s="183">
        <f t="shared" ref="AU856:AU857" si="2476">+AV856-AV855</f>
        <v>2</v>
      </c>
      <c r="AV856" s="187">
        <v>862</v>
      </c>
      <c r="AW856" s="237">
        <f t="shared" si="1887"/>
        <v>695</v>
      </c>
      <c r="AX856" s="236">
        <f t="shared" si="2424"/>
        <v>44680</v>
      </c>
      <c r="AY856" s="6">
        <v>48</v>
      </c>
      <c r="AZ856" s="237">
        <f t="shared" ref="AZ856" si="2477">+AZ855+AY856</f>
        <v>973</v>
      </c>
      <c r="BA856" s="237">
        <f t="shared" si="1647"/>
        <v>420</v>
      </c>
      <c r="BB856" s="129">
        <v>0</v>
      </c>
      <c r="BC856" s="27">
        <f t="shared" ref="BC856" si="2478">+BC855+BB856</f>
        <v>1639</v>
      </c>
      <c r="BD856" s="237">
        <f t="shared" si="1649"/>
        <v>455</v>
      </c>
      <c r="BE856" s="228">
        <f t="shared" ref="BE856" si="2479">+Z856</f>
        <v>44680</v>
      </c>
      <c r="BF856" s="131">
        <f t="shared" ref="BF856" si="2480">+B856</f>
        <v>14</v>
      </c>
      <c r="BG856" s="131">
        <f t="shared" ref="BG856" si="2481">+BI856</f>
        <v>18177</v>
      </c>
      <c r="BH856" s="228">
        <f t="shared" ref="BH856" si="2482">+A856</f>
        <v>44680</v>
      </c>
      <c r="BI856" s="131">
        <f t="shared" ref="BI856" si="2483">+C856</f>
        <v>18177</v>
      </c>
      <c r="BJ856" s="1">
        <f t="shared" ref="BJ856" si="2484">+BE856</f>
        <v>44680</v>
      </c>
      <c r="BK856">
        <f t="shared" ref="BK856" si="2485">+BM856-BL856</f>
        <v>9293</v>
      </c>
      <c r="BL856">
        <f t="shared" ref="BL856" si="2486">+M856</f>
        <v>76</v>
      </c>
      <c r="BM856">
        <f t="shared" ref="BM856" si="2487">+L856</f>
        <v>9369</v>
      </c>
      <c r="BN856" s="1">
        <f t="shared" ref="BN856" si="2488">+BJ856</f>
        <v>44680</v>
      </c>
      <c r="BO856">
        <f t="shared" ref="BO856" si="2489">+BO852+BM856</f>
        <v>168443</v>
      </c>
      <c r="BP856">
        <f t="shared" ref="BP856" si="2490">+BP852+BL856</f>
        <v>8796</v>
      </c>
      <c r="BQ856" s="178">
        <f t="shared" ref="BQ856" si="2491">+A856</f>
        <v>44680</v>
      </c>
      <c r="BR856">
        <f t="shared" ref="BR856" si="2492">+AF856</f>
        <v>330599</v>
      </c>
      <c r="BS856">
        <f t="shared" ref="BS856" si="2493">+AH856</f>
        <v>59316</v>
      </c>
      <c r="BT856">
        <f t="shared" ref="BT856" si="2494">+AJ856</f>
        <v>9298</v>
      </c>
      <c r="BU856">
        <v>15</v>
      </c>
      <c r="BV856">
        <f t="shared" ref="BV856" si="2495">+AD856</f>
        <v>111</v>
      </c>
      <c r="BW856">
        <f t="shared" ref="BW856" si="2496">+BW852+BV856</f>
        <v>86758</v>
      </c>
      <c r="BX856" s="178">
        <f t="shared" ref="BX856" si="2497">+A856</f>
        <v>44680</v>
      </c>
      <c r="BY856">
        <f t="shared" ref="BY856" si="2498">+AL856</f>
        <v>82</v>
      </c>
      <c r="BZ856">
        <f t="shared" ref="BZ856" si="2499">+AN856</f>
        <v>82</v>
      </c>
      <c r="CA856">
        <f t="shared" ref="CA856" si="2500">+AP856</f>
        <v>0</v>
      </c>
      <c r="CB856" s="178">
        <f t="shared" ref="CB856" si="2501">+A856</f>
        <v>44680</v>
      </c>
      <c r="CC856">
        <f t="shared" ref="CC856" si="2502">+AR856</f>
        <v>100753</v>
      </c>
      <c r="CD856">
        <f t="shared" ref="CD856" si="2503">+AT856</f>
        <v>13742</v>
      </c>
      <c r="CE856">
        <f t="shared" ref="CE856" si="2504">+AV856</f>
        <v>862</v>
      </c>
      <c r="CF856" s="178">
        <f t="shared" si="1144"/>
        <v>44680</v>
      </c>
      <c r="CG856">
        <f t="shared" si="1147"/>
        <v>12307</v>
      </c>
      <c r="CH856">
        <f t="shared" si="1148"/>
        <v>2</v>
      </c>
      <c r="CI856" s="178">
        <f t="shared" ref="CI856" si="2505">+A856</f>
        <v>44680</v>
      </c>
      <c r="CJ856">
        <f t="shared" ref="CJ856" si="2506">+AD856</f>
        <v>111</v>
      </c>
      <c r="CK856">
        <f t="shared" ref="CK856" si="2507">+AG856</f>
        <v>143</v>
      </c>
      <c r="CL856" s="178">
        <f t="shared" ref="CL856" si="2508">+A856</f>
        <v>44680</v>
      </c>
      <c r="CM856">
        <f t="shared" ref="CM856" si="2509">+AI856</f>
        <v>11</v>
      </c>
      <c r="CN856" s="1">
        <f t="shared" ref="CN856" si="2510">+Z856</f>
        <v>44680</v>
      </c>
      <c r="CO856" s="281">
        <f t="shared" ref="CO856" si="2511">+AD856</f>
        <v>111</v>
      </c>
      <c r="CP856" s="1">
        <f t="shared" ref="CP856" si="2512">+Z856</f>
        <v>44680</v>
      </c>
      <c r="CQ856" s="282">
        <f t="shared" ref="CQ856" si="2513">+AI856</f>
        <v>11</v>
      </c>
      <c r="CR856" s="178">
        <f t="shared" ref="CR856" si="2514">+A856</f>
        <v>44680</v>
      </c>
      <c r="CS856">
        <f t="shared" ref="CS856" si="2515">+AQ856</f>
        <v>12307</v>
      </c>
      <c r="CT856">
        <f t="shared" ref="CT856" si="2516">+AU856</f>
        <v>2</v>
      </c>
      <c r="CU856">
        <f t="shared" ref="CU856" si="2517">+AS856</f>
        <v>0</v>
      </c>
    </row>
    <row r="857" spans="1:99" ht="16.5" customHeight="1" x14ac:dyDescent="0.55000000000000004">
      <c r="A857" s="178">
        <v>44681</v>
      </c>
      <c r="B857" s="239">
        <v>4</v>
      </c>
      <c r="C857" s="153">
        <f t="shared" ref="C857" si="2518">+B857+C856</f>
        <v>18181</v>
      </c>
      <c r="D857" s="295">
        <f t="shared" ref="D857" si="2519">+C857-F857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80"/>
        <v>669</v>
      </c>
      <c r="Z857" s="75">
        <f t="shared" ref="Z857" si="2520">+A857</f>
        <v>44681</v>
      </c>
      <c r="AA857" s="229">
        <f t="shared" ref="AA857" si="2521">+AF857+AL857+AR857</f>
        <v>446635</v>
      </c>
      <c r="AB857" s="229">
        <f t="shared" ref="AB857" si="2522">+AH857+AN857+AT857</f>
        <v>73328</v>
      </c>
      <c r="AC857" s="230">
        <f t="shared" ref="AC857" si="2523">+AJ857+AP857+AV857</f>
        <v>10173</v>
      </c>
      <c r="AD857" s="182">
        <f t="shared" ref="AD857" si="2524">+AF857-AF856</f>
        <v>71</v>
      </c>
      <c r="AE857" s="242">
        <f t="shared" ref="AE857" si="2525">+AE856+AD857</f>
        <v>329465</v>
      </c>
      <c r="AF857" s="154">
        <v>330670</v>
      </c>
      <c r="AG857" s="183">
        <f t="shared" si="2044"/>
        <v>188</v>
      </c>
      <c r="AH857" s="154">
        <v>59504</v>
      </c>
      <c r="AI857" s="183">
        <f t="shared" si="2045"/>
        <v>10</v>
      </c>
      <c r="AJ857" s="184">
        <v>9308</v>
      </c>
      <c r="AK857" s="185">
        <v>0</v>
      </c>
      <c r="AL857" s="154">
        <v>82</v>
      </c>
      <c r="AM857" s="183">
        <f t="shared" ref="AM857" si="2526">+AN857-AN856</f>
        <v>0</v>
      </c>
      <c r="AN857" s="154">
        <v>82</v>
      </c>
      <c r="AO857" s="183">
        <v>0</v>
      </c>
      <c r="AP857" s="186">
        <v>0</v>
      </c>
      <c r="AQ857" s="185">
        <f t="shared" ref="AQ857" si="2527">+AR857-AR856</f>
        <v>15130</v>
      </c>
      <c r="AR857" s="154">
        <v>115883</v>
      </c>
      <c r="AS857" s="183">
        <f t="shared" si="2475"/>
        <v>0</v>
      </c>
      <c r="AT857" s="154">
        <v>13742</v>
      </c>
      <c r="AU857" s="183">
        <f t="shared" si="2476"/>
        <v>3</v>
      </c>
      <c r="AV857" s="187">
        <v>865</v>
      </c>
      <c r="AW857" s="237">
        <f t="shared" si="1887"/>
        <v>696</v>
      </c>
      <c r="AX857" s="236">
        <f t="shared" ref="AX857" si="2528">+A857</f>
        <v>44681</v>
      </c>
      <c r="AY857" s="6">
        <v>53</v>
      </c>
      <c r="AZ857" s="237">
        <f t="shared" ref="AZ857" si="2529">+AZ856+AY857</f>
        <v>1026</v>
      </c>
      <c r="BA857" s="237">
        <f t="shared" si="1647"/>
        <v>421</v>
      </c>
      <c r="BB857" s="129">
        <v>0</v>
      </c>
      <c r="BC857" s="27">
        <f t="shared" ref="BC857" si="2530">+BC856+BB857</f>
        <v>1639</v>
      </c>
      <c r="BD857" s="237">
        <f t="shared" si="1649"/>
        <v>456</v>
      </c>
      <c r="BE857" s="228">
        <f t="shared" ref="BE857" si="2531">+Z857</f>
        <v>44681</v>
      </c>
      <c r="BF857" s="131">
        <f t="shared" ref="BF857" si="2532">+B857</f>
        <v>4</v>
      </c>
      <c r="BG857" s="131">
        <f t="shared" ref="BG857" si="2533">+BI857</f>
        <v>18181</v>
      </c>
      <c r="BH857" s="228">
        <f t="shared" ref="BH857" si="2534">+A857</f>
        <v>44681</v>
      </c>
      <c r="BI857" s="131">
        <f t="shared" ref="BI857" si="2535">+C857</f>
        <v>18181</v>
      </c>
      <c r="BJ857" s="1">
        <f t="shared" ref="BJ857" si="2536">+BE857</f>
        <v>44681</v>
      </c>
      <c r="BK857">
        <f t="shared" ref="BK857" si="2537">+BM857-BL857</f>
        <v>7340</v>
      </c>
      <c r="BL857">
        <f t="shared" ref="BL857" si="2538">+M857</f>
        <v>69</v>
      </c>
      <c r="BM857">
        <f t="shared" ref="BM857" si="2539">+L857</f>
        <v>7409</v>
      </c>
      <c r="BN857" s="1">
        <f t="shared" ref="BN857" si="2540">+BJ857</f>
        <v>44681</v>
      </c>
      <c r="BO857">
        <f t="shared" ref="BO857" si="2541">+BO853+BM857</f>
        <v>170368</v>
      </c>
      <c r="BP857">
        <f t="shared" ref="BP857" si="2542">+BP853+BL857</f>
        <v>8896</v>
      </c>
      <c r="BQ857" s="178">
        <f t="shared" ref="BQ857" si="2543">+A857</f>
        <v>44681</v>
      </c>
      <c r="BR857">
        <f t="shared" ref="BR857" si="2544">+AF857</f>
        <v>330670</v>
      </c>
      <c r="BS857">
        <f t="shared" ref="BS857" si="2545">+AH857</f>
        <v>59504</v>
      </c>
      <c r="BT857">
        <f t="shared" ref="BT857" si="2546">+AJ857</f>
        <v>9308</v>
      </c>
      <c r="BU857">
        <v>15</v>
      </c>
      <c r="BV857">
        <f t="shared" ref="BV857" si="2547">+AD857</f>
        <v>71</v>
      </c>
      <c r="BW857">
        <f t="shared" ref="BW857" si="2548">+BW853+BV857</f>
        <v>75007</v>
      </c>
      <c r="BX857" s="178">
        <f t="shared" ref="BX857" si="2549">+A857</f>
        <v>44681</v>
      </c>
      <c r="BY857">
        <f t="shared" ref="BY857" si="2550">+AL857</f>
        <v>82</v>
      </c>
      <c r="BZ857">
        <f t="shared" ref="BZ857" si="2551">+AN857</f>
        <v>82</v>
      </c>
      <c r="CA857">
        <f t="shared" ref="CA857" si="2552">+AP857</f>
        <v>0</v>
      </c>
      <c r="CB857" s="178">
        <f t="shared" ref="CB857" si="2553">+A857</f>
        <v>44681</v>
      </c>
      <c r="CC857">
        <f t="shared" ref="CC857" si="2554">+AR857</f>
        <v>115883</v>
      </c>
      <c r="CD857">
        <f t="shared" ref="CD857" si="2555">+AT857</f>
        <v>13742</v>
      </c>
      <c r="CE857">
        <f t="shared" ref="CE857" si="2556">+AV857</f>
        <v>865</v>
      </c>
      <c r="CF857" s="178">
        <f t="shared" si="1144"/>
        <v>44681</v>
      </c>
      <c r="CG857">
        <f t="shared" si="1147"/>
        <v>15130</v>
      </c>
      <c r="CH857">
        <f t="shared" si="1148"/>
        <v>3</v>
      </c>
      <c r="CI857" s="178">
        <f t="shared" ref="CI857" si="2557">+A857</f>
        <v>44681</v>
      </c>
      <c r="CJ857">
        <f t="shared" ref="CJ857" si="2558">+AD857</f>
        <v>71</v>
      </c>
      <c r="CK857">
        <f t="shared" ref="CK857" si="2559">+AG857</f>
        <v>188</v>
      </c>
      <c r="CL857" s="178">
        <f t="shared" ref="CL857" si="2560">+A857</f>
        <v>44681</v>
      </c>
      <c r="CM857">
        <f t="shared" ref="CM857" si="2561">+AI857</f>
        <v>10</v>
      </c>
      <c r="CN857" s="1">
        <f t="shared" ref="CN857" si="2562">+Z857</f>
        <v>44681</v>
      </c>
      <c r="CO857" s="281">
        <f t="shared" ref="CO857" si="2563">+AD857</f>
        <v>71</v>
      </c>
      <c r="CP857" s="1">
        <f t="shared" ref="CP857" si="2564">+Z857</f>
        <v>44681</v>
      </c>
      <c r="CQ857" s="282">
        <f t="shared" ref="CQ857" si="2565">+AI857</f>
        <v>10</v>
      </c>
      <c r="CR857" s="178">
        <f t="shared" ref="CR857" si="2566">+A857</f>
        <v>44681</v>
      </c>
      <c r="CS857">
        <f t="shared" ref="CS857" si="2567">+AQ857</f>
        <v>15130</v>
      </c>
      <c r="CT857">
        <f t="shared" ref="CT857" si="2568">+AU857</f>
        <v>3</v>
      </c>
      <c r="CU857">
        <f t="shared" ref="CU857" si="2569">+AS857</f>
        <v>0</v>
      </c>
    </row>
    <row r="858" spans="1:99" ht="16.5" customHeight="1" x14ac:dyDescent="0.55000000000000004">
      <c r="A858" s="178">
        <v>44682</v>
      </c>
      <c r="B858" s="239">
        <v>19</v>
      </c>
      <c r="C858" s="153">
        <f t="shared" ref="C858" si="2570">+B858+C857</f>
        <v>18200</v>
      </c>
      <c r="D858" s="295">
        <f t="shared" ref="D858" si="2571">+C858-F858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80"/>
        <v>670</v>
      </c>
      <c r="Z858" s="75">
        <f t="shared" ref="Z858" si="2572">+A858</f>
        <v>44682</v>
      </c>
      <c r="AA858" s="229">
        <f t="shared" ref="AA858" si="2573">+AF858+AL858+AR858</f>
        <v>463762</v>
      </c>
      <c r="AB858" s="229">
        <f t="shared" ref="AB858" si="2574">+AH858+AN858+AT858</f>
        <v>73485</v>
      </c>
      <c r="AC858" s="230">
        <f t="shared" ref="AC858" si="2575">+AJ858+AP858+AV858</f>
        <v>10181</v>
      </c>
      <c r="AD858" s="182">
        <f t="shared" ref="AD858" si="2576">+AF858-AF857</f>
        <v>55</v>
      </c>
      <c r="AE858" s="242">
        <f t="shared" ref="AE858" si="2577">+AE857+AD858</f>
        <v>329520</v>
      </c>
      <c r="AF858" s="154">
        <v>330725</v>
      </c>
      <c r="AG858" s="183">
        <f t="shared" si="2044"/>
        <v>157</v>
      </c>
      <c r="AH858" s="154">
        <v>59661</v>
      </c>
      <c r="AI858" s="183">
        <f t="shared" si="2045"/>
        <v>5</v>
      </c>
      <c r="AJ858" s="184">
        <v>9313</v>
      </c>
      <c r="AK858" s="185">
        <v>0</v>
      </c>
      <c r="AL858" s="154">
        <v>82</v>
      </c>
      <c r="AM858" s="183">
        <f t="shared" ref="AM858" si="2578">+AN858-AN857</f>
        <v>0</v>
      </c>
      <c r="AN858" s="154">
        <v>82</v>
      </c>
      <c r="AO858" s="183">
        <v>0</v>
      </c>
      <c r="AP858" s="186">
        <v>0</v>
      </c>
      <c r="AQ858" s="185">
        <f t="shared" ref="AQ858" si="2579">+AR858-AR857</f>
        <v>17072</v>
      </c>
      <c r="AR858" s="154">
        <v>132955</v>
      </c>
      <c r="AS858" s="183">
        <f t="shared" ref="AS858" si="2580">+AT858-AT857</f>
        <v>0</v>
      </c>
      <c r="AT858" s="154">
        <v>13742</v>
      </c>
      <c r="AU858" s="183">
        <f t="shared" ref="AU858" si="2581">+AV858-AV857</f>
        <v>3</v>
      </c>
      <c r="AV858" s="187">
        <v>868</v>
      </c>
      <c r="AW858" s="237">
        <f t="shared" si="1887"/>
        <v>697</v>
      </c>
      <c r="AX858" s="236">
        <f t="shared" ref="AX858" si="2582">+A858</f>
        <v>44682</v>
      </c>
      <c r="AY858" s="6">
        <v>36</v>
      </c>
      <c r="AZ858" s="237">
        <f t="shared" ref="AZ858" si="2583">+AZ857+AY858</f>
        <v>1062</v>
      </c>
      <c r="BA858" s="237">
        <f t="shared" si="1647"/>
        <v>422</v>
      </c>
      <c r="BB858" s="129">
        <v>0</v>
      </c>
      <c r="BC858" s="27">
        <f t="shared" ref="BC858" si="2584">+BC857+BB858</f>
        <v>1639</v>
      </c>
      <c r="BD858" s="237">
        <f t="shared" si="1649"/>
        <v>457</v>
      </c>
      <c r="BE858" s="228">
        <f t="shared" ref="BE858" si="2585">+Z858</f>
        <v>44682</v>
      </c>
      <c r="BF858" s="131">
        <f t="shared" ref="BF858" si="2586">+B858</f>
        <v>19</v>
      </c>
      <c r="BG858" s="131">
        <f t="shared" ref="BG858" si="2587">+BI858</f>
        <v>18200</v>
      </c>
      <c r="BH858" s="228">
        <f t="shared" ref="BH858" si="2588">+A858</f>
        <v>44682</v>
      </c>
      <c r="BI858" s="131">
        <f t="shared" ref="BI858" si="2589">+C858</f>
        <v>18200</v>
      </c>
      <c r="BJ858" s="1">
        <f t="shared" ref="BJ858" si="2590">+BE858</f>
        <v>44682</v>
      </c>
      <c r="BK858">
        <f t="shared" ref="BK858" si="2591">+BM858-BL858</f>
        <v>6895</v>
      </c>
      <c r="BL858">
        <f t="shared" ref="BL858" si="2592">+M858</f>
        <v>62</v>
      </c>
      <c r="BM858">
        <f t="shared" ref="BM858" si="2593">+L858</f>
        <v>6957</v>
      </c>
      <c r="BN858" s="1">
        <f t="shared" ref="BN858" si="2594">+BJ858</f>
        <v>44682</v>
      </c>
      <c r="BO858">
        <f t="shared" ref="BO858" si="2595">+BO854+BM858</f>
        <v>164014</v>
      </c>
      <c r="BP858">
        <f t="shared" ref="BP858" si="2596">+BP854+BL858</f>
        <v>8940</v>
      </c>
      <c r="BQ858" s="178">
        <f t="shared" ref="BQ858" si="2597">+A858</f>
        <v>44682</v>
      </c>
      <c r="BR858">
        <f t="shared" ref="BR858" si="2598">+AF858</f>
        <v>330725</v>
      </c>
      <c r="BS858">
        <f t="shared" ref="BS858" si="2599">+AH858</f>
        <v>59661</v>
      </c>
      <c r="BT858">
        <f t="shared" ref="BT858" si="2600">+AJ858</f>
        <v>9313</v>
      </c>
      <c r="BU858">
        <v>15</v>
      </c>
      <c r="BV858">
        <f t="shared" ref="BV858" si="2601">+AD858</f>
        <v>55</v>
      </c>
      <c r="BW858">
        <f t="shared" ref="BW858" si="2602">+BW854+BV858</f>
        <v>87526</v>
      </c>
      <c r="BX858" s="178">
        <f t="shared" ref="BX858" si="2603">+A858</f>
        <v>44682</v>
      </c>
      <c r="BY858">
        <f t="shared" ref="BY858" si="2604">+AL858</f>
        <v>82</v>
      </c>
      <c r="BZ858">
        <f t="shared" ref="BZ858" si="2605">+AN858</f>
        <v>82</v>
      </c>
      <c r="CA858">
        <f t="shared" ref="CA858" si="2606">+AP858</f>
        <v>0</v>
      </c>
      <c r="CB858" s="178">
        <f t="shared" ref="CB858" si="2607">+A858</f>
        <v>44682</v>
      </c>
      <c r="CC858">
        <f t="shared" ref="CC858" si="2608">+AR858</f>
        <v>132955</v>
      </c>
      <c r="CD858">
        <f t="shared" ref="CD858" si="2609">+AT858</f>
        <v>13742</v>
      </c>
      <c r="CE858">
        <f t="shared" ref="CE858" si="2610">+AV858</f>
        <v>868</v>
      </c>
      <c r="CF858" s="178">
        <f t="shared" si="1144"/>
        <v>44682</v>
      </c>
      <c r="CG858">
        <f t="shared" si="1147"/>
        <v>17072</v>
      </c>
      <c r="CH858">
        <f t="shared" si="1148"/>
        <v>3</v>
      </c>
      <c r="CI858" s="178">
        <f t="shared" ref="CI858" si="2611">+A858</f>
        <v>44682</v>
      </c>
      <c r="CJ858">
        <f t="shared" ref="CJ858" si="2612">+AD858</f>
        <v>55</v>
      </c>
      <c r="CK858">
        <f t="shared" ref="CK858" si="2613">+AG858</f>
        <v>157</v>
      </c>
      <c r="CL858" s="178">
        <f t="shared" ref="CL858" si="2614">+A858</f>
        <v>44682</v>
      </c>
      <c r="CM858">
        <f t="shared" ref="CM858" si="2615">+AI858</f>
        <v>5</v>
      </c>
      <c r="CN858" s="1">
        <f t="shared" ref="CN858" si="2616">+Z858</f>
        <v>44682</v>
      </c>
      <c r="CO858" s="281">
        <f t="shared" ref="CO858" si="2617">+AD858</f>
        <v>55</v>
      </c>
      <c r="CP858" s="1">
        <f t="shared" ref="CP858" si="2618">+Z858</f>
        <v>44682</v>
      </c>
      <c r="CQ858" s="282">
        <f t="shared" ref="CQ858" si="2619">+AI858</f>
        <v>5</v>
      </c>
      <c r="CR858" s="178">
        <f t="shared" ref="CR858" si="2620">+A858</f>
        <v>44682</v>
      </c>
      <c r="CS858">
        <f t="shared" ref="CS858" si="2621">+AQ858</f>
        <v>17072</v>
      </c>
      <c r="CT858">
        <f t="shared" ref="CT858" si="2622">+AU858</f>
        <v>3</v>
      </c>
      <c r="CU858">
        <f t="shared" ref="CU858" si="2623">+AS858</f>
        <v>0</v>
      </c>
    </row>
    <row r="859" spans="1:99" ht="16.5" customHeight="1" x14ac:dyDescent="0.55000000000000004">
      <c r="A859" s="178">
        <v>44683</v>
      </c>
      <c r="B859" s="239">
        <v>16</v>
      </c>
      <c r="C859" s="153">
        <f t="shared" ref="C859" si="2624">+B859+C858</f>
        <v>18216</v>
      </c>
      <c r="D859" s="295">
        <f t="shared" ref="D859" si="2625">+C859-F859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80"/>
        <v>671</v>
      </c>
      <c r="Z859" s="75">
        <f t="shared" ref="Z859" si="2626">+A859</f>
        <v>44683</v>
      </c>
      <c r="AA859" s="229">
        <f t="shared" ref="AA859" si="2627">+AF859+AL859+AR859</f>
        <v>481663</v>
      </c>
      <c r="AB859" s="229">
        <f t="shared" ref="AB859" si="2628">+AH859+AN859+AT859</f>
        <v>73563</v>
      </c>
      <c r="AC859" s="230">
        <f t="shared" ref="AC859" si="2629">+AJ859+AP859+AV859</f>
        <v>10189</v>
      </c>
      <c r="AD859" s="182">
        <f t="shared" ref="AD859" si="2630">+AF859-AF858</f>
        <v>48</v>
      </c>
      <c r="AE859" s="242">
        <f t="shared" ref="AE859" si="2631">+AE858+AD859</f>
        <v>329568</v>
      </c>
      <c r="AF859" s="154">
        <v>330773</v>
      </c>
      <c r="AG859" s="183">
        <f t="shared" si="2044"/>
        <v>78</v>
      </c>
      <c r="AH859" s="154">
        <v>59739</v>
      </c>
      <c r="AI859" s="183">
        <f t="shared" si="2045"/>
        <v>5</v>
      </c>
      <c r="AJ859" s="184">
        <v>9318</v>
      </c>
      <c r="AK859" s="185">
        <v>0</v>
      </c>
      <c r="AL859" s="154">
        <v>82</v>
      </c>
      <c r="AM859" s="183">
        <f t="shared" ref="AM859" si="2632">+AN859-AN858</f>
        <v>0</v>
      </c>
      <c r="AN859" s="154">
        <v>82</v>
      </c>
      <c r="AO859" s="183">
        <v>0</v>
      </c>
      <c r="AP859" s="186">
        <v>0</v>
      </c>
      <c r="AQ859" s="185">
        <f t="shared" ref="AQ859" si="2633">+AR859-AR858</f>
        <v>17853</v>
      </c>
      <c r="AR859" s="154">
        <v>150808</v>
      </c>
      <c r="AS859" s="183">
        <f t="shared" ref="AS859:AS860" si="2634">+AT859-AT858</f>
        <v>0</v>
      </c>
      <c r="AT859" s="154">
        <v>13742</v>
      </c>
      <c r="AU859" s="183">
        <f t="shared" ref="AU859:AU861" si="2635">+AV859-AV858</f>
        <v>3</v>
      </c>
      <c r="AV859" s="187">
        <v>871</v>
      </c>
      <c r="AW859" s="237">
        <f t="shared" si="1887"/>
        <v>698</v>
      </c>
      <c r="AX859" s="236">
        <f t="shared" ref="AX859" si="2636">+A859</f>
        <v>44683</v>
      </c>
      <c r="AY859" s="6">
        <v>51</v>
      </c>
      <c r="AZ859" s="237">
        <f t="shared" ref="AZ859" si="2637">+AZ858+AY859</f>
        <v>1113</v>
      </c>
      <c r="BA859" s="237">
        <f t="shared" si="1647"/>
        <v>420</v>
      </c>
      <c r="BB859" s="129">
        <v>0</v>
      </c>
      <c r="BC859" s="27">
        <f t="shared" ref="BC859" si="2638">+BC858+BB859</f>
        <v>1639</v>
      </c>
      <c r="BD859" s="237">
        <f t="shared" si="1649"/>
        <v>455</v>
      </c>
      <c r="BE859" s="228">
        <f t="shared" ref="BE859" si="2639">+Z859</f>
        <v>44683</v>
      </c>
      <c r="BF859" s="131">
        <f t="shared" ref="BF859" si="2640">+B859</f>
        <v>16</v>
      </c>
      <c r="BG859" s="131">
        <f t="shared" ref="BG859" si="2641">+BI859</f>
        <v>18216</v>
      </c>
      <c r="BH859" s="228">
        <f t="shared" ref="BH859" si="2642">+A859</f>
        <v>44683</v>
      </c>
      <c r="BI859" s="131">
        <f t="shared" ref="BI859" si="2643">+C859</f>
        <v>18216</v>
      </c>
      <c r="BJ859" s="1">
        <f t="shared" ref="BJ859" si="2644">+BE859</f>
        <v>44683</v>
      </c>
      <c r="BK859">
        <f t="shared" ref="BK859" si="2645">+BM859-BL859</f>
        <v>5647</v>
      </c>
      <c r="BL859">
        <f t="shared" ref="BL859" si="2646">+M859</f>
        <v>43</v>
      </c>
      <c r="BM859">
        <f t="shared" ref="BM859" si="2647">+L859</f>
        <v>5690</v>
      </c>
      <c r="BN859" s="1">
        <f t="shared" ref="BN859" si="2648">+BJ859</f>
        <v>44683</v>
      </c>
      <c r="BO859">
        <f t="shared" ref="BO859" si="2649">+BO855+BM859</f>
        <v>169400</v>
      </c>
      <c r="BP859">
        <f t="shared" ref="BP859" si="2650">+BP855+BL859</f>
        <v>8951</v>
      </c>
      <c r="BQ859" s="178">
        <f t="shared" ref="BQ859" si="2651">+A859</f>
        <v>44683</v>
      </c>
      <c r="BR859">
        <f t="shared" ref="BR859" si="2652">+AF859</f>
        <v>330773</v>
      </c>
      <c r="BS859">
        <f t="shared" ref="BS859" si="2653">+AH859</f>
        <v>59739</v>
      </c>
      <c r="BT859">
        <f t="shared" ref="BT859" si="2654">+AJ859</f>
        <v>9318</v>
      </c>
      <c r="BU859">
        <v>15</v>
      </c>
      <c r="BV859">
        <f t="shared" ref="BV859" si="2655">+AD859</f>
        <v>48</v>
      </c>
      <c r="BW859">
        <f t="shared" ref="BW859" si="2656">+BW855+BV859</f>
        <v>72734</v>
      </c>
      <c r="BX859" s="178">
        <f t="shared" ref="BX859" si="2657">+A859</f>
        <v>44683</v>
      </c>
      <c r="BY859">
        <f t="shared" ref="BY859" si="2658">+AL859</f>
        <v>82</v>
      </c>
      <c r="BZ859">
        <f t="shared" ref="BZ859" si="2659">+AN859</f>
        <v>82</v>
      </c>
      <c r="CA859">
        <f t="shared" ref="CA859" si="2660">+AP859</f>
        <v>0</v>
      </c>
      <c r="CB859" s="178">
        <f t="shared" ref="CB859" si="2661">+A859</f>
        <v>44683</v>
      </c>
      <c r="CC859">
        <f t="shared" ref="CC859" si="2662">+AR859</f>
        <v>150808</v>
      </c>
      <c r="CD859">
        <f t="shared" ref="CD859" si="2663">+AT859</f>
        <v>13742</v>
      </c>
      <c r="CE859">
        <f t="shared" ref="CE859" si="2664">+AV859</f>
        <v>871</v>
      </c>
      <c r="CF859" s="178">
        <f t="shared" si="1144"/>
        <v>44683</v>
      </c>
      <c r="CG859">
        <f t="shared" si="1147"/>
        <v>17853</v>
      </c>
      <c r="CH859">
        <f t="shared" si="1148"/>
        <v>3</v>
      </c>
      <c r="CI859" s="178">
        <f t="shared" ref="CI859" si="2665">+A859</f>
        <v>44683</v>
      </c>
      <c r="CJ859">
        <f t="shared" ref="CJ859" si="2666">+AD859</f>
        <v>48</v>
      </c>
      <c r="CK859">
        <f t="shared" ref="CK859" si="2667">+AG859</f>
        <v>78</v>
      </c>
      <c r="CL859" s="178">
        <f t="shared" ref="CL859" si="2668">+A859</f>
        <v>44683</v>
      </c>
      <c r="CM859">
        <f t="shared" ref="CM859" si="2669">+AI859</f>
        <v>5</v>
      </c>
      <c r="CN859" s="1">
        <f t="shared" ref="CN859" si="2670">+Z859</f>
        <v>44683</v>
      </c>
      <c r="CO859" s="281">
        <f t="shared" ref="CO859" si="2671">+AD859</f>
        <v>48</v>
      </c>
      <c r="CP859" s="1">
        <f t="shared" ref="CP859" si="2672">+Z859</f>
        <v>44683</v>
      </c>
      <c r="CQ859" s="282">
        <f t="shared" ref="CQ859" si="2673">+AI859</f>
        <v>5</v>
      </c>
      <c r="CR859" s="178">
        <f t="shared" ref="CR859" si="2674">+A859</f>
        <v>44683</v>
      </c>
      <c r="CS859">
        <f t="shared" ref="CS859" si="2675">+AQ859</f>
        <v>17853</v>
      </c>
      <c r="CT859">
        <f t="shared" ref="CT859" si="2676">+AU859</f>
        <v>3</v>
      </c>
      <c r="CU859">
        <f t="shared" ref="CU859" si="2677">+AS859</f>
        <v>0</v>
      </c>
    </row>
    <row r="860" spans="1:99" ht="16.5" customHeight="1" x14ac:dyDescent="0.55000000000000004">
      <c r="A860" s="178">
        <v>44684</v>
      </c>
      <c r="B860" s="239">
        <v>9</v>
      </c>
      <c r="C860" s="153">
        <f t="shared" ref="C860" si="2678">+B860+C859</f>
        <v>18225</v>
      </c>
      <c r="D860" s="295">
        <f t="shared" ref="D860" si="2679">+C860-F860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80"/>
        <v>672</v>
      </c>
      <c r="Z860" s="75">
        <f t="shared" ref="Z860" si="2680">+A860</f>
        <v>44684</v>
      </c>
      <c r="AA860" s="229">
        <f t="shared" ref="AA860" si="2681">+AF860+AL860+AR860</f>
        <v>504904</v>
      </c>
      <c r="AB860" s="229">
        <f t="shared" ref="AB860" si="2682">+AH860+AN860+AT860</f>
        <v>73638</v>
      </c>
      <c r="AC860" s="230">
        <f t="shared" ref="AC860" si="2683">+AJ860+AP860+AV860</f>
        <v>10201</v>
      </c>
      <c r="AD860" s="182">
        <f t="shared" ref="AD860" si="2684">+AF860-AF859</f>
        <v>107</v>
      </c>
      <c r="AE860" s="242">
        <f t="shared" ref="AE860" si="2685">+AE859+AD860</f>
        <v>329675</v>
      </c>
      <c r="AF860" s="154">
        <v>330880</v>
      </c>
      <c r="AG860" s="183">
        <f t="shared" si="2044"/>
        <v>75</v>
      </c>
      <c r="AH860" s="154">
        <v>59814</v>
      </c>
      <c r="AI860" s="183">
        <f t="shared" si="2045"/>
        <v>7</v>
      </c>
      <c r="AJ860" s="184">
        <v>9325</v>
      </c>
      <c r="AK860" s="185">
        <v>0</v>
      </c>
      <c r="AL860" s="154">
        <v>82</v>
      </c>
      <c r="AM860" s="183">
        <f t="shared" ref="AM860" si="2686">+AN860-AN859</f>
        <v>0</v>
      </c>
      <c r="AN860" s="154">
        <v>82</v>
      </c>
      <c r="AO860" s="183">
        <v>0</v>
      </c>
      <c r="AP860" s="186">
        <v>0</v>
      </c>
      <c r="AQ860" s="185">
        <f t="shared" ref="AQ860" si="2687">+AR860-AR859</f>
        <v>23134</v>
      </c>
      <c r="AR860" s="154">
        <v>173942</v>
      </c>
      <c r="AS860" s="183">
        <f t="shared" si="2634"/>
        <v>0</v>
      </c>
      <c r="AT860" s="154">
        <v>13742</v>
      </c>
      <c r="AU860" s="183">
        <f t="shared" si="2635"/>
        <v>5</v>
      </c>
      <c r="AV860" s="187">
        <v>876</v>
      </c>
      <c r="AW860" s="237">
        <f t="shared" si="1887"/>
        <v>699</v>
      </c>
      <c r="AX860" s="236">
        <f t="shared" ref="AX860" si="2688">+A860</f>
        <v>44684</v>
      </c>
      <c r="AY860" s="6">
        <v>46</v>
      </c>
      <c r="AZ860" s="237">
        <f t="shared" ref="AZ860" si="2689">+AZ859+AY860</f>
        <v>1159</v>
      </c>
      <c r="BA860" s="237">
        <f t="shared" si="1647"/>
        <v>421</v>
      </c>
      <c r="BB860" s="129">
        <v>0</v>
      </c>
      <c r="BC860" s="27">
        <f t="shared" ref="BC860" si="2690">+BC859+BB860</f>
        <v>1639</v>
      </c>
      <c r="BD860" s="237">
        <f t="shared" si="1649"/>
        <v>456</v>
      </c>
      <c r="BE860" s="228">
        <f t="shared" ref="BE860" si="2691">+Z860</f>
        <v>44684</v>
      </c>
      <c r="BF860" s="131">
        <f t="shared" ref="BF860" si="2692">+B860</f>
        <v>9</v>
      </c>
      <c r="BG860" s="131">
        <f t="shared" ref="BG860" si="2693">+BI860</f>
        <v>18225</v>
      </c>
      <c r="BH860" s="228">
        <f t="shared" ref="BH860" si="2694">+A860</f>
        <v>44684</v>
      </c>
      <c r="BI860" s="131">
        <f t="shared" ref="BI860" si="2695">+C860</f>
        <v>18225</v>
      </c>
      <c r="BJ860" s="1">
        <f t="shared" ref="BJ860" si="2696">+BE860</f>
        <v>44684</v>
      </c>
      <c r="BK860">
        <f t="shared" ref="BK860" si="2697">+BM860-BL860</f>
        <v>5075</v>
      </c>
      <c r="BL860">
        <f t="shared" ref="BL860" si="2698">+M860</f>
        <v>61</v>
      </c>
      <c r="BM860">
        <f t="shared" ref="BM860" si="2699">+L860</f>
        <v>5136</v>
      </c>
      <c r="BN860" s="1">
        <f t="shared" ref="BN860" si="2700">+BJ860</f>
        <v>44684</v>
      </c>
      <c r="BO860">
        <f t="shared" ref="BO860" si="2701">+BO856+BM860</f>
        <v>173579</v>
      </c>
      <c r="BP860">
        <f t="shared" ref="BP860" si="2702">+BP856+BL860</f>
        <v>8857</v>
      </c>
      <c r="BQ860" s="178">
        <f t="shared" ref="BQ860" si="2703">+A860</f>
        <v>44684</v>
      </c>
      <c r="BR860">
        <f t="shared" ref="BR860" si="2704">+AF860</f>
        <v>330880</v>
      </c>
      <c r="BS860">
        <f t="shared" ref="BS860" si="2705">+AH860</f>
        <v>59814</v>
      </c>
      <c r="BT860">
        <f t="shared" ref="BT860" si="2706">+AJ860</f>
        <v>9325</v>
      </c>
      <c r="BU860">
        <v>15</v>
      </c>
      <c r="BV860">
        <f t="shared" ref="BV860" si="2707">+AD860</f>
        <v>107</v>
      </c>
      <c r="BW860">
        <f t="shared" ref="BW860" si="2708">+BW856+BV860</f>
        <v>86865</v>
      </c>
      <c r="BX860" s="178">
        <f t="shared" ref="BX860" si="2709">+A860</f>
        <v>44684</v>
      </c>
      <c r="BY860">
        <f t="shared" ref="BY860" si="2710">+AL860</f>
        <v>82</v>
      </c>
      <c r="BZ860">
        <f t="shared" ref="BZ860" si="2711">+AN860</f>
        <v>82</v>
      </c>
      <c r="CA860">
        <f t="shared" ref="CA860" si="2712">+AP860</f>
        <v>0</v>
      </c>
      <c r="CB860" s="178">
        <f t="shared" ref="CB860" si="2713">+A860</f>
        <v>44684</v>
      </c>
      <c r="CC860">
        <f t="shared" ref="CC860" si="2714">+AR860</f>
        <v>173942</v>
      </c>
      <c r="CD860">
        <f t="shared" ref="CD860" si="2715">+AT860</f>
        <v>13742</v>
      </c>
      <c r="CE860">
        <f t="shared" ref="CE860" si="2716">+AV860</f>
        <v>876</v>
      </c>
      <c r="CF860" s="178">
        <f t="shared" si="1144"/>
        <v>44684</v>
      </c>
      <c r="CG860">
        <f t="shared" si="1147"/>
        <v>23134</v>
      </c>
      <c r="CH860">
        <f t="shared" si="1148"/>
        <v>5</v>
      </c>
      <c r="CI860" s="178">
        <f t="shared" ref="CI860" si="2717">+A860</f>
        <v>44684</v>
      </c>
      <c r="CJ860">
        <f t="shared" ref="CJ860" si="2718">+AD860</f>
        <v>107</v>
      </c>
      <c r="CK860">
        <f t="shared" ref="CK860" si="2719">+AG860</f>
        <v>75</v>
      </c>
      <c r="CL860" s="178">
        <f t="shared" ref="CL860" si="2720">+A860</f>
        <v>44684</v>
      </c>
      <c r="CM860">
        <f t="shared" ref="CM860" si="2721">+AI860</f>
        <v>7</v>
      </c>
      <c r="CN860" s="1">
        <f t="shared" ref="CN860" si="2722">+Z860</f>
        <v>44684</v>
      </c>
      <c r="CO860" s="281">
        <f t="shared" ref="CO860" si="2723">+AD860</f>
        <v>107</v>
      </c>
      <c r="CP860" s="1">
        <f t="shared" ref="CP860" si="2724">+Z860</f>
        <v>44684</v>
      </c>
      <c r="CQ860" s="282">
        <f t="shared" ref="CQ860" si="2725">+AI860</f>
        <v>7</v>
      </c>
      <c r="CR860" s="178">
        <f t="shared" ref="CR860" si="2726">+A860</f>
        <v>44684</v>
      </c>
      <c r="CS860">
        <f t="shared" ref="CS860" si="2727">+AQ860</f>
        <v>23134</v>
      </c>
      <c r="CT860">
        <f t="shared" ref="CT860" si="2728">+AU860</f>
        <v>5</v>
      </c>
      <c r="CU860">
        <f t="shared" ref="CU860" si="2729">+AS860</f>
        <v>0</v>
      </c>
    </row>
    <row r="861" spans="1:99" ht="16.5" customHeight="1" x14ac:dyDescent="0.55000000000000004">
      <c r="A861" s="178">
        <v>44685</v>
      </c>
      <c r="B861" s="239">
        <v>13</v>
      </c>
      <c r="C861" s="153">
        <f t="shared" ref="C861" si="2730">+B861+C860</f>
        <v>18238</v>
      </c>
      <c r="D861" s="295">
        <f t="shared" ref="D861" si="2731">+C861-F861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80"/>
        <v>673</v>
      </c>
      <c r="Z861" s="75">
        <f t="shared" ref="Z861" si="2732">+A861</f>
        <v>44685</v>
      </c>
      <c r="AA861" s="229">
        <f t="shared" ref="AA861" si="2733">+AF861+AL861+AR861</f>
        <v>533482</v>
      </c>
      <c r="AB861" s="229">
        <f t="shared" ref="AB861" si="2734">+AH861+AN861+AT861</f>
        <v>73800</v>
      </c>
      <c r="AC861" s="230">
        <f t="shared" ref="AC861" si="2735">+AJ861+AP861+AV861</f>
        <v>10209</v>
      </c>
      <c r="AD861" s="182">
        <f t="shared" ref="AD861" si="2736">+AF861-AF860</f>
        <v>102</v>
      </c>
      <c r="AE861" s="242">
        <f t="shared" ref="AE861" si="2737">+AE860+AD861</f>
        <v>329777</v>
      </c>
      <c r="AF861" s="154">
        <v>330982</v>
      </c>
      <c r="AG861" s="183">
        <f t="shared" si="2044"/>
        <v>162</v>
      </c>
      <c r="AH861" s="154">
        <v>59976</v>
      </c>
      <c r="AI861" s="183">
        <f t="shared" si="2045"/>
        <v>3</v>
      </c>
      <c r="AJ861" s="184">
        <v>9328</v>
      </c>
      <c r="AK861" s="185">
        <v>0</v>
      </c>
      <c r="AL861" s="154">
        <v>82</v>
      </c>
      <c r="AM861" s="183">
        <f t="shared" ref="AM861" si="2738">+AN861-AN860</f>
        <v>0</v>
      </c>
      <c r="AN861" s="154">
        <v>82</v>
      </c>
      <c r="AO861" s="183">
        <v>0</v>
      </c>
      <c r="AP861" s="186">
        <v>0</v>
      </c>
      <c r="AQ861" s="185">
        <f t="shared" ref="AQ861" si="2739">+AR861-AR860</f>
        <v>28476</v>
      </c>
      <c r="AR861" s="154">
        <v>202418</v>
      </c>
      <c r="AS861" s="183">
        <f t="shared" ref="AS861" si="2740">+AT861-AT860</f>
        <v>0</v>
      </c>
      <c r="AT861" s="154">
        <v>13742</v>
      </c>
      <c r="AU861" s="183">
        <f t="shared" si="2635"/>
        <v>5</v>
      </c>
      <c r="AV861" s="187">
        <v>881</v>
      </c>
      <c r="AW861" s="237">
        <f t="shared" si="1887"/>
        <v>700</v>
      </c>
      <c r="AX861" s="236">
        <f t="shared" ref="AX861" si="2741">+A861</f>
        <v>44685</v>
      </c>
      <c r="AY861" s="6">
        <v>42</v>
      </c>
      <c r="AZ861" s="237">
        <f t="shared" ref="AZ861" si="2742">+AZ860+AY861</f>
        <v>1201</v>
      </c>
      <c r="BA861" s="237">
        <f t="shared" si="1647"/>
        <v>422</v>
      </c>
      <c r="BB861" s="129">
        <v>0</v>
      </c>
      <c r="BC861" s="27">
        <f t="shared" ref="BC861" si="2743">+BC860+BB861</f>
        <v>1639</v>
      </c>
      <c r="BD861" s="237">
        <f t="shared" si="1649"/>
        <v>457</v>
      </c>
      <c r="BE861" s="228">
        <f t="shared" ref="BE861" si="2744">+Z861</f>
        <v>44685</v>
      </c>
      <c r="BF861" s="131">
        <f t="shared" ref="BF861" si="2745">+B861</f>
        <v>13</v>
      </c>
      <c r="BG861" s="131">
        <f t="shared" ref="BG861" si="2746">+BI861</f>
        <v>18238</v>
      </c>
      <c r="BH861" s="228">
        <f t="shared" ref="BH861" si="2747">+A861</f>
        <v>44685</v>
      </c>
      <c r="BI861" s="131">
        <f t="shared" ref="BI861" si="2748">+C861</f>
        <v>18238</v>
      </c>
      <c r="BJ861" s="1">
        <f t="shared" ref="BJ861" si="2749">+BE861</f>
        <v>44685</v>
      </c>
      <c r="BK861">
        <f t="shared" ref="BK861" si="2750">+BM861-BL861</f>
        <v>4678</v>
      </c>
      <c r="BL861">
        <f t="shared" ref="BL861" si="2751">+M861</f>
        <v>62</v>
      </c>
      <c r="BM861">
        <f t="shared" ref="BM861" si="2752">+L861</f>
        <v>4740</v>
      </c>
      <c r="BN861" s="1">
        <f t="shared" ref="BN861" si="2753">+BJ861</f>
        <v>44685</v>
      </c>
      <c r="BO861">
        <f t="shared" ref="BO861" si="2754">+BO857+BM861</f>
        <v>175108</v>
      </c>
      <c r="BP861">
        <f t="shared" ref="BP861" si="2755">+BP857+BL861</f>
        <v>8958</v>
      </c>
      <c r="BQ861" s="178">
        <f t="shared" ref="BQ861" si="2756">+A861</f>
        <v>44685</v>
      </c>
      <c r="BR861">
        <f t="shared" ref="BR861" si="2757">+AF861</f>
        <v>330982</v>
      </c>
      <c r="BS861">
        <f t="shared" ref="BS861" si="2758">+AH861</f>
        <v>59976</v>
      </c>
      <c r="BT861">
        <f t="shared" ref="BT861" si="2759">+AJ861</f>
        <v>9328</v>
      </c>
      <c r="BU861">
        <v>15</v>
      </c>
      <c r="BV861">
        <f t="shared" ref="BV861" si="2760">+AD861</f>
        <v>102</v>
      </c>
      <c r="BW861">
        <f t="shared" ref="BW861" si="2761">+BW857+BV861</f>
        <v>75109</v>
      </c>
      <c r="BX861" s="178">
        <f t="shared" ref="BX861" si="2762">+A861</f>
        <v>44685</v>
      </c>
      <c r="BY861">
        <f t="shared" ref="BY861" si="2763">+AL861</f>
        <v>82</v>
      </c>
      <c r="BZ861">
        <f t="shared" ref="BZ861" si="2764">+AN861</f>
        <v>82</v>
      </c>
      <c r="CA861">
        <f t="shared" ref="CA861" si="2765">+AP861</f>
        <v>0</v>
      </c>
      <c r="CB861" s="178">
        <f t="shared" ref="CB861" si="2766">+A861</f>
        <v>44685</v>
      </c>
      <c r="CC861">
        <f t="shared" ref="CC861" si="2767">+AR861</f>
        <v>202418</v>
      </c>
      <c r="CD861">
        <f t="shared" ref="CD861" si="2768">+AT861</f>
        <v>13742</v>
      </c>
      <c r="CE861">
        <f t="shared" ref="CE861" si="2769">+AV861</f>
        <v>881</v>
      </c>
      <c r="CF861" s="178">
        <f t="shared" si="1144"/>
        <v>44685</v>
      </c>
      <c r="CG861">
        <f t="shared" si="1147"/>
        <v>28476</v>
      </c>
      <c r="CH861">
        <f t="shared" si="1148"/>
        <v>5</v>
      </c>
      <c r="CI861" s="178">
        <f t="shared" ref="CI861" si="2770">+A861</f>
        <v>44685</v>
      </c>
      <c r="CJ861">
        <f t="shared" ref="CJ861" si="2771">+AD861</f>
        <v>102</v>
      </c>
      <c r="CK861">
        <f t="shared" ref="CK861" si="2772">+AG861</f>
        <v>162</v>
      </c>
      <c r="CL861" s="178">
        <f t="shared" ref="CL861" si="2773">+A861</f>
        <v>44685</v>
      </c>
      <c r="CM861">
        <f t="shared" ref="CM861" si="2774">+AI861</f>
        <v>3</v>
      </c>
      <c r="CN861" s="1">
        <f t="shared" ref="CN861" si="2775">+Z861</f>
        <v>44685</v>
      </c>
      <c r="CO861" s="281">
        <f t="shared" ref="CO861" si="2776">+AD861</f>
        <v>102</v>
      </c>
      <c r="CP861" s="1">
        <f t="shared" ref="CP861" si="2777">+Z861</f>
        <v>44685</v>
      </c>
      <c r="CQ861" s="282">
        <f t="shared" ref="CQ861" si="2778">+AI861</f>
        <v>3</v>
      </c>
      <c r="CR861" s="178">
        <f t="shared" ref="CR861" si="2779">+A861</f>
        <v>44685</v>
      </c>
      <c r="CS861">
        <f t="shared" ref="CS861" si="2780">+AQ861</f>
        <v>28476</v>
      </c>
      <c r="CT861">
        <f t="shared" ref="CT861" si="2781">+AU861</f>
        <v>5</v>
      </c>
      <c r="CU861">
        <f t="shared" ref="CU861" si="2782">+AS861</f>
        <v>0</v>
      </c>
    </row>
    <row r="862" spans="1:99" ht="16.5" customHeight="1" x14ac:dyDescent="0.55000000000000004">
      <c r="A862" s="178">
        <v>44686</v>
      </c>
      <c r="B862" s="239">
        <v>18</v>
      </c>
      <c r="C862" s="153">
        <f t="shared" ref="C862" si="2783">+B862+C861</f>
        <v>18256</v>
      </c>
      <c r="D862" s="295">
        <f t="shared" ref="D862" si="2784">+C862-F862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80"/>
        <v>674</v>
      </c>
      <c r="Z862" s="75">
        <f t="shared" ref="Z862" si="2785">+A862</f>
        <v>44686</v>
      </c>
      <c r="AA862" s="229">
        <f t="shared" ref="AA862" si="2786">+AF862+AL862+AR862</f>
        <v>563581</v>
      </c>
      <c r="AB862" s="229">
        <f t="shared" ref="AB862" si="2787">+AH862+AN862+AT862</f>
        <v>73943</v>
      </c>
      <c r="AC862" s="230">
        <f t="shared" ref="AC862" si="2788">+AJ862+AP862+AV862</f>
        <v>10219</v>
      </c>
      <c r="AD862" s="182">
        <f t="shared" ref="AD862" si="2789">+AF862-AF861</f>
        <v>115</v>
      </c>
      <c r="AE862" s="242">
        <f t="shared" ref="AE862" si="2790">+AE861+AD862</f>
        <v>329892</v>
      </c>
      <c r="AF862" s="154">
        <v>331097</v>
      </c>
      <c r="AG862" s="183">
        <f t="shared" si="2044"/>
        <v>143</v>
      </c>
      <c r="AH862" s="154">
        <v>60119</v>
      </c>
      <c r="AI862" s="183">
        <f t="shared" si="2045"/>
        <v>5</v>
      </c>
      <c r="AJ862" s="184">
        <v>9333</v>
      </c>
      <c r="AK862" s="185">
        <v>0</v>
      </c>
      <c r="AL862" s="154">
        <v>82</v>
      </c>
      <c r="AM862" s="183">
        <f t="shared" ref="AM862" si="2791">+AN862-AN861</f>
        <v>0</v>
      </c>
      <c r="AN862" s="154">
        <v>82</v>
      </c>
      <c r="AO862" s="183">
        <v>0</v>
      </c>
      <c r="AP862" s="186">
        <v>0</v>
      </c>
      <c r="AQ862" s="185">
        <f t="shared" ref="AQ862" si="2792">+AR862-AR861</f>
        <v>29984</v>
      </c>
      <c r="AR862" s="154">
        <v>232402</v>
      </c>
      <c r="AS862" s="183">
        <f t="shared" ref="AS862" si="2793">+AT862-AT861</f>
        <v>0</v>
      </c>
      <c r="AT862" s="154">
        <v>13742</v>
      </c>
      <c r="AU862" s="183">
        <f t="shared" ref="AU862" si="2794">+AV862-AV861</f>
        <v>5</v>
      </c>
      <c r="AV862" s="187">
        <v>886</v>
      </c>
      <c r="AW862" s="237">
        <f t="shared" si="1887"/>
        <v>701</v>
      </c>
      <c r="AX862" s="236">
        <f t="shared" ref="AX862" si="2795">+A862</f>
        <v>44686</v>
      </c>
      <c r="AY862" s="6">
        <v>55</v>
      </c>
      <c r="AZ862" s="237">
        <f t="shared" ref="AZ862" si="2796">+AZ861+AY862</f>
        <v>1256</v>
      </c>
      <c r="BA862" s="237">
        <f t="shared" si="1647"/>
        <v>423</v>
      </c>
      <c r="BB862" s="129">
        <v>4</v>
      </c>
      <c r="BC862" s="27">
        <f t="shared" ref="BC862" si="2797">+BC861+BB862</f>
        <v>1643</v>
      </c>
      <c r="BD862" s="237">
        <f t="shared" si="1649"/>
        <v>458</v>
      </c>
      <c r="BE862" s="228">
        <f t="shared" ref="BE862" si="2798">+Z862</f>
        <v>44686</v>
      </c>
      <c r="BF862" s="131">
        <f t="shared" ref="BF862" si="2799">+B862</f>
        <v>18</v>
      </c>
      <c r="BG862" s="131">
        <f t="shared" ref="BG862" si="2800">+BI862</f>
        <v>18256</v>
      </c>
      <c r="BH862" s="228">
        <f t="shared" ref="BH862" si="2801">+A862</f>
        <v>44686</v>
      </c>
      <c r="BI862" s="131">
        <f t="shared" ref="BI862" si="2802">+C862</f>
        <v>18256</v>
      </c>
      <c r="BJ862" s="1">
        <f t="shared" ref="BJ862" si="2803">+BE862</f>
        <v>44686</v>
      </c>
      <c r="BK862">
        <f t="shared" ref="BK862" si="2804">+BM862-BL862</f>
        <v>4272</v>
      </c>
      <c r="BL862">
        <f t="shared" ref="BL862" si="2805">+M862</f>
        <v>68</v>
      </c>
      <c r="BM862">
        <f t="shared" ref="BM862" si="2806">+L862</f>
        <v>4340</v>
      </c>
      <c r="BN862" s="1">
        <f t="shared" ref="BN862" si="2807">+BJ862</f>
        <v>44686</v>
      </c>
      <c r="BO862">
        <f t="shared" ref="BO862" si="2808">+BO858+BM862</f>
        <v>168354</v>
      </c>
      <c r="BP862">
        <f t="shared" ref="BP862" si="2809">+BP858+BL862</f>
        <v>9008</v>
      </c>
      <c r="BQ862" s="178">
        <f t="shared" ref="BQ862" si="2810">+A862</f>
        <v>44686</v>
      </c>
      <c r="BR862">
        <f t="shared" ref="BR862" si="2811">+AF862</f>
        <v>331097</v>
      </c>
      <c r="BS862">
        <f t="shared" ref="BS862" si="2812">+AH862</f>
        <v>60119</v>
      </c>
      <c r="BT862">
        <f t="shared" ref="BT862" si="2813">+AJ862</f>
        <v>9333</v>
      </c>
      <c r="BU862">
        <v>15</v>
      </c>
      <c r="BV862">
        <f t="shared" ref="BV862" si="2814">+AD862</f>
        <v>115</v>
      </c>
      <c r="BW862">
        <f t="shared" ref="BW862" si="2815">+BW858+BV862</f>
        <v>87641</v>
      </c>
      <c r="BX862" s="178">
        <f t="shared" ref="BX862" si="2816">+A862</f>
        <v>44686</v>
      </c>
      <c r="BY862">
        <f t="shared" ref="BY862" si="2817">+AL862</f>
        <v>82</v>
      </c>
      <c r="BZ862">
        <f t="shared" ref="BZ862" si="2818">+AN862</f>
        <v>82</v>
      </c>
      <c r="CA862">
        <f t="shared" ref="CA862" si="2819">+AP862</f>
        <v>0</v>
      </c>
      <c r="CB862" s="178">
        <f t="shared" ref="CB862" si="2820">+A862</f>
        <v>44686</v>
      </c>
      <c r="CC862">
        <f t="shared" ref="CC862" si="2821">+AR862</f>
        <v>232402</v>
      </c>
      <c r="CD862">
        <f t="shared" ref="CD862" si="2822">+AT862</f>
        <v>13742</v>
      </c>
      <c r="CE862">
        <f t="shared" ref="CE862" si="2823">+AV862</f>
        <v>886</v>
      </c>
      <c r="CF862" s="178">
        <f t="shared" si="1144"/>
        <v>44686</v>
      </c>
      <c r="CG862">
        <f t="shared" si="1147"/>
        <v>29984</v>
      </c>
      <c r="CH862">
        <f t="shared" si="1148"/>
        <v>5</v>
      </c>
      <c r="CI862" s="178">
        <f t="shared" ref="CI862" si="2824">+A862</f>
        <v>44686</v>
      </c>
      <c r="CJ862">
        <f t="shared" ref="CJ862" si="2825">+AD862</f>
        <v>115</v>
      </c>
      <c r="CK862">
        <f t="shared" ref="CK862" si="2826">+AG862</f>
        <v>143</v>
      </c>
      <c r="CL862" s="178">
        <f t="shared" ref="CL862" si="2827">+A862</f>
        <v>44686</v>
      </c>
      <c r="CM862">
        <f t="shared" ref="CM862" si="2828">+AI862</f>
        <v>5</v>
      </c>
      <c r="CN862" s="1">
        <f t="shared" ref="CN862" si="2829">+Z862</f>
        <v>44686</v>
      </c>
      <c r="CO862" s="281">
        <f t="shared" ref="CO862" si="2830">+AD862</f>
        <v>115</v>
      </c>
      <c r="CP862" s="1">
        <f t="shared" ref="CP862" si="2831">+Z862</f>
        <v>44686</v>
      </c>
      <c r="CQ862" s="282">
        <f t="shared" ref="CQ862" si="2832">+AI862</f>
        <v>5</v>
      </c>
      <c r="CR862" s="178">
        <f t="shared" ref="CR862" si="2833">+A862</f>
        <v>44686</v>
      </c>
      <c r="CS862">
        <f t="shared" ref="CS862" si="2834">+AQ862</f>
        <v>29984</v>
      </c>
      <c r="CT862">
        <f t="shared" ref="CT862" si="2835">+AU862</f>
        <v>5</v>
      </c>
      <c r="CU862">
        <f t="shared" ref="CU862" si="2836">+AS862</f>
        <v>0</v>
      </c>
    </row>
    <row r="863" spans="1:99" ht="16.5" customHeight="1" x14ac:dyDescent="0.55000000000000004">
      <c r="A863" s="178">
        <v>44687</v>
      </c>
      <c r="B863" s="239">
        <v>6</v>
      </c>
      <c r="C863" s="153">
        <f t="shared" ref="C863" si="2837">+B863+C862</f>
        <v>18262</v>
      </c>
      <c r="D863" s="295">
        <f t="shared" ref="D863" si="2838">+C863-F863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80"/>
        <v>675</v>
      </c>
      <c r="Z863" s="75">
        <f t="shared" ref="Z863" si="2839">+A863</f>
        <v>44687</v>
      </c>
      <c r="AA863" s="229">
        <f t="shared" ref="AA863" si="2840">+AF863+AL863+AR863</f>
        <v>599832</v>
      </c>
      <c r="AB863" s="229">
        <f t="shared" ref="AB863" si="2841">+AH863+AN863+AT863</f>
        <v>74147</v>
      </c>
      <c r="AC863" s="230">
        <f t="shared" ref="AC863" si="2842">+AJ863+AP863+AV863</f>
        <v>10240</v>
      </c>
      <c r="AD863" s="182">
        <f t="shared" ref="AD863" si="2843">+AF863-AF862</f>
        <v>84</v>
      </c>
      <c r="AE863" s="242">
        <f t="shared" ref="AE863" si="2844">+AE862+AD863</f>
        <v>329976</v>
      </c>
      <c r="AF863" s="154">
        <v>331181</v>
      </c>
      <c r="AG863" s="183">
        <f t="shared" ref="AG863:AG873" si="2845">+AH863-AH862</f>
        <v>204</v>
      </c>
      <c r="AH863" s="154">
        <v>60323</v>
      </c>
      <c r="AI863" s="183">
        <f t="shared" ref="AI863:AI873" si="2846">+AJ863-AJ862</f>
        <v>11</v>
      </c>
      <c r="AJ863" s="184">
        <v>9344</v>
      </c>
      <c r="AK863" s="185">
        <v>0</v>
      </c>
      <c r="AL863" s="154">
        <v>82</v>
      </c>
      <c r="AM863" s="183">
        <f t="shared" ref="AM863" si="2847">+AN863-AN862</f>
        <v>0</v>
      </c>
      <c r="AN863" s="154">
        <v>82</v>
      </c>
      <c r="AO863" s="183">
        <v>0</v>
      </c>
      <c r="AP863" s="186">
        <v>0</v>
      </c>
      <c r="AQ863" s="185">
        <f t="shared" ref="AQ863" si="2848">+AR863-AR862</f>
        <v>36167</v>
      </c>
      <c r="AR863" s="154">
        <v>268569</v>
      </c>
      <c r="AS863" s="183">
        <f t="shared" ref="AS863" si="2849">+AT863-AT862</f>
        <v>0</v>
      </c>
      <c r="AT863" s="154">
        <v>13742</v>
      </c>
      <c r="AU863" s="183">
        <f t="shared" ref="AU863:AU864" si="2850">+AV863-AV862</f>
        <v>10</v>
      </c>
      <c r="AV863" s="187">
        <v>896</v>
      </c>
      <c r="AW863" s="237">
        <f t="shared" si="1887"/>
        <v>702</v>
      </c>
      <c r="AX863" s="236">
        <f t="shared" ref="AX863" si="2851">+A863</f>
        <v>44687</v>
      </c>
      <c r="AY863" s="6">
        <v>45</v>
      </c>
      <c r="AZ863" s="237">
        <f t="shared" ref="AZ863" si="2852">+AZ862+AY863</f>
        <v>1301</v>
      </c>
      <c r="BA863" s="237">
        <f t="shared" si="1647"/>
        <v>421</v>
      </c>
      <c r="BB863" s="129">
        <v>0</v>
      </c>
      <c r="BC863" s="27">
        <f t="shared" ref="BC863" si="2853">+BC862+BB863</f>
        <v>1643</v>
      </c>
      <c r="BD863" s="237">
        <f t="shared" si="1649"/>
        <v>456</v>
      </c>
      <c r="BE863" s="228">
        <f t="shared" ref="BE863" si="2854">+Z863</f>
        <v>44687</v>
      </c>
      <c r="BF863" s="131">
        <f t="shared" ref="BF863" si="2855">+B863</f>
        <v>6</v>
      </c>
      <c r="BG863" s="131">
        <f t="shared" ref="BG863" si="2856">+BI863</f>
        <v>18262</v>
      </c>
      <c r="BH863" s="228">
        <f t="shared" ref="BH863" si="2857">+A863</f>
        <v>44687</v>
      </c>
      <c r="BI863" s="131">
        <f t="shared" ref="BI863" si="2858">+C863</f>
        <v>18262</v>
      </c>
      <c r="BJ863" s="1">
        <f t="shared" ref="BJ863" si="2859">+BE863</f>
        <v>44687</v>
      </c>
      <c r="BK863">
        <f t="shared" ref="BK863" si="2860">+BM863-BL863</f>
        <v>4275</v>
      </c>
      <c r="BL863">
        <f t="shared" ref="BL863" si="2861">+M863</f>
        <v>49</v>
      </c>
      <c r="BM863">
        <f t="shared" ref="BM863" si="2862">+L863</f>
        <v>4324</v>
      </c>
      <c r="BN863" s="1">
        <f t="shared" ref="BN863" si="2863">+BJ863</f>
        <v>44687</v>
      </c>
      <c r="BO863">
        <f t="shared" ref="BO863" si="2864">+BO859+BM863</f>
        <v>173724</v>
      </c>
      <c r="BP863">
        <f t="shared" ref="BP863" si="2865">+BP859+BL863</f>
        <v>9000</v>
      </c>
      <c r="BQ863" s="178">
        <f t="shared" ref="BQ863" si="2866">+A863</f>
        <v>44687</v>
      </c>
      <c r="BR863">
        <f t="shared" ref="BR863" si="2867">+AF863</f>
        <v>331181</v>
      </c>
      <c r="BS863">
        <f t="shared" ref="BS863" si="2868">+AH863</f>
        <v>60323</v>
      </c>
      <c r="BT863">
        <f t="shared" ref="BT863" si="2869">+AJ863</f>
        <v>9344</v>
      </c>
      <c r="BU863">
        <v>15</v>
      </c>
      <c r="BV863">
        <f t="shared" ref="BV863" si="2870">+AD863</f>
        <v>84</v>
      </c>
      <c r="BW863">
        <f t="shared" ref="BW863" si="2871">+BW859+BV863</f>
        <v>72818</v>
      </c>
      <c r="BX863" s="178">
        <f t="shared" ref="BX863" si="2872">+A863</f>
        <v>44687</v>
      </c>
      <c r="BY863">
        <f t="shared" ref="BY863" si="2873">+AL863</f>
        <v>82</v>
      </c>
      <c r="BZ863">
        <f t="shared" ref="BZ863" si="2874">+AN863</f>
        <v>82</v>
      </c>
      <c r="CA863">
        <f t="shared" ref="CA863" si="2875">+AP863</f>
        <v>0</v>
      </c>
      <c r="CB863" s="178">
        <f t="shared" ref="CB863" si="2876">+A863</f>
        <v>44687</v>
      </c>
      <c r="CC863">
        <f t="shared" ref="CC863" si="2877">+AR863</f>
        <v>268569</v>
      </c>
      <c r="CD863">
        <f t="shared" ref="CD863" si="2878">+AT863</f>
        <v>13742</v>
      </c>
      <c r="CE863">
        <f t="shared" ref="CE863" si="2879">+AV863</f>
        <v>896</v>
      </c>
      <c r="CF863" s="178">
        <f t="shared" si="1144"/>
        <v>44687</v>
      </c>
      <c r="CG863">
        <f t="shared" si="1147"/>
        <v>36167</v>
      </c>
      <c r="CH863">
        <f t="shared" si="1148"/>
        <v>10</v>
      </c>
      <c r="CI863" s="178">
        <f t="shared" ref="CI863" si="2880">+A863</f>
        <v>44687</v>
      </c>
      <c r="CJ863">
        <f t="shared" ref="CJ863" si="2881">+AD863</f>
        <v>84</v>
      </c>
      <c r="CK863">
        <f t="shared" ref="CK863" si="2882">+AG863</f>
        <v>204</v>
      </c>
      <c r="CL863" s="178">
        <f t="shared" ref="CL863" si="2883">+A863</f>
        <v>44687</v>
      </c>
      <c r="CM863">
        <f t="shared" ref="CM863" si="2884">+AI863</f>
        <v>11</v>
      </c>
      <c r="CN863" s="1">
        <f t="shared" ref="CN863" si="2885">+Z863</f>
        <v>44687</v>
      </c>
      <c r="CO863" s="281">
        <f t="shared" ref="CO863" si="2886">+AD863</f>
        <v>84</v>
      </c>
      <c r="CP863" s="1">
        <f t="shared" ref="CP863" si="2887">+Z863</f>
        <v>44687</v>
      </c>
      <c r="CQ863" s="282">
        <f t="shared" ref="CQ863" si="2888">+AI863</f>
        <v>11</v>
      </c>
      <c r="CR863" s="178">
        <f t="shared" ref="CR863" si="2889">+A863</f>
        <v>44687</v>
      </c>
      <c r="CS863">
        <f t="shared" ref="CS863" si="2890">+AQ863</f>
        <v>36167</v>
      </c>
      <c r="CT863">
        <f t="shared" ref="CT863" si="2891">+AU863</f>
        <v>10</v>
      </c>
      <c r="CU863">
        <f t="shared" ref="CU863" si="2892">+AS863</f>
        <v>0</v>
      </c>
    </row>
    <row r="864" spans="1:99" ht="16.5" customHeight="1" x14ac:dyDescent="0.55000000000000004">
      <c r="A864" s="178">
        <v>44688</v>
      </c>
      <c r="B864" s="239">
        <v>10</v>
      </c>
      <c r="C864" s="153">
        <f t="shared" ref="C864" si="2893">+B864+C863</f>
        <v>18272</v>
      </c>
      <c r="D864" s="295">
        <f t="shared" ref="D864" si="2894">+C864-F864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80"/>
        <v>676</v>
      </c>
      <c r="Z864" s="75">
        <f t="shared" ref="Z864" si="2895">+A864</f>
        <v>44688</v>
      </c>
      <c r="AA864" s="229">
        <f t="shared" ref="AA864" si="2896">+AF864+AL864+AR864</f>
        <v>646296</v>
      </c>
      <c r="AB864" s="229">
        <f t="shared" ref="AB864" si="2897">+AH864+AN864+AT864</f>
        <v>74307</v>
      </c>
      <c r="AC864" s="230">
        <f t="shared" ref="AC864" si="2898">+AJ864+AP864+AV864</f>
        <v>10251</v>
      </c>
      <c r="AD864" s="182">
        <f t="shared" ref="AD864" si="2899">+AF864-AF863</f>
        <v>50</v>
      </c>
      <c r="AE864" s="242">
        <f t="shared" ref="AE864" si="2900">+AE863+AD864</f>
        <v>330026</v>
      </c>
      <c r="AF864" s="154">
        <v>331231</v>
      </c>
      <c r="AG864" s="183">
        <f t="shared" si="2845"/>
        <v>160</v>
      </c>
      <c r="AH864" s="154">
        <v>60483</v>
      </c>
      <c r="AI864" s="183">
        <f t="shared" si="2846"/>
        <v>0</v>
      </c>
      <c r="AJ864" s="184">
        <v>9344</v>
      </c>
      <c r="AK864" s="185">
        <v>0</v>
      </c>
      <c r="AL864" s="154">
        <v>82</v>
      </c>
      <c r="AM864" s="183">
        <f t="shared" ref="AM864" si="2901">+AN864-AN863</f>
        <v>0</v>
      </c>
      <c r="AN864" s="154">
        <v>82</v>
      </c>
      <c r="AO864" s="183">
        <v>0</v>
      </c>
      <c r="AP864" s="186">
        <v>0</v>
      </c>
      <c r="AQ864" s="185">
        <f t="shared" ref="AQ864" si="2902">+AR864-AR863</f>
        <v>46414</v>
      </c>
      <c r="AR864" s="154">
        <v>314983</v>
      </c>
      <c r="AS864" s="183">
        <f t="shared" ref="AS864" si="2903">+AT864-AT863</f>
        <v>0</v>
      </c>
      <c r="AT864" s="154">
        <v>13742</v>
      </c>
      <c r="AU864" s="183">
        <f t="shared" si="2850"/>
        <v>11</v>
      </c>
      <c r="AV864" s="187">
        <v>907</v>
      </c>
      <c r="AW864" s="237">
        <f t="shared" si="1887"/>
        <v>703</v>
      </c>
      <c r="AX864" s="236">
        <f t="shared" ref="AX864" si="2904">+A864</f>
        <v>44688</v>
      </c>
      <c r="AY864" s="6">
        <v>44</v>
      </c>
      <c r="AZ864" s="237">
        <f t="shared" ref="AZ864" si="2905">+AZ863+AY864</f>
        <v>1345</v>
      </c>
      <c r="BA864" s="237">
        <f t="shared" si="1647"/>
        <v>422</v>
      </c>
      <c r="BB864" s="129">
        <v>1</v>
      </c>
      <c r="BC864" s="27">
        <f t="shared" ref="BC864" si="2906">+BC863+BB864</f>
        <v>1644</v>
      </c>
      <c r="BD864" s="237">
        <f t="shared" si="1649"/>
        <v>457</v>
      </c>
      <c r="BE864" s="228">
        <f t="shared" ref="BE864" si="2907">+Z864</f>
        <v>44688</v>
      </c>
      <c r="BF864" s="131">
        <f t="shared" ref="BF864" si="2908">+B864</f>
        <v>10</v>
      </c>
      <c r="BG864" s="131">
        <f t="shared" ref="BG864" si="2909">+BI864</f>
        <v>18272</v>
      </c>
      <c r="BH864" s="228">
        <f t="shared" ref="BH864" si="2910">+A864</f>
        <v>44688</v>
      </c>
      <c r="BI864" s="131">
        <f t="shared" ref="BI864" si="2911">+C864</f>
        <v>18272</v>
      </c>
      <c r="BJ864" s="1">
        <f t="shared" ref="BJ864" si="2912">+BE864</f>
        <v>44688</v>
      </c>
      <c r="BK864">
        <f t="shared" ref="BK864" si="2913">+BM864-BL864</f>
        <v>4055</v>
      </c>
      <c r="BL864">
        <f t="shared" ref="BL864" si="2914">+M864</f>
        <v>68</v>
      </c>
      <c r="BM864">
        <f t="shared" ref="BM864" si="2915">+L864</f>
        <v>4123</v>
      </c>
      <c r="BN864" s="1">
        <f t="shared" ref="BN864" si="2916">+BJ864</f>
        <v>44688</v>
      </c>
      <c r="BO864">
        <f t="shared" ref="BO864" si="2917">+BO860+BM864</f>
        <v>177702</v>
      </c>
      <c r="BP864">
        <f t="shared" ref="BP864" si="2918">+BP860+BL864</f>
        <v>8925</v>
      </c>
      <c r="BQ864" s="178">
        <f t="shared" ref="BQ864" si="2919">+A864</f>
        <v>44688</v>
      </c>
      <c r="BR864">
        <f t="shared" ref="BR864" si="2920">+AF864</f>
        <v>331231</v>
      </c>
      <c r="BS864">
        <f t="shared" ref="BS864" si="2921">+AH864</f>
        <v>60483</v>
      </c>
      <c r="BT864">
        <f t="shared" ref="BT864" si="2922">+AJ864</f>
        <v>9344</v>
      </c>
      <c r="BU864">
        <v>15</v>
      </c>
      <c r="BV864">
        <f t="shared" ref="BV864" si="2923">+AD864</f>
        <v>50</v>
      </c>
      <c r="BW864">
        <f t="shared" ref="BW864" si="2924">+BW860+BV864</f>
        <v>86915</v>
      </c>
      <c r="BX864" s="178">
        <f t="shared" ref="BX864" si="2925">+A864</f>
        <v>44688</v>
      </c>
      <c r="BY864">
        <f t="shared" ref="BY864" si="2926">+AL864</f>
        <v>82</v>
      </c>
      <c r="BZ864">
        <f t="shared" ref="BZ864" si="2927">+AN864</f>
        <v>82</v>
      </c>
      <c r="CA864">
        <f t="shared" ref="CA864" si="2928">+AP864</f>
        <v>0</v>
      </c>
      <c r="CB864" s="178">
        <f t="shared" ref="CB864" si="2929">+A864</f>
        <v>44688</v>
      </c>
      <c r="CC864">
        <f t="shared" ref="CC864" si="2930">+AR864</f>
        <v>314983</v>
      </c>
      <c r="CD864">
        <f t="shared" ref="CD864" si="2931">+AT864</f>
        <v>13742</v>
      </c>
      <c r="CE864">
        <f t="shared" ref="CE864" si="2932">+AV864</f>
        <v>907</v>
      </c>
      <c r="CF864" s="178">
        <f t="shared" si="1144"/>
        <v>44688</v>
      </c>
      <c r="CG864">
        <f t="shared" si="1147"/>
        <v>46414</v>
      </c>
      <c r="CH864">
        <f t="shared" si="1148"/>
        <v>11</v>
      </c>
      <c r="CI864" s="178">
        <f t="shared" ref="CI864" si="2933">+A864</f>
        <v>44688</v>
      </c>
      <c r="CJ864">
        <f t="shared" ref="CJ864" si="2934">+AD864</f>
        <v>50</v>
      </c>
      <c r="CK864">
        <f t="shared" ref="CK864" si="2935">+AG864</f>
        <v>160</v>
      </c>
      <c r="CL864" s="178">
        <f t="shared" ref="CL864" si="2936">+A864</f>
        <v>44688</v>
      </c>
      <c r="CM864">
        <f t="shared" ref="CM864" si="2937">+AI864</f>
        <v>0</v>
      </c>
      <c r="CN864" s="1">
        <f t="shared" ref="CN864" si="2938">+Z864</f>
        <v>44688</v>
      </c>
      <c r="CO864" s="281">
        <f t="shared" ref="CO864" si="2939">+AD864</f>
        <v>50</v>
      </c>
      <c r="CP864" s="1">
        <f t="shared" ref="CP864" si="2940">+Z864</f>
        <v>44688</v>
      </c>
      <c r="CQ864" s="282">
        <f t="shared" ref="CQ864" si="2941">+AI864</f>
        <v>0</v>
      </c>
      <c r="CR864" s="178">
        <f t="shared" ref="CR864" si="2942">+A864</f>
        <v>44688</v>
      </c>
      <c r="CS864">
        <f t="shared" ref="CS864" si="2943">+AQ864</f>
        <v>46414</v>
      </c>
      <c r="CT864">
        <f t="shared" ref="CT864" si="2944">+AU864</f>
        <v>11</v>
      </c>
      <c r="CU864">
        <f t="shared" ref="CU864" si="2945">+AS864</f>
        <v>0</v>
      </c>
    </row>
    <row r="865" spans="1:99" ht="16.5" customHeight="1" x14ac:dyDescent="0.55000000000000004">
      <c r="A865" s="178">
        <v>44689</v>
      </c>
      <c r="B865" s="239">
        <v>14</v>
      </c>
      <c r="C865" s="153">
        <f t="shared" ref="C865" si="2946">+B865+C864</f>
        <v>18286</v>
      </c>
      <c r="D865" s="295">
        <f t="shared" ref="D865" si="2947">+C865-F865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80"/>
        <v>677</v>
      </c>
      <c r="Z865" s="75">
        <f t="shared" ref="Z865" si="2948">+A865</f>
        <v>44689</v>
      </c>
      <c r="AA865" s="229">
        <f t="shared" ref="AA865" si="2949">+AF865+AL865+AR865</f>
        <v>688627</v>
      </c>
      <c r="AB865" s="229">
        <f t="shared" ref="AB865" si="2950">+AH865+AN865+AT865</f>
        <v>74424</v>
      </c>
      <c r="AC865" s="230">
        <f t="shared" ref="AC865" si="2951">+AJ865+AP865+AV865</f>
        <v>10265</v>
      </c>
      <c r="AD865" s="182">
        <f t="shared" ref="AD865" si="2952">+AF865-AF864</f>
        <v>43</v>
      </c>
      <c r="AE865" s="242">
        <f t="shared" ref="AE865" si="2953">+AE864+AD865</f>
        <v>330069</v>
      </c>
      <c r="AF865" s="154">
        <v>331274</v>
      </c>
      <c r="AG865" s="183">
        <f t="shared" si="2845"/>
        <v>117</v>
      </c>
      <c r="AH865" s="154">
        <v>60600</v>
      </c>
      <c r="AI865" s="183">
        <f t="shared" si="2846"/>
        <v>2</v>
      </c>
      <c r="AJ865" s="184">
        <v>9346</v>
      </c>
      <c r="AK865" s="185">
        <v>0</v>
      </c>
      <c r="AL865" s="154">
        <v>82</v>
      </c>
      <c r="AM865" s="183">
        <f t="shared" ref="AM865" si="2954">+AN865-AN864</f>
        <v>0</v>
      </c>
      <c r="AN865" s="154">
        <v>82</v>
      </c>
      <c r="AO865" s="183">
        <v>0</v>
      </c>
      <c r="AP865" s="186">
        <v>0</v>
      </c>
      <c r="AQ865" s="185">
        <f t="shared" ref="AQ865" si="2955">+AR865-AR864</f>
        <v>42288</v>
      </c>
      <c r="AR865" s="154">
        <v>357271</v>
      </c>
      <c r="AS865" s="183">
        <f t="shared" ref="AS865" si="2956">+AT865-AT864</f>
        <v>0</v>
      </c>
      <c r="AT865" s="154">
        <v>13742</v>
      </c>
      <c r="AU865" s="183">
        <f t="shared" ref="AU865" si="2957">+AV865-AV864</f>
        <v>12</v>
      </c>
      <c r="AV865" s="187">
        <v>919</v>
      </c>
      <c r="AW865" s="237">
        <f t="shared" si="1887"/>
        <v>704</v>
      </c>
      <c r="AX865" s="236">
        <f t="shared" ref="AX865" si="2958">+A865</f>
        <v>44689</v>
      </c>
      <c r="AY865" s="6">
        <v>33</v>
      </c>
      <c r="AZ865" s="237">
        <f t="shared" ref="AZ865" si="2959">+AZ864+AY865</f>
        <v>1378</v>
      </c>
      <c r="BA865" s="237">
        <f t="shared" si="1647"/>
        <v>423</v>
      </c>
      <c r="BB865" s="129">
        <v>0</v>
      </c>
      <c r="BC865" s="27">
        <f t="shared" ref="BC865" si="2960">+BC864+BB865</f>
        <v>1644</v>
      </c>
      <c r="BD865" s="237">
        <f t="shared" si="1649"/>
        <v>458</v>
      </c>
      <c r="BE865" s="228">
        <f t="shared" ref="BE865" si="2961">+Z865</f>
        <v>44689</v>
      </c>
      <c r="BF865" s="131">
        <f t="shared" ref="BF865" si="2962">+B865</f>
        <v>14</v>
      </c>
      <c r="BG865" s="131">
        <f t="shared" ref="BG865" si="2963">+BI865</f>
        <v>18286</v>
      </c>
      <c r="BH865" s="228">
        <f t="shared" ref="BH865" si="2964">+A865</f>
        <v>44689</v>
      </c>
      <c r="BI865" s="131">
        <f t="shared" ref="BI865" si="2965">+C865</f>
        <v>18286</v>
      </c>
      <c r="BJ865" s="1">
        <f t="shared" ref="BJ865" si="2966">+BE865</f>
        <v>44689</v>
      </c>
      <c r="BK865">
        <f t="shared" ref="BK865" si="2967">+BM865-BL865</f>
        <v>3859</v>
      </c>
      <c r="BL865">
        <f t="shared" ref="BL865" si="2968">+M865</f>
        <v>59</v>
      </c>
      <c r="BM865">
        <f t="shared" ref="BM865" si="2969">+L865</f>
        <v>3918</v>
      </c>
      <c r="BN865" s="1">
        <f t="shared" ref="BN865" si="2970">+BJ865</f>
        <v>44689</v>
      </c>
      <c r="BO865">
        <f t="shared" ref="BO865" si="2971">+BO861+BM865</f>
        <v>179026</v>
      </c>
      <c r="BP865">
        <f t="shared" ref="BP865" si="2972">+BP861+BL865</f>
        <v>9017</v>
      </c>
      <c r="BQ865" s="178">
        <f t="shared" ref="BQ865" si="2973">+A865</f>
        <v>44689</v>
      </c>
      <c r="BR865">
        <f t="shared" ref="BR865" si="2974">+AF865</f>
        <v>331274</v>
      </c>
      <c r="BS865">
        <f t="shared" ref="BS865" si="2975">+AH865</f>
        <v>60600</v>
      </c>
      <c r="BT865">
        <f t="shared" ref="BT865" si="2976">+AJ865</f>
        <v>9346</v>
      </c>
      <c r="BU865">
        <v>15</v>
      </c>
      <c r="BV865">
        <f t="shared" ref="BV865" si="2977">+AD865</f>
        <v>43</v>
      </c>
      <c r="BW865">
        <f t="shared" ref="BW865" si="2978">+BW861+BV865</f>
        <v>75152</v>
      </c>
      <c r="BX865" s="178">
        <f t="shared" ref="BX865" si="2979">+A865</f>
        <v>44689</v>
      </c>
      <c r="BY865">
        <f t="shared" ref="BY865" si="2980">+AL865</f>
        <v>82</v>
      </c>
      <c r="BZ865">
        <f t="shared" ref="BZ865" si="2981">+AN865</f>
        <v>82</v>
      </c>
      <c r="CA865">
        <f t="shared" ref="CA865" si="2982">+AP865</f>
        <v>0</v>
      </c>
      <c r="CB865" s="178">
        <f t="shared" ref="CB865" si="2983">+A865</f>
        <v>44689</v>
      </c>
      <c r="CC865">
        <f t="shared" ref="CC865" si="2984">+AR865</f>
        <v>357271</v>
      </c>
      <c r="CD865">
        <f t="shared" ref="CD865" si="2985">+AT865</f>
        <v>13742</v>
      </c>
      <c r="CE865">
        <f t="shared" ref="CE865" si="2986">+AV865</f>
        <v>919</v>
      </c>
      <c r="CF865" s="178">
        <f t="shared" si="1144"/>
        <v>44689</v>
      </c>
      <c r="CG865">
        <f t="shared" si="1147"/>
        <v>42288</v>
      </c>
      <c r="CH865">
        <f t="shared" si="1148"/>
        <v>12</v>
      </c>
      <c r="CI865" s="178">
        <f t="shared" ref="CI865" si="2987">+A865</f>
        <v>44689</v>
      </c>
      <c r="CJ865">
        <f t="shared" ref="CJ865" si="2988">+AD865</f>
        <v>43</v>
      </c>
      <c r="CK865">
        <f t="shared" ref="CK865" si="2989">+AG865</f>
        <v>117</v>
      </c>
      <c r="CL865" s="178">
        <f t="shared" ref="CL865" si="2990">+A865</f>
        <v>44689</v>
      </c>
      <c r="CM865">
        <f t="shared" ref="CM865" si="2991">+AI865</f>
        <v>2</v>
      </c>
      <c r="CN865" s="1">
        <f t="shared" ref="CN865" si="2992">+Z865</f>
        <v>44689</v>
      </c>
      <c r="CO865" s="281">
        <f t="shared" ref="CO865" si="2993">+AD865</f>
        <v>43</v>
      </c>
      <c r="CP865" s="1">
        <f t="shared" ref="CP865" si="2994">+Z865</f>
        <v>44689</v>
      </c>
      <c r="CQ865" s="282">
        <f t="shared" ref="CQ865" si="2995">+AI865</f>
        <v>2</v>
      </c>
      <c r="CR865" s="178">
        <f t="shared" ref="CR865" si="2996">+A865</f>
        <v>44689</v>
      </c>
      <c r="CS865">
        <f t="shared" ref="CS865" si="2997">+AQ865</f>
        <v>42288</v>
      </c>
      <c r="CT865">
        <f t="shared" ref="CT865" si="2998">+AU865</f>
        <v>12</v>
      </c>
      <c r="CU865">
        <f t="shared" ref="CU865" si="2999">+AS865</f>
        <v>0</v>
      </c>
    </row>
    <row r="866" spans="1:99" ht="16.5" customHeight="1" x14ac:dyDescent="0.55000000000000004">
      <c r="A866" s="178">
        <v>44690</v>
      </c>
      <c r="B866" s="239">
        <v>8</v>
      </c>
      <c r="C866" s="153">
        <f t="shared" ref="C866" si="3000">+B866+C865</f>
        <v>18294</v>
      </c>
      <c r="D866" s="295">
        <f t="shared" ref="D866" si="3001">+C866-F866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80"/>
        <v>678</v>
      </c>
      <c r="Z866" s="75">
        <f t="shared" ref="Z866" si="3002">+A866</f>
        <v>44690</v>
      </c>
      <c r="AA866" s="229">
        <f t="shared" ref="AA866" si="3003">+AF866+AL866+AR866</f>
        <v>728892</v>
      </c>
      <c r="AB866" s="229">
        <f t="shared" ref="AB866" si="3004">+AH866+AN866+AT866</f>
        <v>74460</v>
      </c>
      <c r="AC866" s="230">
        <f t="shared" ref="AC866" si="3005">+AJ866+AP866+AV866</f>
        <v>10278</v>
      </c>
      <c r="AD866" s="182">
        <f t="shared" ref="AD866" si="3006">+AF866-AF865</f>
        <v>32</v>
      </c>
      <c r="AE866" s="242">
        <f t="shared" ref="AE866" si="3007">+AE865+AD866</f>
        <v>330101</v>
      </c>
      <c r="AF866" s="154">
        <v>331306</v>
      </c>
      <c r="AG866" s="183">
        <f t="shared" si="2845"/>
        <v>36</v>
      </c>
      <c r="AH866" s="154">
        <v>60636</v>
      </c>
      <c r="AI866" s="183">
        <f t="shared" si="2846"/>
        <v>1</v>
      </c>
      <c r="AJ866" s="184">
        <v>9347</v>
      </c>
      <c r="AK866" s="185">
        <v>0</v>
      </c>
      <c r="AL866" s="154">
        <v>82</v>
      </c>
      <c r="AM866" s="183">
        <f t="shared" ref="AM866" si="3008">+AN866-AN865</f>
        <v>0</v>
      </c>
      <c r="AN866" s="154">
        <v>82</v>
      </c>
      <c r="AO866" s="183">
        <v>0</v>
      </c>
      <c r="AP866" s="186">
        <v>0</v>
      </c>
      <c r="AQ866" s="185">
        <f t="shared" ref="AQ866" si="3009">+AR866-AR865</f>
        <v>40233</v>
      </c>
      <c r="AR866" s="154">
        <v>397504</v>
      </c>
      <c r="AS866" s="183">
        <f t="shared" ref="AS866" si="3010">+AT866-AT865</f>
        <v>0</v>
      </c>
      <c r="AT866" s="154">
        <v>13742</v>
      </c>
      <c r="AU866" s="183">
        <f t="shared" ref="AU866" si="3011">+AV866-AV865</f>
        <v>12</v>
      </c>
      <c r="AV866" s="187">
        <v>931</v>
      </c>
      <c r="AW866" s="237">
        <f t="shared" si="1887"/>
        <v>705</v>
      </c>
      <c r="AX866" s="236">
        <f t="shared" ref="AX866" si="3012">+A866</f>
        <v>44690</v>
      </c>
      <c r="AY866" s="6">
        <v>61</v>
      </c>
      <c r="AZ866" s="237">
        <f t="shared" ref="AZ866" si="3013">+AZ865+AY866</f>
        <v>1439</v>
      </c>
      <c r="BA866" s="237">
        <f t="shared" si="1647"/>
        <v>424</v>
      </c>
      <c r="BB866" s="129">
        <v>0</v>
      </c>
      <c r="BC866" s="27">
        <f t="shared" ref="BC866" si="3014">+BC865+BB866</f>
        <v>1644</v>
      </c>
      <c r="BD866" s="237">
        <f t="shared" si="1649"/>
        <v>459</v>
      </c>
      <c r="BE866" s="228">
        <f t="shared" ref="BE866" si="3015">+Z866</f>
        <v>44690</v>
      </c>
      <c r="BF866" s="131">
        <f t="shared" ref="BF866" si="3016">+B866</f>
        <v>8</v>
      </c>
      <c r="BG866" s="131">
        <f t="shared" ref="BG866" si="3017">+BI866</f>
        <v>18294</v>
      </c>
      <c r="BH866" s="228">
        <f t="shared" ref="BH866" si="3018">+A866</f>
        <v>44690</v>
      </c>
      <c r="BI866" s="131">
        <f t="shared" ref="BI866" si="3019">+C866</f>
        <v>18294</v>
      </c>
      <c r="BJ866" s="1">
        <f t="shared" ref="BJ866" si="3020">+BE866</f>
        <v>44690</v>
      </c>
      <c r="BK866">
        <f t="shared" ref="BK866" si="3021">+BM866-BL866</f>
        <v>3077</v>
      </c>
      <c r="BL866">
        <f t="shared" ref="BL866" si="3022">+M866</f>
        <v>41</v>
      </c>
      <c r="BM866">
        <f t="shared" ref="BM866" si="3023">+L866</f>
        <v>3118</v>
      </c>
      <c r="BN866" s="1">
        <f t="shared" ref="BN866" si="3024">+BJ866</f>
        <v>44690</v>
      </c>
      <c r="BO866">
        <f t="shared" ref="BO866" si="3025">+BO862+BM866</f>
        <v>171472</v>
      </c>
      <c r="BP866">
        <f t="shared" ref="BP866" si="3026">+BP862+BL866</f>
        <v>9049</v>
      </c>
      <c r="BQ866" s="178">
        <f t="shared" ref="BQ866" si="3027">+A866</f>
        <v>44690</v>
      </c>
      <c r="BR866">
        <f t="shared" ref="BR866" si="3028">+AF866</f>
        <v>331306</v>
      </c>
      <c r="BS866">
        <f t="shared" ref="BS866" si="3029">+AH866</f>
        <v>60636</v>
      </c>
      <c r="BT866">
        <f t="shared" ref="BT866" si="3030">+AJ866</f>
        <v>9347</v>
      </c>
      <c r="BU866">
        <v>15</v>
      </c>
      <c r="BV866">
        <f t="shared" ref="BV866" si="3031">+AD866</f>
        <v>32</v>
      </c>
      <c r="BW866">
        <f t="shared" ref="BW866" si="3032">+BW862+BV866</f>
        <v>87673</v>
      </c>
      <c r="BX866" s="178">
        <f t="shared" ref="BX866" si="3033">+A866</f>
        <v>44690</v>
      </c>
      <c r="BY866">
        <f t="shared" ref="BY866" si="3034">+AL866</f>
        <v>82</v>
      </c>
      <c r="BZ866">
        <f t="shared" ref="BZ866" si="3035">+AN866</f>
        <v>82</v>
      </c>
      <c r="CA866">
        <f t="shared" ref="CA866" si="3036">+AP866</f>
        <v>0</v>
      </c>
      <c r="CB866" s="178">
        <f t="shared" ref="CB866" si="3037">+A866</f>
        <v>44690</v>
      </c>
      <c r="CC866">
        <f t="shared" ref="CC866" si="3038">+AR866</f>
        <v>397504</v>
      </c>
      <c r="CD866">
        <f t="shared" ref="CD866" si="3039">+AT866</f>
        <v>13742</v>
      </c>
      <c r="CE866">
        <f t="shared" ref="CE866" si="3040">+AV866</f>
        <v>931</v>
      </c>
      <c r="CF866" s="178">
        <f t="shared" si="1144"/>
        <v>44690</v>
      </c>
      <c r="CG866">
        <f t="shared" si="1147"/>
        <v>40233</v>
      </c>
      <c r="CH866">
        <f t="shared" si="1148"/>
        <v>12</v>
      </c>
      <c r="CI866" s="178">
        <f t="shared" ref="CI866" si="3041">+A866</f>
        <v>44690</v>
      </c>
      <c r="CJ866">
        <f t="shared" ref="CJ866" si="3042">+AD866</f>
        <v>32</v>
      </c>
      <c r="CK866">
        <f t="shared" ref="CK866" si="3043">+AG866</f>
        <v>36</v>
      </c>
      <c r="CL866" s="178">
        <f t="shared" ref="CL866" si="3044">+A866</f>
        <v>44690</v>
      </c>
      <c r="CM866">
        <f t="shared" ref="CM866" si="3045">+AI866</f>
        <v>1</v>
      </c>
      <c r="CN866" s="1">
        <f t="shared" ref="CN866" si="3046">+Z866</f>
        <v>44690</v>
      </c>
      <c r="CO866" s="281">
        <f t="shared" ref="CO866" si="3047">+AD866</f>
        <v>32</v>
      </c>
      <c r="CP866" s="1">
        <f t="shared" ref="CP866" si="3048">+Z866</f>
        <v>44690</v>
      </c>
      <c r="CQ866" s="282">
        <f t="shared" ref="CQ866" si="3049">+AI866</f>
        <v>1</v>
      </c>
      <c r="CR866" s="178">
        <f t="shared" ref="CR866" si="3050">+A866</f>
        <v>44690</v>
      </c>
      <c r="CS866">
        <f t="shared" ref="CS866" si="3051">+AQ866</f>
        <v>40233</v>
      </c>
      <c r="CT866">
        <f t="shared" ref="CT866" si="3052">+AU866</f>
        <v>12</v>
      </c>
      <c r="CU866">
        <f t="shared" ref="CU866" si="3053">+AS866</f>
        <v>0</v>
      </c>
    </row>
    <row r="867" spans="1:99" ht="16.5" customHeight="1" x14ac:dyDescent="0.55000000000000004">
      <c r="A867" s="178">
        <v>44691</v>
      </c>
      <c r="B867" s="239">
        <v>22</v>
      </c>
      <c r="C867" s="153">
        <f t="shared" ref="C867" si="3054">+B867+C866</f>
        <v>18316</v>
      </c>
      <c r="D867" s="295">
        <f t="shared" ref="D867" si="3055">+C867-F867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80"/>
        <v>679</v>
      </c>
      <c r="Z867" s="75">
        <f t="shared" ref="Z867" si="3056">+A867</f>
        <v>44691</v>
      </c>
      <c r="AA867" s="229">
        <f t="shared" ref="AA867" si="3057">+AF867+AL867+AR867</f>
        <v>779766</v>
      </c>
      <c r="AB867" s="229">
        <f t="shared" ref="AB867" si="3058">+AH867+AN867+AT867</f>
        <v>74542</v>
      </c>
      <c r="AC867" s="230">
        <f t="shared" ref="AC867" si="3059">+AJ867+AP867+AV867</f>
        <v>10295</v>
      </c>
      <c r="AD867" s="182">
        <f t="shared" ref="AD867" si="3060">+AF867-AF866</f>
        <v>55</v>
      </c>
      <c r="AE867" s="242">
        <f t="shared" ref="AE867" si="3061">+AE866+AD867</f>
        <v>330156</v>
      </c>
      <c r="AF867" s="154">
        <v>331361</v>
      </c>
      <c r="AG867" s="183">
        <f t="shared" si="2845"/>
        <v>82</v>
      </c>
      <c r="AH867" s="154">
        <v>60718</v>
      </c>
      <c r="AI867" s="183">
        <f t="shared" si="2846"/>
        <v>5</v>
      </c>
      <c r="AJ867" s="184">
        <v>9352</v>
      </c>
      <c r="AK867" s="185">
        <v>0</v>
      </c>
      <c r="AL867" s="154">
        <v>82</v>
      </c>
      <c r="AM867" s="183">
        <f t="shared" ref="AM867" si="3062">+AN867-AN866</f>
        <v>0</v>
      </c>
      <c r="AN867" s="154">
        <v>82</v>
      </c>
      <c r="AO867" s="183">
        <v>0</v>
      </c>
      <c r="AP867" s="186">
        <v>0</v>
      </c>
      <c r="AQ867" s="185">
        <f t="shared" ref="AQ867" si="3063">+AR867-AR866</f>
        <v>50819</v>
      </c>
      <c r="AR867" s="154">
        <v>448323</v>
      </c>
      <c r="AS867" s="183">
        <f t="shared" ref="AS867" si="3064">+AT867-AT866</f>
        <v>0</v>
      </c>
      <c r="AT867" s="154">
        <v>13742</v>
      </c>
      <c r="AU867" s="183">
        <f t="shared" ref="AU867:AU868" si="3065">+AV867-AV866</f>
        <v>12</v>
      </c>
      <c r="AV867" s="187">
        <v>943</v>
      </c>
      <c r="AW867" s="237">
        <f t="shared" si="1887"/>
        <v>706</v>
      </c>
      <c r="AX867" s="236">
        <f t="shared" ref="AX867" si="3066">+A867</f>
        <v>44691</v>
      </c>
      <c r="AY867" s="6">
        <v>24</v>
      </c>
      <c r="AZ867" s="237">
        <f t="shared" ref="AZ867" si="3067">+AZ866+AY867</f>
        <v>1463</v>
      </c>
      <c r="BA867" s="237">
        <f t="shared" si="1647"/>
        <v>422</v>
      </c>
      <c r="BB867" s="129">
        <v>0</v>
      </c>
      <c r="BC867" s="27">
        <f t="shared" ref="BC867" si="3068">+BC866+BB867</f>
        <v>1644</v>
      </c>
      <c r="BD867" s="237">
        <f t="shared" si="1649"/>
        <v>457</v>
      </c>
      <c r="BE867" s="228">
        <f t="shared" ref="BE867" si="3069">+Z867</f>
        <v>44691</v>
      </c>
      <c r="BF867" s="131">
        <f t="shared" ref="BF867" si="3070">+B867</f>
        <v>22</v>
      </c>
      <c r="BG867" s="131">
        <f t="shared" ref="BG867" si="3071">+BI867</f>
        <v>18316</v>
      </c>
      <c r="BH867" s="228">
        <f t="shared" ref="BH867" si="3072">+A867</f>
        <v>44691</v>
      </c>
      <c r="BI867" s="131">
        <f t="shared" ref="BI867" si="3073">+C867</f>
        <v>18316</v>
      </c>
      <c r="BJ867" s="1">
        <f t="shared" ref="BJ867" si="3074">+BE867</f>
        <v>44691</v>
      </c>
      <c r="BK867">
        <f t="shared" ref="BK867" si="3075">+BM867-BL867</f>
        <v>1545</v>
      </c>
      <c r="BL867">
        <f t="shared" ref="BL867" si="3076">+M867</f>
        <v>58</v>
      </c>
      <c r="BM867">
        <f t="shared" ref="BM867" si="3077">+L867</f>
        <v>1603</v>
      </c>
      <c r="BN867" s="1">
        <f t="shared" ref="BN867" si="3078">+BJ867</f>
        <v>44691</v>
      </c>
      <c r="BO867">
        <f t="shared" ref="BO867" si="3079">+BO863+BM867</f>
        <v>175327</v>
      </c>
      <c r="BP867">
        <f t="shared" ref="BP867" si="3080">+BP863+BL867</f>
        <v>9058</v>
      </c>
      <c r="BQ867" s="178">
        <f t="shared" ref="BQ867" si="3081">+A867</f>
        <v>44691</v>
      </c>
      <c r="BR867">
        <f t="shared" ref="BR867" si="3082">+AF867</f>
        <v>331361</v>
      </c>
      <c r="BS867">
        <f t="shared" ref="BS867" si="3083">+AH867</f>
        <v>60718</v>
      </c>
      <c r="BT867">
        <f t="shared" ref="BT867" si="3084">+AJ867</f>
        <v>9352</v>
      </c>
      <c r="BU867">
        <v>15</v>
      </c>
      <c r="BV867">
        <f t="shared" ref="BV867" si="3085">+AD867</f>
        <v>55</v>
      </c>
      <c r="BW867">
        <f t="shared" ref="BW867" si="3086">+BW863+BV867</f>
        <v>72873</v>
      </c>
      <c r="BX867" s="178">
        <f t="shared" ref="BX867" si="3087">+A867</f>
        <v>44691</v>
      </c>
      <c r="BY867">
        <f t="shared" ref="BY867" si="3088">+AL867</f>
        <v>82</v>
      </c>
      <c r="BZ867">
        <f t="shared" ref="BZ867" si="3089">+AN867</f>
        <v>82</v>
      </c>
      <c r="CA867">
        <f t="shared" ref="CA867" si="3090">+AP867</f>
        <v>0</v>
      </c>
      <c r="CB867" s="178">
        <f t="shared" ref="CB867" si="3091">+A867</f>
        <v>44691</v>
      </c>
      <c r="CC867">
        <f t="shared" ref="CC867" si="3092">+AR867</f>
        <v>448323</v>
      </c>
      <c r="CD867">
        <f t="shared" ref="CD867" si="3093">+AT867</f>
        <v>13742</v>
      </c>
      <c r="CE867">
        <f t="shared" ref="CE867" si="3094">+AV867</f>
        <v>943</v>
      </c>
      <c r="CF867" s="178">
        <f t="shared" ref="CF867:CF875" si="3095">+A867</f>
        <v>44691</v>
      </c>
      <c r="CG867">
        <f t="shared" si="1147"/>
        <v>50819</v>
      </c>
      <c r="CH867">
        <f t="shared" si="1148"/>
        <v>12</v>
      </c>
      <c r="CI867" s="178">
        <f t="shared" ref="CI867" si="3096">+A867</f>
        <v>44691</v>
      </c>
      <c r="CJ867">
        <f t="shared" ref="CJ867" si="3097">+AD867</f>
        <v>55</v>
      </c>
      <c r="CK867">
        <f t="shared" ref="CK867" si="3098">+AG867</f>
        <v>82</v>
      </c>
      <c r="CL867" s="178">
        <f t="shared" ref="CL867" si="3099">+A867</f>
        <v>44691</v>
      </c>
      <c r="CM867">
        <f t="shared" ref="CM867" si="3100">+AI867</f>
        <v>5</v>
      </c>
      <c r="CN867" s="1">
        <f t="shared" ref="CN867" si="3101">+Z867</f>
        <v>44691</v>
      </c>
      <c r="CO867" s="281">
        <f t="shared" ref="CO867" si="3102">+AD867</f>
        <v>55</v>
      </c>
      <c r="CP867" s="1">
        <f t="shared" ref="CP867" si="3103">+Z867</f>
        <v>44691</v>
      </c>
      <c r="CQ867" s="282">
        <f t="shared" ref="CQ867" si="3104">+AI867</f>
        <v>5</v>
      </c>
      <c r="CR867" s="178">
        <f t="shared" ref="CR867" si="3105">+A867</f>
        <v>44691</v>
      </c>
      <c r="CS867">
        <f t="shared" ref="CS867" si="3106">+AQ867</f>
        <v>50819</v>
      </c>
      <c r="CT867">
        <f t="shared" ref="CT867" si="3107">+AU867</f>
        <v>12</v>
      </c>
      <c r="CU867">
        <f t="shared" ref="CU867" si="3108">+AS867</f>
        <v>0</v>
      </c>
    </row>
    <row r="868" spans="1:99" ht="16.5" customHeight="1" x14ac:dyDescent="0.55000000000000004">
      <c r="A868" s="178">
        <v>44692</v>
      </c>
      <c r="B868" s="239">
        <v>15</v>
      </c>
      <c r="C868" s="153">
        <f t="shared" ref="C868" si="3109">+B868+C867</f>
        <v>18331</v>
      </c>
      <c r="D868" s="295">
        <f t="shared" ref="D868" si="3110">+C868-F868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80"/>
        <v>680</v>
      </c>
      <c r="Z868" s="75">
        <f t="shared" ref="Z868" si="3111">+A868</f>
        <v>44692</v>
      </c>
      <c r="AA868" s="229">
        <f t="shared" ref="AA868" si="3112">+AF868+AL868+AR868</f>
        <v>836957</v>
      </c>
      <c r="AB868" s="229">
        <f t="shared" ref="AB868" si="3113">+AH868+AN868+AT868</f>
        <v>74665</v>
      </c>
      <c r="AC868" s="230">
        <f t="shared" ref="AC868" si="3114">+AJ868+AP868+AV868</f>
        <v>10306</v>
      </c>
      <c r="AD868" s="182">
        <f t="shared" ref="AD868" si="3115">+AF868-AF867</f>
        <v>59</v>
      </c>
      <c r="AE868" s="242">
        <f t="shared" ref="AE868" si="3116">+AE867+AD868</f>
        <v>330215</v>
      </c>
      <c r="AF868" s="154">
        <v>331420</v>
      </c>
      <c r="AG868" s="183">
        <f t="shared" si="2845"/>
        <v>123</v>
      </c>
      <c r="AH868" s="154">
        <v>60841</v>
      </c>
      <c r="AI868" s="183">
        <f t="shared" si="2846"/>
        <v>3</v>
      </c>
      <c r="AJ868" s="184">
        <v>9355</v>
      </c>
      <c r="AK868" s="185">
        <v>0</v>
      </c>
      <c r="AL868" s="154">
        <v>82</v>
      </c>
      <c r="AM868" s="183">
        <f t="shared" ref="AM868" si="3117">+AN868-AN867</f>
        <v>0</v>
      </c>
      <c r="AN868" s="154">
        <v>82</v>
      </c>
      <c r="AO868" s="183">
        <v>0</v>
      </c>
      <c r="AP868" s="186">
        <v>0</v>
      </c>
      <c r="AQ868" s="185">
        <f t="shared" ref="AQ868" si="3118">+AR868-AR867</f>
        <v>57132</v>
      </c>
      <c r="AR868" s="154">
        <v>505455</v>
      </c>
      <c r="AS868" s="183">
        <f t="shared" ref="AS868" si="3119">+AT868-AT867</f>
        <v>0</v>
      </c>
      <c r="AT868" s="154">
        <v>13742</v>
      </c>
      <c r="AU868" s="183">
        <f t="shared" si="3065"/>
        <v>8</v>
      </c>
      <c r="AV868" s="187">
        <v>951</v>
      </c>
      <c r="AW868" s="237">
        <f t="shared" si="1887"/>
        <v>707</v>
      </c>
      <c r="AX868" s="236">
        <f t="shared" ref="AX868" si="3120">+A868</f>
        <v>44692</v>
      </c>
      <c r="AY868" s="6">
        <v>35</v>
      </c>
      <c r="AZ868" s="237">
        <f t="shared" ref="AZ868" si="3121">+AZ867+AY868</f>
        <v>1498</v>
      </c>
      <c r="BA868" s="237">
        <f t="shared" si="1647"/>
        <v>423</v>
      </c>
      <c r="BB868" s="129">
        <v>0</v>
      </c>
      <c r="BC868" s="27">
        <f t="shared" ref="BC868" si="3122">+BC867+BB868</f>
        <v>1644</v>
      </c>
      <c r="BD868" s="237">
        <f t="shared" si="1649"/>
        <v>458</v>
      </c>
      <c r="BE868" s="228">
        <f t="shared" ref="BE868" si="3123">+Z868</f>
        <v>44692</v>
      </c>
      <c r="BF868" s="131">
        <f t="shared" ref="BF868" si="3124">+B868</f>
        <v>15</v>
      </c>
      <c r="BG868" s="131">
        <f t="shared" ref="BG868" si="3125">+BI868</f>
        <v>18331</v>
      </c>
      <c r="BH868" s="228">
        <f t="shared" ref="BH868" si="3126">+A868</f>
        <v>44692</v>
      </c>
      <c r="BI868" s="131">
        <f t="shared" ref="BI868" si="3127">+C868</f>
        <v>18331</v>
      </c>
      <c r="BJ868" s="1">
        <f t="shared" ref="BJ868" si="3128">+BE868</f>
        <v>44692</v>
      </c>
      <c r="BK868">
        <f t="shared" ref="BK868" si="3129">+BM868-BL868</f>
        <v>1630</v>
      </c>
      <c r="BL868">
        <f t="shared" ref="BL868" si="3130">+M868</f>
        <v>50</v>
      </c>
      <c r="BM868">
        <f t="shared" ref="BM868" si="3131">+L868</f>
        <v>1680</v>
      </c>
      <c r="BN868" s="1">
        <f t="shared" ref="BN868" si="3132">+BJ868</f>
        <v>44692</v>
      </c>
      <c r="BO868">
        <f t="shared" ref="BO868" si="3133">+BO864+BM868</f>
        <v>179382</v>
      </c>
      <c r="BP868">
        <f t="shared" ref="BP868" si="3134">+BP864+BL868</f>
        <v>8975</v>
      </c>
      <c r="BQ868" s="178">
        <f t="shared" ref="BQ868" si="3135">+A868</f>
        <v>44692</v>
      </c>
      <c r="BR868">
        <f t="shared" ref="BR868" si="3136">+AF868</f>
        <v>331420</v>
      </c>
      <c r="BS868">
        <f t="shared" ref="BS868" si="3137">+AH868</f>
        <v>60841</v>
      </c>
      <c r="BT868">
        <f t="shared" ref="BT868" si="3138">+AJ868</f>
        <v>9355</v>
      </c>
      <c r="BU868">
        <v>15</v>
      </c>
      <c r="BV868">
        <f t="shared" ref="BV868" si="3139">+AD868</f>
        <v>59</v>
      </c>
      <c r="BW868">
        <f t="shared" ref="BW868" si="3140">+BW864+BV868</f>
        <v>86974</v>
      </c>
      <c r="BX868" s="178">
        <f t="shared" ref="BX868" si="3141">+A868</f>
        <v>44692</v>
      </c>
      <c r="BY868">
        <f t="shared" ref="BY868" si="3142">+AL868</f>
        <v>82</v>
      </c>
      <c r="BZ868">
        <f t="shared" ref="BZ868" si="3143">+AN868</f>
        <v>82</v>
      </c>
      <c r="CA868">
        <f t="shared" ref="CA868" si="3144">+AP868</f>
        <v>0</v>
      </c>
      <c r="CB868" s="178">
        <f t="shared" ref="CB868" si="3145">+A868</f>
        <v>44692</v>
      </c>
      <c r="CC868">
        <f t="shared" ref="CC868" si="3146">+AR868</f>
        <v>505455</v>
      </c>
      <c r="CD868">
        <f t="shared" ref="CD868" si="3147">+AT868</f>
        <v>13742</v>
      </c>
      <c r="CE868">
        <f t="shared" ref="CE868" si="3148">+AV868</f>
        <v>951</v>
      </c>
      <c r="CF868" s="178">
        <f t="shared" si="3095"/>
        <v>44692</v>
      </c>
      <c r="CG868">
        <f t="shared" si="1147"/>
        <v>57132</v>
      </c>
      <c r="CH868">
        <f t="shared" si="1148"/>
        <v>8</v>
      </c>
      <c r="CI868" s="178">
        <f t="shared" ref="CI868" si="3149">+A868</f>
        <v>44692</v>
      </c>
      <c r="CJ868">
        <f t="shared" ref="CJ868" si="3150">+AD868</f>
        <v>59</v>
      </c>
      <c r="CK868">
        <f t="shared" ref="CK868" si="3151">+AG868</f>
        <v>123</v>
      </c>
      <c r="CL868" s="178">
        <f t="shared" ref="CL868" si="3152">+A868</f>
        <v>44692</v>
      </c>
      <c r="CM868">
        <f t="shared" ref="CM868" si="3153">+AI868</f>
        <v>3</v>
      </c>
      <c r="CN868" s="1">
        <f t="shared" ref="CN868" si="3154">+Z868</f>
        <v>44692</v>
      </c>
      <c r="CO868" s="281">
        <f t="shared" ref="CO868" si="3155">+AD868</f>
        <v>59</v>
      </c>
      <c r="CP868" s="1">
        <f t="shared" ref="CP868" si="3156">+Z868</f>
        <v>44692</v>
      </c>
      <c r="CQ868" s="282">
        <f t="shared" ref="CQ868" si="3157">+AI868</f>
        <v>3</v>
      </c>
      <c r="CR868" s="178">
        <f t="shared" ref="CR868" si="3158">+A868</f>
        <v>44692</v>
      </c>
      <c r="CS868">
        <f t="shared" ref="CS868" si="3159">+AQ868</f>
        <v>57132</v>
      </c>
      <c r="CT868">
        <f t="shared" ref="CT868" si="3160">+AU868</f>
        <v>8</v>
      </c>
      <c r="CU868">
        <f t="shared" ref="CU868" si="3161">+AS868</f>
        <v>0</v>
      </c>
    </row>
    <row r="869" spans="1:99" ht="16.5" customHeight="1" x14ac:dyDescent="0.55000000000000004">
      <c r="A869" s="178">
        <v>44693</v>
      </c>
      <c r="B869" s="239">
        <v>19</v>
      </c>
      <c r="C869" s="153">
        <f t="shared" ref="C869" si="3162">+B869+C868</f>
        <v>18350</v>
      </c>
      <c r="D869" s="295">
        <f t="shared" ref="D869" si="3163">+C869-F869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80"/>
        <v>681</v>
      </c>
      <c r="Z869" s="75">
        <f t="shared" ref="Z869" si="3164">+A869</f>
        <v>44693</v>
      </c>
      <c r="AA869" s="229">
        <f t="shared" ref="AA869" si="3165">+AF869+AL869+AR869</f>
        <v>902420</v>
      </c>
      <c r="AB869" s="229">
        <f t="shared" ref="AB869" si="3166">+AH869+AN869+AT869</f>
        <v>74796</v>
      </c>
      <c r="AC869" s="230">
        <f t="shared" ref="AC869" si="3167">+AJ869+AP869+AV869</f>
        <v>10324</v>
      </c>
      <c r="AD869" s="182">
        <f t="shared" ref="AD869" si="3168">+AF869-AF868</f>
        <v>48</v>
      </c>
      <c r="AE869" s="242">
        <f t="shared" ref="AE869" si="3169">+AE868+AD869</f>
        <v>330263</v>
      </c>
      <c r="AF869" s="154">
        <v>331468</v>
      </c>
      <c r="AG869" s="183">
        <f t="shared" si="2845"/>
        <v>131</v>
      </c>
      <c r="AH869" s="154">
        <v>60972</v>
      </c>
      <c r="AI869" s="183">
        <f t="shared" si="2846"/>
        <v>1</v>
      </c>
      <c r="AJ869" s="184">
        <v>9356</v>
      </c>
      <c r="AK869" s="185">
        <v>0</v>
      </c>
      <c r="AL869" s="154">
        <v>82</v>
      </c>
      <c r="AM869" s="183">
        <f t="shared" ref="AM869" si="3170">+AN869-AN868</f>
        <v>0</v>
      </c>
      <c r="AN869" s="154">
        <v>82</v>
      </c>
      <c r="AO869" s="183">
        <v>0</v>
      </c>
      <c r="AP869" s="186">
        <v>0</v>
      </c>
      <c r="AQ869" s="185">
        <f t="shared" ref="AQ869" si="3171">+AR869-AR868</f>
        <v>65415</v>
      </c>
      <c r="AR869" s="154">
        <v>570870</v>
      </c>
      <c r="AS869" s="183">
        <f t="shared" ref="AS869" si="3172">+AT869-AT868</f>
        <v>0</v>
      </c>
      <c r="AT869" s="154">
        <v>13742</v>
      </c>
      <c r="AU869" s="183">
        <f t="shared" ref="AU869" si="3173">+AV869-AV868</f>
        <v>17</v>
      </c>
      <c r="AV869" s="187">
        <v>968</v>
      </c>
      <c r="AW869" s="237">
        <f t="shared" si="1887"/>
        <v>708</v>
      </c>
      <c r="AX869" s="236">
        <f t="shared" ref="AX869" si="3174">+A869</f>
        <v>44693</v>
      </c>
      <c r="AY869" s="6">
        <v>42</v>
      </c>
      <c r="AZ869" s="237">
        <f t="shared" ref="AZ869" si="3175">+AZ868+AY869</f>
        <v>1540</v>
      </c>
      <c r="BA869" s="237">
        <f t="shared" si="1647"/>
        <v>424</v>
      </c>
      <c r="BB869" s="129">
        <v>0</v>
      </c>
      <c r="BC869" s="27">
        <f t="shared" ref="BC869" si="3176">+BC868+BB869</f>
        <v>1644</v>
      </c>
      <c r="BD869" s="237">
        <f t="shared" si="1649"/>
        <v>459</v>
      </c>
      <c r="BE869" s="228">
        <f t="shared" ref="BE869" si="3177">+Z869</f>
        <v>44693</v>
      </c>
      <c r="BF869" s="131">
        <f t="shared" ref="BF869" si="3178">+B869</f>
        <v>19</v>
      </c>
      <c r="BG869" s="131">
        <f t="shared" ref="BG869" si="3179">+BI869</f>
        <v>18350</v>
      </c>
      <c r="BH869" s="228">
        <f t="shared" ref="BH869" si="3180">+A869</f>
        <v>44693</v>
      </c>
      <c r="BI869" s="131">
        <f t="shared" ref="BI869" si="3181">+C869</f>
        <v>18350</v>
      </c>
      <c r="BJ869" s="1">
        <f t="shared" ref="BJ869" si="3182">+BE869</f>
        <v>44693</v>
      </c>
      <c r="BK869">
        <f t="shared" ref="BK869" si="3183">+BM869-BL869</f>
        <v>2140</v>
      </c>
      <c r="BL869">
        <f t="shared" ref="BL869" si="3184">+M869</f>
        <v>61</v>
      </c>
      <c r="BM869">
        <f t="shared" ref="BM869" si="3185">+L869</f>
        <v>2201</v>
      </c>
      <c r="BN869" s="1">
        <f t="shared" ref="BN869" si="3186">+BJ869</f>
        <v>44693</v>
      </c>
      <c r="BO869">
        <f t="shared" ref="BO869" si="3187">+BO865+BM869</f>
        <v>181227</v>
      </c>
      <c r="BP869">
        <f t="shared" ref="BP869" si="3188">+BP865+BL869</f>
        <v>9078</v>
      </c>
      <c r="BQ869" s="178">
        <f t="shared" ref="BQ869" si="3189">+A869</f>
        <v>44693</v>
      </c>
      <c r="BR869">
        <f t="shared" ref="BR869" si="3190">+AF869</f>
        <v>331468</v>
      </c>
      <c r="BS869">
        <f t="shared" ref="BS869" si="3191">+AH869</f>
        <v>60972</v>
      </c>
      <c r="BT869">
        <f t="shared" ref="BT869" si="3192">+AJ869</f>
        <v>9356</v>
      </c>
      <c r="BU869">
        <v>15</v>
      </c>
      <c r="BV869">
        <f t="shared" ref="BV869" si="3193">+AD869</f>
        <v>48</v>
      </c>
      <c r="BW869">
        <f t="shared" ref="BW869" si="3194">+BW865+BV869</f>
        <v>75200</v>
      </c>
      <c r="BX869" s="178">
        <f t="shared" ref="BX869" si="3195">+A869</f>
        <v>44693</v>
      </c>
      <c r="BY869">
        <f t="shared" ref="BY869" si="3196">+AL869</f>
        <v>82</v>
      </c>
      <c r="BZ869">
        <f t="shared" ref="BZ869" si="3197">+AN869</f>
        <v>82</v>
      </c>
      <c r="CA869">
        <f t="shared" ref="CA869" si="3198">+AP869</f>
        <v>0</v>
      </c>
      <c r="CB869" s="178">
        <f t="shared" ref="CB869" si="3199">+A869</f>
        <v>44693</v>
      </c>
      <c r="CC869">
        <f t="shared" ref="CC869" si="3200">+AR869</f>
        <v>570870</v>
      </c>
      <c r="CD869">
        <f t="shared" ref="CD869" si="3201">+AT869</f>
        <v>13742</v>
      </c>
      <c r="CE869">
        <f t="shared" ref="CE869" si="3202">+AV869</f>
        <v>968</v>
      </c>
      <c r="CF869" s="178">
        <f t="shared" si="3095"/>
        <v>44693</v>
      </c>
      <c r="CG869">
        <f t="shared" si="1147"/>
        <v>65415</v>
      </c>
      <c r="CH869">
        <f t="shared" si="1148"/>
        <v>17</v>
      </c>
      <c r="CI869" s="178">
        <f t="shared" ref="CI869" si="3203">+A869</f>
        <v>44693</v>
      </c>
      <c r="CJ869">
        <f t="shared" ref="CJ869" si="3204">+AD869</f>
        <v>48</v>
      </c>
      <c r="CK869">
        <f t="shared" ref="CK869" si="3205">+AG869</f>
        <v>131</v>
      </c>
      <c r="CL869" s="178">
        <f t="shared" ref="CL869" si="3206">+A869</f>
        <v>44693</v>
      </c>
      <c r="CM869">
        <f t="shared" ref="CM869" si="3207">+AI869</f>
        <v>1</v>
      </c>
      <c r="CN869" s="1">
        <f t="shared" ref="CN869" si="3208">+Z869</f>
        <v>44693</v>
      </c>
      <c r="CO869" s="281">
        <f t="shared" ref="CO869" si="3209">+AD869</f>
        <v>48</v>
      </c>
      <c r="CP869" s="1">
        <f t="shared" ref="CP869" si="3210">+Z869</f>
        <v>44693</v>
      </c>
      <c r="CQ869" s="282">
        <f t="shared" ref="CQ869" si="3211">+AI869</f>
        <v>1</v>
      </c>
      <c r="CR869" s="178">
        <f t="shared" ref="CR869" si="3212">+A869</f>
        <v>44693</v>
      </c>
      <c r="CS869">
        <f t="shared" ref="CS869" si="3213">+AQ869</f>
        <v>65415</v>
      </c>
      <c r="CT869">
        <f t="shared" ref="CT869" si="3214">+AU869</f>
        <v>17</v>
      </c>
      <c r="CU869">
        <f t="shared" ref="CU869" si="3215">+AS869</f>
        <v>0</v>
      </c>
    </row>
    <row r="870" spans="1:99" ht="16.5" customHeight="1" x14ac:dyDescent="0.55000000000000004">
      <c r="A870" s="178">
        <v>44694</v>
      </c>
      <c r="B870" s="239">
        <v>23</v>
      </c>
      <c r="C870" s="153">
        <f t="shared" ref="C870" si="3216">+B870+C869</f>
        <v>18373</v>
      </c>
      <c r="D870" s="295">
        <f t="shared" ref="D870" si="3217">+C870-F870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80"/>
        <v>682</v>
      </c>
      <c r="Z870" s="75">
        <f t="shared" ref="Z870" si="3218">+A870</f>
        <v>44694</v>
      </c>
      <c r="AA870" s="229">
        <f t="shared" ref="AA870" si="3219">+AF870+AL870+AR870</f>
        <v>967461</v>
      </c>
      <c r="AB870" s="229">
        <f t="shared" ref="AB870" si="3220">+AH870+AN870+AT870</f>
        <v>74891</v>
      </c>
      <c r="AC870" s="230">
        <f t="shared" ref="AC870" si="3221">+AJ870+AP870+AV870</f>
        <v>10368</v>
      </c>
      <c r="AD870" s="182">
        <f t="shared" ref="AD870" si="3222">+AF870-AF869</f>
        <v>41</v>
      </c>
      <c r="AE870" s="242">
        <f t="shared" ref="AE870" si="3223">+AE869+AD870</f>
        <v>330304</v>
      </c>
      <c r="AF870" s="154">
        <v>331509</v>
      </c>
      <c r="AG870" s="183">
        <f t="shared" si="2845"/>
        <v>95</v>
      </c>
      <c r="AH870" s="154">
        <v>61067</v>
      </c>
      <c r="AI870" s="183">
        <f t="shared" si="2846"/>
        <v>3</v>
      </c>
      <c r="AJ870" s="184">
        <v>9359</v>
      </c>
      <c r="AK870" s="185">
        <v>0</v>
      </c>
      <c r="AL870" s="154">
        <v>82</v>
      </c>
      <c r="AM870" s="183">
        <f t="shared" ref="AM870" si="3224">+AN870-AN869</f>
        <v>0</v>
      </c>
      <c r="AN870" s="154">
        <v>82</v>
      </c>
      <c r="AO870" s="183">
        <v>0</v>
      </c>
      <c r="AP870" s="186">
        <v>0</v>
      </c>
      <c r="AQ870" s="185">
        <f t="shared" ref="AQ870" si="3225">+AR870-AR869</f>
        <v>65000</v>
      </c>
      <c r="AR870" s="154">
        <v>635870</v>
      </c>
      <c r="AS870" s="183">
        <f t="shared" ref="AS870" si="3226">+AT870-AT869</f>
        <v>0</v>
      </c>
      <c r="AT870" s="154">
        <v>13742</v>
      </c>
      <c r="AU870" s="183">
        <f t="shared" ref="AU870" si="3227">+AV870-AV869</f>
        <v>41</v>
      </c>
      <c r="AV870" s="187">
        <v>1009</v>
      </c>
      <c r="AW870" s="237">
        <f t="shared" si="1887"/>
        <v>709</v>
      </c>
      <c r="AX870" s="236">
        <f t="shared" ref="AX870" si="3228">+A870</f>
        <v>44694</v>
      </c>
      <c r="AY870" s="6">
        <v>32</v>
      </c>
      <c r="AZ870" s="237">
        <f t="shared" ref="AZ870" si="3229">+AZ869+AY870</f>
        <v>1572</v>
      </c>
      <c r="BA870" s="237">
        <f t="shared" si="1647"/>
        <v>425</v>
      </c>
      <c r="BB870" s="129">
        <v>0</v>
      </c>
      <c r="BC870" s="27">
        <f t="shared" ref="BC870" si="3230">+BC869+BB870</f>
        <v>1644</v>
      </c>
      <c r="BD870" s="237">
        <f t="shared" si="1649"/>
        <v>460</v>
      </c>
      <c r="BE870" s="228">
        <f t="shared" ref="BE870" si="3231">+Z870</f>
        <v>44694</v>
      </c>
      <c r="BF870" s="131">
        <f t="shared" ref="BF870" si="3232">+B870</f>
        <v>23</v>
      </c>
      <c r="BG870" s="131">
        <f t="shared" ref="BG870" si="3233">+BI870</f>
        <v>18373</v>
      </c>
      <c r="BH870" s="228">
        <f t="shared" ref="BH870" si="3234">+A870</f>
        <v>44694</v>
      </c>
      <c r="BI870" s="131">
        <f t="shared" ref="BI870" si="3235">+C870</f>
        <v>18373</v>
      </c>
      <c r="BJ870" s="1">
        <f t="shared" ref="BJ870" si="3236">+BE870</f>
        <v>44694</v>
      </c>
      <c r="BK870">
        <f t="shared" ref="BK870" si="3237">+BM870-BL870</f>
        <v>1726</v>
      </c>
      <c r="BL870">
        <f t="shared" ref="BL870" si="3238">+M870</f>
        <v>70</v>
      </c>
      <c r="BM870">
        <f t="shared" ref="BM870" si="3239">+L870</f>
        <v>1796</v>
      </c>
      <c r="BN870" s="1">
        <f t="shared" ref="BN870" si="3240">+BJ870</f>
        <v>44694</v>
      </c>
      <c r="BO870">
        <f t="shared" ref="BO870" si="3241">+BO866+BM870</f>
        <v>173268</v>
      </c>
      <c r="BP870">
        <f t="shared" ref="BP870" si="3242">+BP866+BL870</f>
        <v>9119</v>
      </c>
      <c r="BQ870" s="178">
        <f t="shared" ref="BQ870" si="3243">+A870</f>
        <v>44694</v>
      </c>
      <c r="BR870">
        <f t="shared" ref="BR870" si="3244">+AF870</f>
        <v>331509</v>
      </c>
      <c r="BS870">
        <f t="shared" ref="BS870" si="3245">+AH870</f>
        <v>61067</v>
      </c>
      <c r="BT870">
        <f t="shared" ref="BT870" si="3246">+AJ870</f>
        <v>9359</v>
      </c>
      <c r="BU870">
        <v>15</v>
      </c>
      <c r="BV870">
        <f t="shared" ref="BV870" si="3247">+AD870</f>
        <v>41</v>
      </c>
      <c r="BW870">
        <f t="shared" ref="BW870" si="3248">+BW866+BV870</f>
        <v>87714</v>
      </c>
      <c r="BX870" s="178">
        <f t="shared" ref="BX870" si="3249">+A870</f>
        <v>44694</v>
      </c>
      <c r="BY870">
        <f t="shared" ref="BY870" si="3250">+AL870</f>
        <v>82</v>
      </c>
      <c r="BZ870">
        <f t="shared" ref="BZ870" si="3251">+AN870</f>
        <v>82</v>
      </c>
      <c r="CA870">
        <f t="shared" ref="CA870" si="3252">+AP870</f>
        <v>0</v>
      </c>
      <c r="CB870" s="178">
        <f t="shared" ref="CB870" si="3253">+A870</f>
        <v>44694</v>
      </c>
      <c r="CC870">
        <f t="shared" ref="CC870" si="3254">+AR870</f>
        <v>635870</v>
      </c>
      <c r="CD870">
        <f t="shared" ref="CD870" si="3255">+AT870</f>
        <v>13742</v>
      </c>
      <c r="CE870">
        <f t="shared" ref="CE870" si="3256">+AV870</f>
        <v>1009</v>
      </c>
      <c r="CF870" s="178">
        <f t="shared" si="3095"/>
        <v>44694</v>
      </c>
      <c r="CG870">
        <f t="shared" si="1147"/>
        <v>65000</v>
      </c>
      <c r="CH870">
        <f t="shared" si="1148"/>
        <v>41</v>
      </c>
      <c r="CI870" s="178">
        <f t="shared" ref="CI870" si="3257">+A870</f>
        <v>44694</v>
      </c>
      <c r="CJ870">
        <f t="shared" ref="CJ870" si="3258">+AD870</f>
        <v>41</v>
      </c>
      <c r="CK870">
        <f t="shared" ref="CK870" si="3259">+AG870</f>
        <v>95</v>
      </c>
      <c r="CL870" s="178">
        <f t="shared" ref="CL870" si="3260">+A870</f>
        <v>44694</v>
      </c>
      <c r="CM870">
        <f t="shared" ref="CM870" si="3261">+AI870</f>
        <v>3</v>
      </c>
      <c r="CN870" s="1">
        <f t="shared" ref="CN870" si="3262">+Z870</f>
        <v>44694</v>
      </c>
      <c r="CO870" s="281">
        <f t="shared" ref="CO870" si="3263">+AD870</f>
        <v>41</v>
      </c>
      <c r="CP870" s="1">
        <f t="shared" ref="CP870" si="3264">+Z870</f>
        <v>44694</v>
      </c>
      <c r="CQ870" s="282">
        <f t="shared" ref="CQ870" si="3265">+AI870</f>
        <v>3</v>
      </c>
      <c r="CR870" s="178">
        <f t="shared" ref="CR870" si="3266">+A870</f>
        <v>44694</v>
      </c>
      <c r="CS870">
        <f t="shared" ref="CS870" si="3267">+AQ870</f>
        <v>65000</v>
      </c>
      <c r="CT870">
        <f t="shared" ref="CT870" si="3268">+AU870</f>
        <v>41</v>
      </c>
      <c r="CU870">
        <f t="shared" ref="CU870" si="3269">+AS870</f>
        <v>0</v>
      </c>
    </row>
    <row r="871" spans="1:99" ht="16.5" customHeight="1" x14ac:dyDescent="0.55000000000000004">
      <c r="A871" s="178">
        <v>44695</v>
      </c>
      <c r="B871" s="239">
        <v>13</v>
      </c>
      <c r="C871" s="153">
        <f t="shared" ref="C871" si="3270">+B871+C870</f>
        <v>18386</v>
      </c>
      <c r="D871" s="295">
        <f t="shared" ref="D871" si="3271">+C871-F871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80"/>
        <v>683</v>
      </c>
      <c r="Z871" s="75">
        <f t="shared" ref="Z871" si="3272">+A871</f>
        <v>44695</v>
      </c>
      <c r="AA871" s="229">
        <f t="shared" ref="AA871" si="3273">+AF871+AL871+AR871</f>
        <v>1031473</v>
      </c>
      <c r="AB871" s="229">
        <f t="shared" ref="AB871" si="3274">+AH871+AN871+AT871</f>
        <v>74981</v>
      </c>
      <c r="AC871" s="230">
        <f t="shared" ref="AC871" si="3275">+AJ871+AP871+AV871</f>
        <v>10409</v>
      </c>
      <c r="AD871" s="182">
        <f t="shared" ref="AD871" si="3276">+AF871-AF870</f>
        <v>58</v>
      </c>
      <c r="AE871" s="242">
        <f t="shared" ref="AE871" si="3277">+AE870+AD871</f>
        <v>330362</v>
      </c>
      <c r="AF871" s="154">
        <v>331567</v>
      </c>
      <c r="AG871" s="183">
        <f t="shared" si="2845"/>
        <v>90</v>
      </c>
      <c r="AH871" s="154">
        <v>61157</v>
      </c>
      <c r="AI871" s="183">
        <f t="shared" si="2846"/>
        <v>1</v>
      </c>
      <c r="AJ871" s="184">
        <v>9360</v>
      </c>
      <c r="AK871" s="185">
        <v>0</v>
      </c>
      <c r="AL871" s="154">
        <v>82</v>
      </c>
      <c r="AM871" s="183">
        <f t="shared" ref="AM871" si="3278">+AN871-AN870</f>
        <v>0</v>
      </c>
      <c r="AN871" s="154">
        <v>82</v>
      </c>
      <c r="AO871" s="183">
        <v>0</v>
      </c>
      <c r="AP871" s="186">
        <v>0</v>
      </c>
      <c r="AQ871" s="185">
        <f t="shared" ref="AQ871" si="3279">+AR871-AR870</f>
        <v>63954</v>
      </c>
      <c r="AR871" s="154">
        <v>699824</v>
      </c>
      <c r="AS871" s="183">
        <f t="shared" ref="AS871" si="3280">+AT871-AT870</f>
        <v>0</v>
      </c>
      <c r="AT871" s="154">
        <v>13742</v>
      </c>
      <c r="AU871" s="183">
        <f t="shared" ref="AU871" si="3281">+AV871-AV870</f>
        <v>40</v>
      </c>
      <c r="AV871" s="187">
        <v>1049</v>
      </c>
      <c r="AW871" s="237">
        <f t="shared" si="1887"/>
        <v>710</v>
      </c>
      <c r="AX871" s="236">
        <f t="shared" ref="AX871" si="3282">+A871</f>
        <v>44695</v>
      </c>
      <c r="AY871" s="6">
        <v>33</v>
      </c>
      <c r="AZ871" s="237">
        <f t="shared" ref="AZ871" si="3283">+AZ870+AY871</f>
        <v>1605</v>
      </c>
      <c r="BA871" s="237">
        <f t="shared" si="1647"/>
        <v>423</v>
      </c>
      <c r="BB871" s="129">
        <v>0</v>
      </c>
      <c r="BC871" s="27">
        <f t="shared" ref="BC871" si="3284">+BC870+BB871</f>
        <v>1644</v>
      </c>
      <c r="BD871" s="237">
        <f t="shared" si="1649"/>
        <v>458</v>
      </c>
      <c r="BE871" s="228">
        <f t="shared" ref="BE871" si="3285">+Z871</f>
        <v>44695</v>
      </c>
      <c r="BF871" s="131">
        <f t="shared" ref="BF871" si="3286">+B871</f>
        <v>13</v>
      </c>
      <c r="BG871" s="131">
        <f t="shared" ref="BG871" si="3287">+BI871</f>
        <v>18386</v>
      </c>
      <c r="BH871" s="228">
        <f t="shared" ref="BH871" si="3288">+A871</f>
        <v>44695</v>
      </c>
      <c r="BI871" s="131">
        <f t="shared" ref="BI871" si="3289">+C871</f>
        <v>18386</v>
      </c>
      <c r="BJ871" s="1">
        <f t="shared" ref="BJ871" si="3290">+BE871</f>
        <v>44695</v>
      </c>
      <c r="BK871">
        <f t="shared" ref="BK871" si="3291">+BM871-BL871</f>
        <v>1492</v>
      </c>
      <c r="BL871">
        <f t="shared" ref="BL871" si="3292">+M871</f>
        <v>58</v>
      </c>
      <c r="BM871">
        <f t="shared" ref="BM871" si="3293">+L871</f>
        <v>1550</v>
      </c>
      <c r="BN871" s="1">
        <f t="shared" ref="BN871" si="3294">+BJ871</f>
        <v>44695</v>
      </c>
      <c r="BO871">
        <f t="shared" ref="BO871" si="3295">+BO867+BM871</f>
        <v>176877</v>
      </c>
      <c r="BP871">
        <f t="shared" ref="BP871" si="3296">+BP867+BL871</f>
        <v>9116</v>
      </c>
      <c r="BQ871" s="178">
        <f t="shared" ref="BQ871" si="3297">+A871</f>
        <v>44695</v>
      </c>
      <c r="BR871">
        <f t="shared" ref="BR871" si="3298">+AF871</f>
        <v>331567</v>
      </c>
      <c r="BS871">
        <f t="shared" ref="BS871" si="3299">+AH871</f>
        <v>61157</v>
      </c>
      <c r="BT871">
        <f t="shared" ref="BT871" si="3300">+AJ871</f>
        <v>9360</v>
      </c>
      <c r="BU871">
        <v>15</v>
      </c>
      <c r="BV871">
        <f t="shared" ref="BV871" si="3301">+AD871</f>
        <v>58</v>
      </c>
      <c r="BW871">
        <f t="shared" ref="BW871" si="3302">+BW867+BV871</f>
        <v>72931</v>
      </c>
      <c r="BX871" s="178">
        <f t="shared" ref="BX871" si="3303">+A871</f>
        <v>44695</v>
      </c>
      <c r="BY871">
        <f t="shared" ref="BY871" si="3304">+AL871</f>
        <v>82</v>
      </c>
      <c r="BZ871">
        <f t="shared" ref="BZ871" si="3305">+AN871</f>
        <v>82</v>
      </c>
      <c r="CA871">
        <f t="shared" ref="CA871" si="3306">+AP871</f>
        <v>0</v>
      </c>
      <c r="CB871" s="178">
        <f t="shared" ref="CB871" si="3307">+A871</f>
        <v>44695</v>
      </c>
      <c r="CC871">
        <f t="shared" ref="CC871" si="3308">+AR871</f>
        <v>699824</v>
      </c>
      <c r="CD871">
        <f t="shared" ref="CD871" si="3309">+AT871</f>
        <v>13742</v>
      </c>
      <c r="CE871">
        <f t="shared" ref="CE871" si="3310">+AV871</f>
        <v>1049</v>
      </c>
      <c r="CF871" s="178">
        <f t="shared" si="3095"/>
        <v>44695</v>
      </c>
      <c r="CG871">
        <f t="shared" si="1147"/>
        <v>63954</v>
      </c>
      <c r="CH871">
        <f t="shared" si="1148"/>
        <v>40</v>
      </c>
      <c r="CI871" s="178">
        <f t="shared" ref="CI871" si="3311">+A871</f>
        <v>44695</v>
      </c>
      <c r="CJ871">
        <f t="shared" ref="CJ871" si="3312">+AD871</f>
        <v>58</v>
      </c>
      <c r="CK871">
        <f t="shared" ref="CK871" si="3313">+AG871</f>
        <v>90</v>
      </c>
      <c r="CL871" s="178">
        <f t="shared" ref="CL871" si="3314">+A871</f>
        <v>44695</v>
      </c>
      <c r="CM871">
        <f t="shared" ref="CM871" si="3315">+AI871</f>
        <v>1</v>
      </c>
      <c r="CN871" s="1">
        <f t="shared" ref="CN871" si="3316">+Z871</f>
        <v>44695</v>
      </c>
      <c r="CO871" s="281">
        <f t="shared" ref="CO871" si="3317">+AD871</f>
        <v>58</v>
      </c>
      <c r="CP871" s="1">
        <f t="shared" ref="CP871" si="3318">+Z871</f>
        <v>44695</v>
      </c>
      <c r="CQ871" s="282">
        <f t="shared" ref="CQ871" si="3319">+AI871</f>
        <v>1</v>
      </c>
      <c r="CR871" s="178">
        <f t="shared" ref="CR871" si="3320">+A871</f>
        <v>44695</v>
      </c>
      <c r="CS871">
        <f t="shared" ref="CS871" si="3321">+AQ871</f>
        <v>63954</v>
      </c>
      <c r="CT871">
        <f t="shared" ref="CT871" si="3322">+AU871</f>
        <v>40</v>
      </c>
      <c r="CU871">
        <f t="shared" ref="CU871" si="3323">+AS871</f>
        <v>0</v>
      </c>
    </row>
    <row r="872" spans="1:99" ht="16.5" customHeight="1" x14ac:dyDescent="0.55000000000000004">
      <c r="A872" s="178">
        <v>44696</v>
      </c>
      <c r="B872" s="239">
        <v>11</v>
      </c>
      <c r="C872" s="153">
        <f t="shared" ref="C872" si="3324">+B872+C871</f>
        <v>18397</v>
      </c>
      <c r="D872" s="295">
        <f t="shared" ref="D872" si="3325">+C872-F872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80"/>
        <v>684</v>
      </c>
      <c r="Z872" s="75">
        <f t="shared" ref="Z872" si="3326">+A872</f>
        <v>44696</v>
      </c>
      <c r="AA872" s="229">
        <f t="shared" ref="AA872" si="3327">+AF872+AL872+AR872</f>
        <v>1100238</v>
      </c>
      <c r="AB872" s="229">
        <f t="shared" ref="AB872" si="3328">+AH872+AN872+AT872</f>
        <v>75062</v>
      </c>
      <c r="AC872" s="230">
        <f t="shared" ref="AC872" si="3329">+AJ872+AP872+AV872</f>
        <v>10429</v>
      </c>
      <c r="AD872" s="182">
        <f t="shared" ref="AD872" si="3330">+AF872-AF871</f>
        <v>46</v>
      </c>
      <c r="AE872" s="242">
        <f t="shared" ref="AE872" si="3331">+AE871+AD872</f>
        <v>330408</v>
      </c>
      <c r="AF872" s="154">
        <v>331613</v>
      </c>
      <c r="AG872" s="183">
        <f t="shared" si="2845"/>
        <v>81</v>
      </c>
      <c r="AH872" s="154">
        <v>61238</v>
      </c>
      <c r="AI872" s="183">
        <f t="shared" si="2846"/>
        <v>1</v>
      </c>
      <c r="AJ872" s="184">
        <v>9361</v>
      </c>
      <c r="AK872" s="185">
        <v>0</v>
      </c>
      <c r="AL872" s="154">
        <v>82</v>
      </c>
      <c r="AM872" s="183">
        <f t="shared" ref="AM872" si="3332">+AN872-AN871</f>
        <v>0</v>
      </c>
      <c r="AN872" s="154">
        <v>82</v>
      </c>
      <c r="AO872" s="183">
        <v>0</v>
      </c>
      <c r="AP872" s="186">
        <v>0</v>
      </c>
      <c r="AQ872" s="185">
        <f t="shared" ref="AQ872" si="3333">+AR872-AR871</f>
        <v>68719</v>
      </c>
      <c r="AR872" s="154">
        <v>768543</v>
      </c>
      <c r="AS872" s="183">
        <f t="shared" ref="AS872" si="3334">+AT872-AT871</f>
        <v>0</v>
      </c>
      <c r="AT872" s="154">
        <v>13742</v>
      </c>
      <c r="AU872" s="183">
        <f t="shared" ref="AU872" si="3335">+AV872-AV871</f>
        <v>19</v>
      </c>
      <c r="AV872" s="187">
        <v>1068</v>
      </c>
      <c r="AW872" s="237">
        <f t="shared" si="1887"/>
        <v>711</v>
      </c>
      <c r="AX872" s="236">
        <f t="shared" ref="AX872" si="3336">+A872</f>
        <v>44696</v>
      </c>
      <c r="AY872" s="6">
        <v>39</v>
      </c>
      <c r="AZ872" s="237">
        <f t="shared" ref="AZ872" si="3337">+AZ871+AY872</f>
        <v>1644</v>
      </c>
      <c r="BA872" s="237">
        <f t="shared" si="1647"/>
        <v>424</v>
      </c>
      <c r="BB872" s="129">
        <v>0</v>
      </c>
      <c r="BC872" s="27">
        <f t="shared" ref="BC872" si="3338">+BC871+BB872</f>
        <v>1644</v>
      </c>
      <c r="BD872" s="237">
        <f t="shared" si="1649"/>
        <v>459</v>
      </c>
      <c r="BE872" s="228">
        <f t="shared" ref="BE872" si="3339">+Z872</f>
        <v>44696</v>
      </c>
      <c r="BF872" s="131">
        <f t="shared" ref="BF872" si="3340">+B872</f>
        <v>11</v>
      </c>
      <c r="BG872" s="131">
        <f t="shared" ref="BG872" si="3341">+BI872</f>
        <v>18397</v>
      </c>
      <c r="BH872" s="228">
        <f t="shared" ref="BH872" si="3342">+A872</f>
        <v>44696</v>
      </c>
      <c r="BI872" s="131">
        <f t="shared" ref="BI872" si="3343">+C872</f>
        <v>18397</v>
      </c>
      <c r="BJ872" s="1">
        <f t="shared" ref="BJ872" si="3344">+BE872</f>
        <v>44696</v>
      </c>
      <c r="BK872">
        <f t="shared" ref="BK872" si="3345">+BM872-BL872</f>
        <v>1019</v>
      </c>
      <c r="BL872">
        <f t="shared" ref="BL872" si="3346">+M872</f>
        <v>57</v>
      </c>
      <c r="BM872">
        <f t="shared" ref="BM872" si="3347">+L872</f>
        <v>1076</v>
      </c>
      <c r="BN872" s="1">
        <f t="shared" ref="BN872" si="3348">+BJ872</f>
        <v>44696</v>
      </c>
      <c r="BO872">
        <f t="shared" ref="BO872" si="3349">+BO868+BM872</f>
        <v>180458</v>
      </c>
      <c r="BP872">
        <f t="shared" ref="BP872" si="3350">+BP868+BL872</f>
        <v>9032</v>
      </c>
      <c r="BQ872" s="178">
        <f t="shared" ref="BQ872" si="3351">+A872</f>
        <v>44696</v>
      </c>
      <c r="BR872">
        <f t="shared" ref="BR872" si="3352">+AF872</f>
        <v>331613</v>
      </c>
      <c r="BS872">
        <f t="shared" ref="BS872" si="3353">+AH872</f>
        <v>61238</v>
      </c>
      <c r="BT872">
        <f t="shared" ref="BT872" si="3354">+AJ872</f>
        <v>9361</v>
      </c>
      <c r="BU872">
        <v>15</v>
      </c>
      <c r="BV872">
        <f t="shared" ref="BV872" si="3355">+AD872</f>
        <v>46</v>
      </c>
      <c r="BW872">
        <f t="shared" ref="BW872" si="3356">+BW868+BV872</f>
        <v>87020</v>
      </c>
      <c r="BX872" s="178">
        <f t="shared" ref="BX872" si="3357">+A872</f>
        <v>44696</v>
      </c>
      <c r="BY872">
        <f t="shared" ref="BY872" si="3358">+AL872</f>
        <v>82</v>
      </c>
      <c r="BZ872">
        <f t="shared" ref="BZ872" si="3359">+AN872</f>
        <v>82</v>
      </c>
      <c r="CA872">
        <f t="shared" ref="CA872" si="3360">+AP872</f>
        <v>0</v>
      </c>
      <c r="CB872" s="178">
        <f t="shared" ref="CB872" si="3361">+A872</f>
        <v>44696</v>
      </c>
      <c r="CC872">
        <f t="shared" ref="CC872" si="3362">+AR872</f>
        <v>768543</v>
      </c>
      <c r="CD872">
        <f t="shared" ref="CD872" si="3363">+AT872</f>
        <v>13742</v>
      </c>
      <c r="CE872">
        <f t="shared" ref="CE872" si="3364">+AV872</f>
        <v>1068</v>
      </c>
      <c r="CF872" s="178">
        <f t="shared" si="3095"/>
        <v>44696</v>
      </c>
      <c r="CG872">
        <f t="shared" si="1147"/>
        <v>68719</v>
      </c>
      <c r="CH872">
        <f t="shared" si="1148"/>
        <v>19</v>
      </c>
      <c r="CI872" s="178">
        <f t="shared" ref="CI872" si="3365">+A872</f>
        <v>44696</v>
      </c>
      <c r="CJ872">
        <f t="shared" ref="CJ872" si="3366">+AD872</f>
        <v>46</v>
      </c>
      <c r="CK872">
        <f t="shared" ref="CK872" si="3367">+AG872</f>
        <v>81</v>
      </c>
      <c r="CL872" s="178">
        <f t="shared" ref="CL872" si="3368">+A872</f>
        <v>44696</v>
      </c>
      <c r="CM872">
        <f t="shared" ref="CM872" si="3369">+AI872</f>
        <v>1</v>
      </c>
      <c r="CN872" s="1">
        <f t="shared" ref="CN872" si="3370">+Z872</f>
        <v>44696</v>
      </c>
      <c r="CO872" s="281">
        <f t="shared" ref="CO872" si="3371">+AD872</f>
        <v>46</v>
      </c>
      <c r="CP872" s="1">
        <f t="shared" ref="CP872" si="3372">+Z872</f>
        <v>44696</v>
      </c>
      <c r="CQ872" s="282">
        <f t="shared" ref="CQ872" si="3373">+AI872</f>
        <v>1</v>
      </c>
      <c r="CR872" s="178">
        <f t="shared" ref="CR872" si="3374">+A872</f>
        <v>44696</v>
      </c>
      <c r="CS872">
        <f t="shared" ref="CS872" si="3375">+AQ872</f>
        <v>68719</v>
      </c>
      <c r="CT872">
        <f t="shared" ref="CT872" si="3376">+AU872</f>
        <v>19</v>
      </c>
      <c r="CU872">
        <f t="shared" ref="CU872" si="3377">+AS872</f>
        <v>0</v>
      </c>
    </row>
    <row r="873" spans="1:99" ht="16.5" customHeight="1" x14ac:dyDescent="0.55000000000000004">
      <c r="A873" s="178">
        <v>44697</v>
      </c>
      <c r="B873" s="239">
        <v>13</v>
      </c>
      <c r="C873" s="153">
        <f t="shared" ref="C873" si="3378">+B873+C872</f>
        <v>18410</v>
      </c>
      <c r="D873" s="295">
        <f t="shared" ref="D873" si="3379">+C873-F873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80"/>
        <v>685</v>
      </c>
      <c r="Z873" s="75">
        <f t="shared" ref="Z873" si="3380">+A873</f>
        <v>44697</v>
      </c>
      <c r="AA873" s="229">
        <f t="shared" ref="AA873" si="3381">+AF873+AL873+AR873</f>
        <v>1161996</v>
      </c>
      <c r="AB873" s="229">
        <f t="shared" ref="AB873" si="3382">+AH873+AN873+AT873</f>
        <v>75101</v>
      </c>
      <c r="AC873" s="230">
        <f t="shared" ref="AC873" si="3383">+AJ873+AP873+AV873</f>
        <v>10458</v>
      </c>
      <c r="AD873" s="182">
        <f t="shared" ref="AD873" si="3384">+AF873-AF872</f>
        <v>44</v>
      </c>
      <c r="AE873" s="242">
        <f t="shared" ref="AE873" si="3385">+AE872+AD873</f>
        <v>330452</v>
      </c>
      <c r="AF873" s="154">
        <v>331657</v>
      </c>
      <c r="AG873" s="183">
        <f t="shared" si="2845"/>
        <v>39</v>
      </c>
      <c r="AH873" s="154">
        <v>61277</v>
      </c>
      <c r="AI873" s="183">
        <f t="shared" si="2846"/>
        <v>0</v>
      </c>
      <c r="AJ873" s="184">
        <v>9361</v>
      </c>
      <c r="AK873" s="185">
        <v>0</v>
      </c>
      <c r="AL873" s="154">
        <v>82</v>
      </c>
      <c r="AM873" s="183">
        <f t="shared" ref="AM873" si="3386">+AN873-AN872</f>
        <v>0</v>
      </c>
      <c r="AN873" s="154">
        <v>82</v>
      </c>
      <c r="AO873" s="183">
        <v>0</v>
      </c>
      <c r="AP873" s="186">
        <v>0</v>
      </c>
      <c r="AQ873" s="185">
        <f t="shared" ref="AQ873" si="3387">+AR873-AR872</f>
        <v>61714</v>
      </c>
      <c r="AR873" s="154">
        <v>830257</v>
      </c>
      <c r="AS873" s="183">
        <f t="shared" ref="AS873" si="3388">+AT873-AT872</f>
        <v>0</v>
      </c>
      <c r="AT873" s="154">
        <v>13742</v>
      </c>
      <c r="AU873" s="183">
        <f t="shared" ref="AU873" si="3389">+AV873-AV872</f>
        <v>29</v>
      </c>
      <c r="AV873" s="187">
        <v>1097</v>
      </c>
      <c r="AW873" s="237">
        <f t="shared" si="1887"/>
        <v>712</v>
      </c>
      <c r="AX873" s="236">
        <f t="shared" ref="AX873" si="3390">+A873</f>
        <v>44697</v>
      </c>
      <c r="AY873" s="6">
        <v>43</v>
      </c>
      <c r="AZ873" s="237">
        <f t="shared" ref="AZ873" si="3391">+AZ872+AY873</f>
        <v>1687</v>
      </c>
      <c r="BA873" s="237">
        <f t="shared" si="1647"/>
        <v>425</v>
      </c>
      <c r="BB873" s="129">
        <v>0</v>
      </c>
      <c r="BC873" s="27">
        <f t="shared" ref="BC873" si="3392">+BC872+BB873</f>
        <v>1644</v>
      </c>
      <c r="BD873" s="237">
        <f t="shared" si="1649"/>
        <v>460</v>
      </c>
      <c r="BE873" s="228">
        <f t="shared" ref="BE873" si="3393">+Z873</f>
        <v>44697</v>
      </c>
      <c r="BF873" s="131">
        <f t="shared" ref="BF873" si="3394">+B873</f>
        <v>13</v>
      </c>
      <c r="BG873" s="131">
        <f t="shared" ref="BG873" si="3395">+BI873</f>
        <v>18410</v>
      </c>
      <c r="BH873" s="228">
        <f t="shared" ref="BH873" si="3396">+A873</f>
        <v>44697</v>
      </c>
      <c r="BI873" s="131">
        <f t="shared" ref="BI873" si="3397">+C873</f>
        <v>18410</v>
      </c>
      <c r="BJ873" s="1">
        <f t="shared" ref="BJ873" si="3398">+BE873</f>
        <v>44697</v>
      </c>
      <c r="BK873">
        <f t="shared" ref="BK873" si="3399">+BM873-BL873</f>
        <v>887</v>
      </c>
      <c r="BL873">
        <f t="shared" ref="BL873" si="3400">+M873</f>
        <v>38</v>
      </c>
      <c r="BM873">
        <f t="shared" ref="BM873" si="3401">+L873</f>
        <v>925</v>
      </c>
      <c r="BN873" s="1">
        <f t="shared" ref="BN873" si="3402">+BJ873</f>
        <v>44697</v>
      </c>
      <c r="BO873">
        <f t="shared" ref="BO873" si="3403">+BO869+BM873</f>
        <v>182152</v>
      </c>
      <c r="BP873">
        <f t="shared" ref="BP873" si="3404">+BP869+BL873</f>
        <v>9116</v>
      </c>
      <c r="BQ873" s="178">
        <f t="shared" ref="BQ873" si="3405">+A873</f>
        <v>44697</v>
      </c>
      <c r="BR873">
        <f t="shared" ref="BR873" si="3406">+AF873</f>
        <v>331657</v>
      </c>
      <c r="BS873">
        <f t="shared" ref="BS873" si="3407">+AH873</f>
        <v>61277</v>
      </c>
      <c r="BT873">
        <f t="shared" ref="BT873" si="3408">+AJ873</f>
        <v>9361</v>
      </c>
      <c r="BU873">
        <v>15</v>
      </c>
      <c r="BV873">
        <f t="shared" ref="BV873" si="3409">+AD873</f>
        <v>44</v>
      </c>
      <c r="BW873">
        <f t="shared" ref="BW873" si="3410">+BW869+BV873</f>
        <v>75244</v>
      </c>
      <c r="BX873" s="178">
        <f t="shared" ref="BX873" si="3411">+A873</f>
        <v>44697</v>
      </c>
      <c r="BY873">
        <f t="shared" ref="BY873" si="3412">+AL873</f>
        <v>82</v>
      </c>
      <c r="BZ873">
        <f t="shared" ref="BZ873" si="3413">+AN873</f>
        <v>82</v>
      </c>
      <c r="CA873">
        <f t="shared" ref="CA873" si="3414">+AP873</f>
        <v>0</v>
      </c>
      <c r="CB873" s="178">
        <f t="shared" ref="CB873" si="3415">+A873</f>
        <v>44697</v>
      </c>
      <c r="CC873">
        <f t="shared" ref="CC873" si="3416">+AR873</f>
        <v>830257</v>
      </c>
      <c r="CD873">
        <f t="shared" ref="CD873" si="3417">+AT873</f>
        <v>13742</v>
      </c>
      <c r="CE873">
        <f t="shared" ref="CE873" si="3418">+AV873</f>
        <v>1097</v>
      </c>
      <c r="CF873" s="178">
        <f t="shared" si="3095"/>
        <v>44697</v>
      </c>
      <c r="CG873">
        <f t="shared" si="1147"/>
        <v>61714</v>
      </c>
      <c r="CH873">
        <f t="shared" si="1148"/>
        <v>29</v>
      </c>
      <c r="CI873" s="178">
        <f t="shared" ref="CI873" si="3419">+A873</f>
        <v>44697</v>
      </c>
      <c r="CJ873">
        <f t="shared" ref="CJ873" si="3420">+AD873</f>
        <v>44</v>
      </c>
      <c r="CK873">
        <f t="shared" ref="CK873" si="3421">+AG873</f>
        <v>39</v>
      </c>
      <c r="CL873" s="178">
        <f t="shared" ref="CL873" si="3422">+A873</f>
        <v>44697</v>
      </c>
      <c r="CM873">
        <f t="shared" ref="CM873" si="3423">+AI873</f>
        <v>0</v>
      </c>
      <c r="CN873" s="1">
        <f t="shared" ref="CN873" si="3424">+Z873</f>
        <v>44697</v>
      </c>
      <c r="CO873" s="281">
        <f t="shared" ref="CO873" si="3425">+AD873</f>
        <v>44</v>
      </c>
      <c r="CP873" s="1">
        <f t="shared" ref="CP873" si="3426">+Z873</f>
        <v>44697</v>
      </c>
      <c r="CQ873" s="282">
        <f t="shared" ref="CQ873" si="3427">+AI873</f>
        <v>0</v>
      </c>
      <c r="CR873" s="178">
        <f t="shared" ref="CR873" si="3428">+A873</f>
        <v>44697</v>
      </c>
      <c r="CS873">
        <f t="shared" ref="CS873" si="3429">+AQ873</f>
        <v>61714</v>
      </c>
      <c r="CT873">
        <f t="shared" ref="CT873" si="3430">+AU873</f>
        <v>29</v>
      </c>
      <c r="CU873">
        <f t="shared" ref="CU873" si="3431">+AS873</f>
        <v>0</v>
      </c>
    </row>
    <row r="874" spans="1:99" ht="16.5" customHeight="1" x14ac:dyDescent="0.55000000000000004">
      <c r="A874" s="178">
        <v>44698</v>
      </c>
      <c r="B874" s="239">
        <v>13</v>
      </c>
      <c r="C874" s="153">
        <f t="shared" ref="C874" si="3432">+B874+C873</f>
        <v>18423</v>
      </c>
      <c r="D874" s="295">
        <f t="shared" ref="D874" si="3433">+C874-F874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80"/>
        <v>686</v>
      </c>
      <c r="Z874" s="75">
        <f t="shared" ref="Z874" si="3434">+A874</f>
        <v>44698</v>
      </c>
      <c r="AA874" s="229">
        <f t="shared" ref="AA874" si="3435">+AF874+AL874+AR874</f>
        <v>1227865</v>
      </c>
      <c r="AB874" s="229">
        <f t="shared" ref="AB874" si="3436">+AH874+AN874+AT874</f>
        <v>75204</v>
      </c>
      <c r="AC874" s="230">
        <f t="shared" ref="AC874" si="3437">+AJ874+AP874+AV874</f>
        <v>10496</v>
      </c>
      <c r="AD874" s="182">
        <f t="shared" ref="AD874" si="3438">+AF874-AF873</f>
        <v>67</v>
      </c>
      <c r="AE874" s="242">
        <f t="shared" ref="AE874" si="3439">+AE873+AD874</f>
        <v>330519</v>
      </c>
      <c r="AF874" s="154">
        <v>331724</v>
      </c>
      <c r="AG874" s="183">
        <f t="shared" ref="AG874:AG876" si="3440">+AH874-AH873</f>
        <v>103</v>
      </c>
      <c r="AH874" s="154">
        <v>61380</v>
      </c>
      <c r="AI874" s="183">
        <f t="shared" ref="AI874:AI876" si="3441">+AJ874-AJ873</f>
        <v>0</v>
      </c>
      <c r="AJ874" s="184">
        <v>9361</v>
      </c>
      <c r="AK874" s="185">
        <v>0</v>
      </c>
      <c r="AL874" s="154">
        <v>82</v>
      </c>
      <c r="AM874" s="183">
        <f t="shared" ref="AM874" si="3442">+AN874-AN873</f>
        <v>0</v>
      </c>
      <c r="AN874" s="154">
        <v>82</v>
      </c>
      <c r="AO874" s="183">
        <v>0</v>
      </c>
      <c r="AP874" s="186">
        <v>0</v>
      </c>
      <c r="AQ874" s="185">
        <f t="shared" ref="AQ874" si="3443">+AR874-AR873</f>
        <v>65802</v>
      </c>
      <c r="AR874" s="154">
        <v>896059</v>
      </c>
      <c r="AS874" s="183">
        <f t="shared" ref="AS874" si="3444">+AT874-AT873</f>
        <v>0</v>
      </c>
      <c r="AT874" s="154">
        <v>13742</v>
      </c>
      <c r="AU874" s="183">
        <f t="shared" ref="AU874:AU876" si="3445">+AV874-AV873</f>
        <v>38</v>
      </c>
      <c r="AV874" s="187">
        <v>1135</v>
      </c>
      <c r="AW874" s="237">
        <f t="shared" si="1887"/>
        <v>713</v>
      </c>
      <c r="AX874" s="236">
        <f t="shared" ref="AX874" si="3446">+A874</f>
        <v>44698</v>
      </c>
      <c r="AY874" s="6">
        <v>52</v>
      </c>
      <c r="AZ874" s="237">
        <f t="shared" ref="AZ874" si="3447">+AZ873+AY874</f>
        <v>1739</v>
      </c>
      <c r="BA874" s="237">
        <f t="shared" si="1647"/>
        <v>426</v>
      </c>
      <c r="BB874" s="129">
        <v>0</v>
      </c>
      <c r="BC874" s="27">
        <f t="shared" ref="BC874" si="3448">+BC873+BB874</f>
        <v>1644</v>
      </c>
      <c r="BD874" s="237">
        <f t="shared" si="1649"/>
        <v>461</v>
      </c>
      <c r="BE874" s="228">
        <f t="shared" ref="BE874" si="3449">+Z874</f>
        <v>44698</v>
      </c>
      <c r="BF874" s="131">
        <f t="shared" ref="BF874" si="3450">+B874</f>
        <v>13</v>
      </c>
      <c r="BG874" s="131">
        <f t="shared" ref="BG874" si="3451">+BI874</f>
        <v>18423</v>
      </c>
      <c r="BH874" s="228">
        <f t="shared" ref="BH874" si="3452">+A874</f>
        <v>44698</v>
      </c>
      <c r="BI874" s="131">
        <f t="shared" ref="BI874" si="3453">+C874</f>
        <v>18423</v>
      </c>
      <c r="BJ874" s="1">
        <f t="shared" ref="BJ874" si="3454">+BE874</f>
        <v>44698</v>
      </c>
      <c r="BK874">
        <f t="shared" ref="BK874" si="3455">+BM874-BL874</f>
        <v>1000</v>
      </c>
      <c r="BL874">
        <f t="shared" ref="BL874" si="3456">+M874</f>
        <v>65</v>
      </c>
      <c r="BM874">
        <f t="shared" ref="BM874" si="3457">+L874</f>
        <v>1065</v>
      </c>
      <c r="BN874" s="1">
        <f t="shared" ref="BN874" si="3458">+BJ874</f>
        <v>44698</v>
      </c>
      <c r="BO874">
        <f t="shared" ref="BO874" si="3459">+BO870+BM874</f>
        <v>174333</v>
      </c>
      <c r="BP874">
        <f t="shared" ref="BP874" si="3460">+BP870+BL874</f>
        <v>9184</v>
      </c>
      <c r="BQ874" s="178">
        <f t="shared" ref="BQ874" si="3461">+A874</f>
        <v>44698</v>
      </c>
      <c r="BR874">
        <f t="shared" ref="BR874" si="3462">+AF874</f>
        <v>331724</v>
      </c>
      <c r="BS874">
        <f t="shared" ref="BS874" si="3463">+AH874</f>
        <v>61380</v>
      </c>
      <c r="BT874">
        <f t="shared" ref="BT874" si="3464">+AJ874</f>
        <v>9361</v>
      </c>
      <c r="BU874">
        <v>15</v>
      </c>
      <c r="BV874">
        <f t="shared" ref="BV874" si="3465">+AD874</f>
        <v>67</v>
      </c>
      <c r="BW874">
        <f t="shared" ref="BW874" si="3466">+BW870+BV874</f>
        <v>87781</v>
      </c>
      <c r="BX874" s="178">
        <f t="shared" ref="BX874" si="3467">+A874</f>
        <v>44698</v>
      </c>
      <c r="BY874">
        <f t="shared" ref="BY874" si="3468">+AL874</f>
        <v>82</v>
      </c>
      <c r="BZ874">
        <f t="shared" ref="BZ874" si="3469">+AN874</f>
        <v>82</v>
      </c>
      <c r="CA874">
        <f t="shared" ref="CA874" si="3470">+AP874</f>
        <v>0</v>
      </c>
      <c r="CB874" s="178">
        <f t="shared" ref="CB874" si="3471">+A874</f>
        <v>44698</v>
      </c>
      <c r="CC874">
        <f t="shared" ref="CC874" si="3472">+AR874</f>
        <v>896059</v>
      </c>
      <c r="CD874">
        <f t="shared" ref="CD874" si="3473">+AT874</f>
        <v>13742</v>
      </c>
      <c r="CE874">
        <f t="shared" ref="CE874" si="3474">+AV874</f>
        <v>1135</v>
      </c>
      <c r="CF874" s="178">
        <f t="shared" si="3095"/>
        <v>44698</v>
      </c>
      <c r="CG874">
        <f t="shared" si="1147"/>
        <v>65802</v>
      </c>
      <c r="CH874">
        <f t="shared" si="1148"/>
        <v>38</v>
      </c>
      <c r="CI874" s="178">
        <f t="shared" ref="CI874" si="3475">+A874</f>
        <v>44698</v>
      </c>
      <c r="CJ874">
        <f t="shared" ref="CJ874" si="3476">+AD874</f>
        <v>67</v>
      </c>
      <c r="CK874">
        <f t="shared" ref="CK874" si="3477">+AG874</f>
        <v>103</v>
      </c>
      <c r="CL874" s="178">
        <f t="shared" ref="CL874" si="3478">+A874</f>
        <v>44698</v>
      </c>
      <c r="CM874">
        <f t="shared" ref="CM874" si="3479">+AI874</f>
        <v>0</v>
      </c>
      <c r="CN874" s="1">
        <f t="shared" ref="CN874" si="3480">+Z874</f>
        <v>44698</v>
      </c>
      <c r="CO874" s="281">
        <f t="shared" ref="CO874" si="3481">+AD874</f>
        <v>67</v>
      </c>
      <c r="CP874" s="1">
        <f t="shared" ref="CP874" si="3482">+Z874</f>
        <v>44698</v>
      </c>
      <c r="CQ874" s="282">
        <f t="shared" ref="CQ874" si="3483">+AI874</f>
        <v>0</v>
      </c>
      <c r="CR874" s="178">
        <f t="shared" ref="CR874" si="3484">+A874</f>
        <v>44698</v>
      </c>
      <c r="CS874">
        <f t="shared" ref="CS874" si="3485">+AQ874</f>
        <v>65802</v>
      </c>
      <c r="CT874">
        <f t="shared" ref="CT874" si="3486">+AU874</f>
        <v>38</v>
      </c>
      <c r="CU874">
        <f t="shared" ref="CU874" si="3487">+AS874</f>
        <v>0</v>
      </c>
    </row>
    <row r="875" spans="1:99" ht="18" customHeight="1" x14ac:dyDescent="0.55000000000000004">
      <c r="A875" s="178">
        <v>44699</v>
      </c>
      <c r="B875" s="239">
        <v>21</v>
      </c>
      <c r="C875" s="153">
        <f t="shared" ref="C875" si="3488">+B875+C874</f>
        <v>18444</v>
      </c>
      <c r="D875" s="295">
        <f t="shared" ref="D875" si="3489">+C875-F875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80"/>
        <v>687</v>
      </c>
      <c r="Z875" s="75">
        <f t="shared" ref="Z875" si="3490">+A875</f>
        <v>44699</v>
      </c>
      <c r="AA875" s="229">
        <f t="shared" ref="AA875" si="3491">+AF875+AL875+AR875</f>
        <v>1313017</v>
      </c>
      <c r="AB875" s="229">
        <f t="shared" ref="AB875" si="3492">+AH875+AN875+AT875</f>
        <v>75314</v>
      </c>
      <c r="AC875" s="230">
        <f t="shared" ref="AC875" si="3493">+AJ875+AP875+AV875</f>
        <v>10541</v>
      </c>
      <c r="AD875" s="182">
        <f t="shared" ref="AD875" si="3494">+AF875-AF874</f>
        <v>70</v>
      </c>
      <c r="AE875" s="242">
        <f t="shared" ref="AE875" si="3495">+AE874+AD875</f>
        <v>330589</v>
      </c>
      <c r="AF875" s="154">
        <v>331794</v>
      </c>
      <c r="AG875" s="183">
        <f t="shared" si="3440"/>
        <v>110</v>
      </c>
      <c r="AH875" s="154">
        <v>61490</v>
      </c>
      <c r="AI875" s="183">
        <f t="shared" si="3441"/>
        <v>4</v>
      </c>
      <c r="AJ875" s="184">
        <v>9365</v>
      </c>
      <c r="AK875" s="185">
        <v>0</v>
      </c>
      <c r="AL875" s="154">
        <v>82</v>
      </c>
      <c r="AM875" s="183">
        <f t="shared" ref="AM875" si="3496">+AN875-AN874</f>
        <v>0</v>
      </c>
      <c r="AN875" s="154">
        <v>82</v>
      </c>
      <c r="AO875" s="183">
        <v>0</v>
      </c>
      <c r="AP875" s="186">
        <v>0</v>
      </c>
      <c r="AQ875" s="185">
        <f t="shared" ref="AQ875" si="3497">+AR875-AR874</f>
        <v>85082</v>
      </c>
      <c r="AR875" s="154">
        <v>981141</v>
      </c>
      <c r="AS875" s="183">
        <f t="shared" ref="AS875:AS876" si="3498">+AT875-AT874</f>
        <v>0</v>
      </c>
      <c r="AT875" s="154">
        <v>13742</v>
      </c>
      <c r="AU875" s="183">
        <f t="shared" si="3445"/>
        <v>41</v>
      </c>
      <c r="AV875" s="187">
        <v>1176</v>
      </c>
      <c r="AW875" s="237">
        <f t="shared" si="1887"/>
        <v>714</v>
      </c>
      <c r="AX875" s="236">
        <f t="shared" ref="AX875" si="3499">+A875</f>
        <v>44699</v>
      </c>
      <c r="AY875" s="6">
        <v>50</v>
      </c>
      <c r="AZ875" s="237">
        <f t="shared" ref="AZ875" si="3500">+AZ874+AY875</f>
        <v>1789</v>
      </c>
      <c r="BA875" s="237">
        <f t="shared" si="1647"/>
        <v>424</v>
      </c>
      <c r="BB875" s="129">
        <v>0</v>
      </c>
      <c r="BC875" s="27">
        <f t="shared" ref="BC875" si="3501">+BC874+BB875</f>
        <v>1644</v>
      </c>
      <c r="BD875" s="237">
        <f t="shared" si="1649"/>
        <v>459</v>
      </c>
      <c r="BE875" s="228">
        <f t="shared" ref="BE875" si="3502">+Z875</f>
        <v>44699</v>
      </c>
      <c r="BF875" s="131">
        <f t="shared" ref="BF875" si="3503">+B875</f>
        <v>21</v>
      </c>
      <c r="BG875" s="131">
        <f t="shared" ref="BG875" si="3504">+BI875</f>
        <v>18444</v>
      </c>
      <c r="BH875" s="228">
        <f t="shared" ref="BH875" si="3505">+A875</f>
        <v>44699</v>
      </c>
      <c r="BI875" s="131">
        <f t="shared" ref="BI875" si="3506">+C875</f>
        <v>18444</v>
      </c>
      <c r="BJ875" s="1">
        <f t="shared" ref="BJ875" si="3507">+BE875</f>
        <v>44699</v>
      </c>
      <c r="BK875">
        <f t="shared" ref="BK875" si="3508">+BM875-BL875</f>
        <v>825</v>
      </c>
      <c r="BL875">
        <f t="shared" ref="BL875" si="3509">+M875</f>
        <v>45</v>
      </c>
      <c r="BM875">
        <f t="shared" ref="BM875" si="3510">+L875</f>
        <v>870</v>
      </c>
      <c r="BN875" s="1">
        <f t="shared" ref="BN875" si="3511">+BJ875</f>
        <v>44699</v>
      </c>
      <c r="BO875">
        <f t="shared" ref="BO875" si="3512">+BO871+BM875</f>
        <v>177747</v>
      </c>
      <c r="BP875">
        <f t="shared" ref="BP875" si="3513">+BP871+BL875</f>
        <v>9161</v>
      </c>
      <c r="BQ875" s="178">
        <f t="shared" ref="BQ875" si="3514">+A875</f>
        <v>44699</v>
      </c>
      <c r="BR875">
        <f t="shared" ref="BR875" si="3515">+AF875</f>
        <v>331794</v>
      </c>
      <c r="BS875">
        <f t="shared" ref="BS875" si="3516">+AH875</f>
        <v>61490</v>
      </c>
      <c r="BT875">
        <f t="shared" ref="BT875" si="3517">+AJ875</f>
        <v>9365</v>
      </c>
      <c r="BU875">
        <v>15</v>
      </c>
      <c r="BV875">
        <f t="shared" ref="BV875" si="3518">+AD875</f>
        <v>70</v>
      </c>
      <c r="BW875">
        <f t="shared" ref="BW875" si="3519">+BW871+BV875</f>
        <v>73001</v>
      </c>
      <c r="BX875" s="178">
        <f t="shared" ref="BX875" si="3520">+A875</f>
        <v>44699</v>
      </c>
      <c r="BY875">
        <f t="shared" ref="BY875" si="3521">+AL875</f>
        <v>82</v>
      </c>
      <c r="BZ875">
        <f t="shared" ref="BZ875" si="3522">+AN875</f>
        <v>82</v>
      </c>
      <c r="CA875">
        <f t="shared" ref="CA875" si="3523">+AP875</f>
        <v>0</v>
      </c>
      <c r="CB875" s="178">
        <f t="shared" ref="CB875" si="3524">+A875</f>
        <v>44699</v>
      </c>
      <c r="CC875">
        <f t="shared" ref="CC875" si="3525">+AR875</f>
        <v>981141</v>
      </c>
      <c r="CD875">
        <f t="shared" ref="CD875" si="3526">+AT875</f>
        <v>13742</v>
      </c>
      <c r="CE875">
        <f t="shared" ref="CE875" si="3527">+AV875</f>
        <v>1176</v>
      </c>
      <c r="CF875" s="178">
        <f t="shared" si="3095"/>
        <v>44699</v>
      </c>
      <c r="CG875">
        <f t="shared" ref="CG875" si="3528">+AQ875</f>
        <v>85082</v>
      </c>
      <c r="CH875">
        <f t="shared" ref="CH875" si="3529">+AU875</f>
        <v>41</v>
      </c>
      <c r="CI875" s="178">
        <f t="shared" ref="CI875" si="3530">+A875</f>
        <v>44699</v>
      </c>
      <c r="CJ875">
        <f t="shared" ref="CJ875" si="3531">+AD875</f>
        <v>70</v>
      </c>
      <c r="CK875">
        <f t="shared" ref="CK875" si="3532">+AG875</f>
        <v>110</v>
      </c>
      <c r="CL875" s="178">
        <f t="shared" ref="CL875" si="3533">+A875</f>
        <v>44699</v>
      </c>
      <c r="CM875">
        <f t="shared" ref="CM875" si="3534">+AI875</f>
        <v>4</v>
      </c>
      <c r="CN875" s="1">
        <f t="shared" ref="CN875" si="3535">+Z875</f>
        <v>44699</v>
      </c>
      <c r="CO875" s="281">
        <f t="shared" ref="CO875" si="3536">+AD875</f>
        <v>70</v>
      </c>
      <c r="CP875" s="1">
        <f t="shared" ref="CP875" si="3537">+Z875</f>
        <v>44699</v>
      </c>
      <c r="CQ875" s="282">
        <f t="shared" ref="CQ875" si="3538">+AI875</f>
        <v>4</v>
      </c>
      <c r="CR875" s="178">
        <f t="shared" ref="CR875" si="3539">+A875</f>
        <v>44699</v>
      </c>
      <c r="CS875">
        <f t="shared" ref="CS875" si="3540">+AQ875</f>
        <v>85082</v>
      </c>
      <c r="CT875">
        <f t="shared" ref="CT875" si="3541">+AU875</f>
        <v>41</v>
      </c>
      <c r="CU875">
        <f t="shared" ref="CU875" si="3542">+AS875</f>
        <v>0</v>
      </c>
    </row>
    <row r="876" spans="1:99" ht="18" customHeight="1" x14ac:dyDescent="0.55000000000000004">
      <c r="A876" s="178">
        <v>44700</v>
      </c>
      <c r="B876" s="239">
        <v>17</v>
      </c>
      <c r="C876" s="153">
        <f t="shared" ref="C876" si="3543">+B876+C875</f>
        <v>18461</v>
      </c>
      <c r="D876" s="295">
        <f t="shared" ref="D876" si="3544">+C876-F876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80"/>
        <v>688</v>
      </c>
      <c r="Z876" s="75">
        <f t="shared" ref="Z876" si="3545">+A876</f>
        <v>44700</v>
      </c>
      <c r="AA876" s="229">
        <f t="shared" ref="AA876" si="3546">+AF876+AL876+AR876</f>
        <v>1402484</v>
      </c>
      <c r="AB876" s="229">
        <f t="shared" ref="AB876" si="3547">+AH876+AN876+AT876</f>
        <v>75426</v>
      </c>
      <c r="AC876" s="230">
        <f t="shared" ref="AC876" si="3548">+AJ876+AP876+AV876</f>
        <v>10601</v>
      </c>
      <c r="AD876" s="182">
        <f t="shared" ref="AD876" si="3549">+AF876-AF875</f>
        <v>47</v>
      </c>
      <c r="AE876" s="242">
        <f t="shared" ref="AE876" si="3550">+AE875+AD876</f>
        <v>330636</v>
      </c>
      <c r="AF876" s="154">
        <v>331841</v>
      </c>
      <c r="AG876" s="183">
        <f t="shared" si="3440"/>
        <v>112</v>
      </c>
      <c r="AH876" s="154">
        <v>61602</v>
      </c>
      <c r="AI876" s="183">
        <f t="shared" si="3441"/>
        <v>1</v>
      </c>
      <c r="AJ876" s="184">
        <v>9366</v>
      </c>
      <c r="AK876" s="185">
        <v>0</v>
      </c>
      <c r="AL876" s="154">
        <v>82</v>
      </c>
      <c r="AM876" s="183">
        <f t="shared" ref="AM876" si="3551">+AN876-AN875</f>
        <v>0</v>
      </c>
      <c r="AN876" s="154">
        <v>82</v>
      </c>
      <c r="AO876" s="183">
        <v>0</v>
      </c>
      <c r="AP876" s="186">
        <v>0</v>
      </c>
      <c r="AQ876" s="185">
        <f t="shared" ref="AQ876" si="3552">+AR876-AR875</f>
        <v>89420</v>
      </c>
      <c r="AR876" s="154">
        <v>1070561</v>
      </c>
      <c r="AS876" s="183">
        <f t="shared" si="3498"/>
        <v>0</v>
      </c>
      <c r="AT876" s="154">
        <v>13742</v>
      </c>
      <c r="AU876" s="183">
        <f t="shared" si="3445"/>
        <v>59</v>
      </c>
      <c r="AV876" s="187">
        <v>1235</v>
      </c>
      <c r="AW876" s="237">
        <f t="shared" si="1887"/>
        <v>715</v>
      </c>
      <c r="AX876" s="236">
        <f t="shared" ref="AX876" si="3553">+A876</f>
        <v>44700</v>
      </c>
      <c r="AY876" s="6">
        <v>50</v>
      </c>
      <c r="AZ876" s="237">
        <f t="shared" ref="AZ876" si="3554">+AZ875+AY876</f>
        <v>1839</v>
      </c>
      <c r="BA876" s="237">
        <f t="shared" si="1647"/>
        <v>425</v>
      </c>
      <c r="BB876" s="129">
        <v>0</v>
      </c>
      <c r="BC876" s="27">
        <f t="shared" ref="BC876" si="3555">+BC875+BB876</f>
        <v>1644</v>
      </c>
      <c r="BD876" s="237">
        <f t="shared" si="1649"/>
        <v>460</v>
      </c>
      <c r="BE876" s="228">
        <f t="shared" ref="BE876" si="3556">+Z876</f>
        <v>44700</v>
      </c>
      <c r="BF876" s="131">
        <f t="shared" ref="BF876" si="3557">+B876</f>
        <v>17</v>
      </c>
      <c r="BG876" s="131">
        <f t="shared" ref="BG876" si="3558">+BI876</f>
        <v>18461</v>
      </c>
      <c r="BH876" s="228">
        <f t="shared" ref="BH876" si="3559">+A876</f>
        <v>44700</v>
      </c>
      <c r="BI876" s="131">
        <f t="shared" ref="BI876" si="3560">+C876</f>
        <v>18461</v>
      </c>
      <c r="BJ876" s="1">
        <f t="shared" ref="BJ876" si="3561">+BE876</f>
        <v>44700</v>
      </c>
      <c r="BK876">
        <f t="shared" ref="BK876" si="3562">+BM876-BL876</f>
        <v>939</v>
      </c>
      <c r="BL876">
        <f t="shared" ref="BL876" si="3563">+M876</f>
        <v>51</v>
      </c>
      <c r="BM876">
        <f t="shared" ref="BM876" si="3564">+L876</f>
        <v>990</v>
      </c>
      <c r="BN876" s="1">
        <f t="shared" ref="BN876" si="3565">+BJ876</f>
        <v>44700</v>
      </c>
      <c r="BO876">
        <f t="shared" ref="BO876" si="3566">+BO872+BM876</f>
        <v>181448</v>
      </c>
      <c r="BP876">
        <f t="shared" ref="BP876" si="3567">+BP872+BL876</f>
        <v>9083</v>
      </c>
      <c r="BQ876" s="178">
        <f t="shared" ref="BQ876" si="3568">+A876</f>
        <v>44700</v>
      </c>
      <c r="BR876">
        <f t="shared" ref="BR876" si="3569">+AF876</f>
        <v>331841</v>
      </c>
      <c r="BS876">
        <f t="shared" ref="BS876" si="3570">+AH876</f>
        <v>61602</v>
      </c>
      <c r="BT876">
        <f t="shared" ref="BT876" si="3571">+AJ876</f>
        <v>9366</v>
      </c>
      <c r="BU876">
        <v>15</v>
      </c>
      <c r="BV876">
        <f t="shared" ref="BV876" si="3572">+AD876</f>
        <v>47</v>
      </c>
      <c r="BW876">
        <f t="shared" ref="BW876" si="3573">+BW872+BV876</f>
        <v>87067</v>
      </c>
      <c r="BX876" s="178">
        <f t="shared" ref="BX876" si="3574">+A876</f>
        <v>44700</v>
      </c>
      <c r="BY876">
        <f t="shared" ref="BY876" si="3575">+AL876</f>
        <v>82</v>
      </c>
      <c r="BZ876">
        <f t="shared" ref="BZ876" si="3576">+AN876</f>
        <v>82</v>
      </c>
      <c r="CA876">
        <f t="shared" ref="CA876" si="3577">+AP876</f>
        <v>0</v>
      </c>
      <c r="CB876" s="178">
        <f t="shared" ref="CB876" si="3578">+A876</f>
        <v>44700</v>
      </c>
      <c r="CC876">
        <f t="shared" ref="CC876" si="3579">+AR876</f>
        <v>1070561</v>
      </c>
      <c r="CD876">
        <f t="shared" ref="CD876" si="3580">+AT876</f>
        <v>13742</v>
      </c>
      <c r="CE876">
        <f t="shared" ref="CE876" si="3581">+AV876</f>
        <v>1235</v>
      </c>
      <c r="CF876" s="178">
        <f t="shared" ref="CF876" si="3582">+A876</f>
        <v>44700</v>
      </c>
      <c r="CG876">
        <f t="shared" ref="CG876" si="3583">+AQ876</f>
        <v>89420</v>
      </c>
      <c r="CH876">
        <f t="shared" ref="CH876" si="3584">+AU876</f>
        <v>59</v>
      </c>
      <c r="CI876" s="178">
        <f t="shared" ref="CI876" si="3585">+A876</f>
        <v>44700</v>
      </c>
      <c r="CJ876">
        <f t="shared" ref="CJ876" si="3586">+AD876</f>
        <v>47</v>
      </c>
      <c r="CK876">
        <f t="shared" ref="CK876" si="3587">+AG876</f>
        <v>112</v>
      </c>
      <c r="CL876" s="178">
        <f t="shared" ref="CL876" si="3588">+A876</f>
        <v>44700</v>
      </c>
      <c r="CM876">
        <f t="shared" ref="CM876" si="3589">+AI876</f>
        <v>1</v>
      </c>
      <c r="CN876" s="1">
        <f t="shared" ref="CN876" si="3590">+Z876</f>
        <v>44700</v>
      </c>
      <c r="CO876" s="281">
        <f t="shared" ref="CO876" si="3591">+AD876</f>
        <v>47</v>
      </c>
      <c r="CP876" s="1">
        <f t="shared" ref="CP876" si="3592">+Z876</f>
        <v>44700</v>
      </c>
      <c r="CQ876" s="282">
        <f t="shared" ref="CQ876" si="3593">+AI876</f>
        <v>1</v>
      </c>
      <c r="CR876" s="178">
        <f t="shared" ref="CR876" si="3594">+A876</f>
        <v>44700</v>
      </c>
      <c r="CS876">
        <f t="shared" ref="CS876" si="3595">+AQ876</f>
        <v>89420</v>
      </c>
      <c r="CT876">
        <f t="shared" ref="CT876" si="3596">+AU876</f>
        <v>59</v>
      </c>
      <c r="CU876">
        <f t="shared" ref="CU876" si="3597">+AS876</f>
        <v>0</v>
      </c>
    </row>
    <row r="877" spans="1:99" ht="18" customHeight="1" x14ac:dyDescent="0.55000000000000004">
      <c r="A877" s="178"/>
      <c r="B877" s="239"/>
      <c r="C877" s="153"/>
      <c r="D877" s="295"/>
      <c r="E877" s="146"/>
      <c r="F877" s="146"/>
      <c r="G877" s="146"/>
      <c r="H877" s="134"/>
      <c r="I877" s="146"/>
      <c r="J877" s="134"/>
      <c r="K877" s="42"/>
      <c r="L877" s="145"/>
      <c r="M877" s="239"/>
      <c r="N877" s="134"/>
      <c r="O877" s="134"/>
      <c r="P877" s="146"/>
      <c r="Q877" s="146"/>
      <c r="R877" s="134"/>
      <c r="S877" s="134"/>
      <c r="T877" s="146"/>
      <c r="U877" s="146"/>
      <c r="V877" s="134"/>
      <c r="W877" s="42"/>
      <c r="X877" s="147"/>
      <c r="Y877" s="5"/>
      <c r="Z877" s="75"/>
      <c r="AA877" s="229"/>
      <c r="AB877" s="229"/>
      <c r="AC877" s="230"/>
      <c r="AD877" s="182"/>
      <c r="AE877" s="242"/>
      <c r="AF877" s="154"/>
      <c r="AG877" s="183"/>
      <c r="AH877" s="154"/>
      <c r="AI877" s="183"/>
      <c r="AJ877" s="184"/>
      <c r="AK877" s="185"/>
      <c r="AL877" s="154"/>
      <c r="AM877" s="183"/>
      <c r="AN877" s="154"/>
      <c r="AO877" s="183"/>
      <c r="AP877" s="186"/>
      <c r="AQ877" s="185"/>
      <c r="AR877" s="154"/>
      <c r="AS877" s="183"/>
      <c r="AT877" s="154"/>
      <c r="AU877" s="183"/>
      <c r="AV877" s="187"/>
      <c r="AW877" s="237"/>
      <c r="AX877" s="236"/>
      <c r="AY877" s="6"/>
      <c r="AZ877" s="237"/>
      <c r="BA877" s="237"/>
      <c r="BB877" s="129"/>
      <c r="BC877" s="27"/>
      <c r="BD877" s="237"/>
      <c r="BE877" s="228"/>
      <c r="BF877" s="131"/>
      <c r="BG877" s="131"/>
      <c r="BH877" s="228"/>
      <c r="BI877" s="131"/>
      <c r="BJ877" s="1"/>
      <c r="BN877" s="1"/>
      <c r="BQ877" s="178"/>
      <c r="BX877" s="178"/>
      <c r="CB877" s="178"/>
      <c r="CF877" s="297"/>
      <c r="CI877" s="178"/>
      <c r="CL877" s="178"/>
      <c r="CN877" s="1"/>
      <c r="CO877" s="281"/>
      <c r="CP877" s="1"/>
      <c r="CQ877" s="282"/>
      <c r="CR877" s="178"/>
    </row>
    <row r="878" spans="1:99" ht="18" customHeight="1" x14ac:dyDescent="0.55000000000000004">
      <c r="A878" s="178"/>
      <c r="B878" s="239"/>
      <c r="C878" s="153"/>
      <c r="D878" s="153"/>
      <c r="E878" s="146"/>
      <c r="F878" s="146"/>
      <c r="G878" s="146"/>
      <c r="H878" s="134"/>
      <c r="I878" s="146"/>
      <c r="J878" s="134"/>
      <c r="K878" s="42"/>
      <c r="L878" s="145"/>
      <c r="M878" s="146"/>
      <c r="N878" s="134"/>
      <c r="O878" s="134"/>
      <c r="P878" s="146"/>
      <c r="Q878" s="146"/>
      <c r="R878" s="134"/>
      <c r="S878" s="134"/>
      <c r="T878" s="146"/>
      <c r="U878" s="146"/>
      <c r="V878" s="134"/>
      <c r="W878" s="42"/>
      <c r="X878" s="147"/>
      <c r="Y878" s="5"/>
      <c r="Z878" s="75"/>
      <c r="AA878" s="229"/>
      <c r="AB878" s="229"/>
      <c r="AC878" s="230"/>
      <c r="AD878" s="182"/>
      <c r="AE878" s="242"/>
      <c r="AF878" s="154"/>
      <c r="AG878" s="183"/>
      <c r="AH878" s="154"/>
      <c r="AI878" s="183"/>
      <c r="AJ878" s="184"/>
      <c r="AK878" s="185"/>
      <c r="AL878" s="154"/>
      <c r="AM878" s="183"/>
      <c r="AN878" s="154"/>
      <c r="AO878" s="183"/>
      <c r="AP878" s="186"/>
      <c r="AQ878" s="185"/>
      <c r="AR878" s="154"/>
      <c r="AS878" s="183"/>
      <c r="AT878" s="154"/>
      <c r="AU878" s="183"/>
      <c r="AV878" s="187"/>
      <c r="AW878" s="237"/>
      <c r="AX878" s="236"/>
      <c r="AY878" s="6"/>
      <c r="AZ878" s="237"/>
      <c r="BA878" s="237"/>
      <c r="BB878" s="129"/>
      <c r="BC878" s="27"/>
      <c r="BD878" s="237"/>
      <c r="BE878" s="228"/>
      <c r="BF878" s="131"/>
      <c r="BG878" s="131"/>
      <c r="BH878" s="228"/>
      <c r="BI878" s="131"/>
      <c r="BJ878" s="1"/>
      <c r="BN878" s="1"/>
      <c r="BQ878" s="178"/>
      <c r="BX878" s="178"/>
      <c r="CB878" s="178"/>
      <c r="CI878" s="178"/>
      <c r="CL878" s="178"/>
      <c r="CN878" s="1"/>
      <c r="CO878" s="281"/>
      <c r="CP878" s="1"/>
      <c r="CQ878" s="282"/>
      <c r="CR878" s="178"/>
    </row>
    <row r="879" spans="1:99" ht="7" customHeight="1" thickBot="1" x14ac:dyDescent="0.6">
      <c r="A879" s="66"/>
      <c r="B879" s="145"/>
      <c r="C879" s="153"/>
      <c r="D879" s="146"/>
      <c r="E879" s="146"/>
      <c r="F879" s="146"/>
      <c r="G879" s="146"/>
      <c r="H879" s="134"/>
      <c r="I879" s="146"/>
      <c r="J879" s="134"/>
      <c r="K879" s="147"/>
      <c r="L879" s="145"/>
      <c r="M879" s="146"/>
      <c r="N879" s="134"/>
      <c r="O879" s="134"/>
      <c r="P879" s="146"/>
      <c r="Q879" s="146"/>
      <c r="R879" s="134"/>
      <c r="S879" s="134"/>
      <c r="T879" s="146"/>
      <c r="U879" s="146"/>
      <c r="V879" s="134"/>
      <c r="W879" s="42"/>
      <c r="X879" s="147"/>
      <c r="Z879" s="66"/>
      <c r="AA879" s="64"/>
      <c r="AB879" s="64"/>
      <c r="AC879" s="64"/>
      <c r="AD879" s="182"/>
      <c r="AE879" s="242"/>
      <c r="AF879" s="154"/>
      <c r="AG879" s="183"/>
      <c r="AH879" s="154"/>
      <c r="AI879" s="183"/>
      <c r="AJ879" s="184"/>
      <c r="AK879" s="185"/>
      <c r="AL879" s="154"/>
      <c r="AM879" s="183"/>
      <c r="AN879" s="154"/>
      <c r="AO879" s="183"/>
      <c r="AP879" s="186"/>
      <c r="AQ879" s="185"/>
      <c r="AR879" s="154"/>
      <c r="AS879" s="183"/>
      <c r="AT879" s="154"/>
      <c r="AU879" s="183"/>
      <c r="AV879" s="187"/>
    </row>
    <row r="880" spans="1:99" x14ac:dyDescent="0.55000000000000004">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AE880">
        <f>SUM(AD443:AD448)</f>
        <v>190</v>
      </c>
      <c r="AY880" s="45" t="s">
        <v>474</v>
      </c>
      <c r="BB880" s="45" t="s">
        <v>473</v>
      </c>
      <c r="BV880">
        <f>SUM(BV442:BV879)</f>
        <v>320691</v>
      </c>
    </row>
    <row r="881" spans="1:54" x14ac:dyDescent="0.55000000000000004">
      <c r="B881">
        <f>SUM(B554:B584)</f>
        <v>832</v>
      </c>
      <c r="AE881">
        <f>SUM(AD797:AD878)</f>
        <v>251720</v>
      </c>
      <c r="AI881" s="258">
        <f>SUM(AI189:AI558)</f>
        <v>205</v>
      </c>
      <c r="AJ881">
        <f>SUM(AI797:AI878)</f>
        <v>8622</v>
      </c>
      <c r="AV881">
        <f>SUM(AU854:AU878)</f>
        <v>379</v>
      </c>
      <c r="AY881" s="45">
        <f>SUM(AY359:AY413)</f>
        <v>69</v>
      </c>
      <c r="BB881" s="45">
        <f>SUM(BB374:BB413)</f>
        <v>941</v>
      </c>
    </row>
    <row r="882" spans="1:54" x14ac:dyDescent="0.55000000000000004">
      <c r="L882">
        <f>SUM(L97:L881)</f>
        <v>684065</v>
      </c>
      <c r="P882">
        <f>SUM(P97:P881)</f>
        <v>30436</v>
      </c>
      <c r="AD882">
        <f>SUM(AD188:AD194)</f>
        <v>82</v>
      </c>
      <c r="AF882" s="349" t="s">
        <v>889</v>
      </c>
      <c r="AG882" s="349"/>
      <c r="AH882" s="349"/>
      <c r="AI882" s="349"/>
      <c r="AJ882">
        <f>SUM(AI797:AI827)</f>
        <v>7081</v>
      </c>
      <c r="AY882" s="45" t="s">
        <v>685</v>
      </c>
    </row>
    <row r="883" spans="1:54" ht="15" customHeight="1" x14ac:dyDescent="0.55000000000000004">
      <c r="A883" s="129"/>
      <c r="D883">
        <f>SUM(B229:B259)</f>
        <v>435</v>
      </c>
      <c r="Z883" s="129"/>
      <c r="AA883" s="129"/>
      <c r="AB883" s="129"/>
      <c r="AC883" s="129"/>
      <c r="AF883" s="349" t="s">
        <v>890</v>
      </c>
      <c r="AG883" s="349"/>
      <c r="AH883" s="349"/>
      <c r="AI883" s="349"/>
      <c r="AJ883">
        <f>SUM(AI828:AI857)</f>
        <v>1483</v>
      </c>
      <c r="AY883" s="45">
        <f>SUM(AY581:AY879)</f>
        <v>1429</v>
      </c>
    </row>
    <row r="884" spans="1:54" x14ac:dyDescent="0.55000000000000004">
      <c r="AB884" s="45" t="s">
        <v>827</v>
      </c>
      <c r="AD884" s="45">
        <f>SUM(AD810:AD816)</f>
        <v>17671</v>
      </c>
      <c r="AE884" s="45"/>
      <c r="AF884" s="45"/>
      <c r="AG884" s="45"/>
      <c r="AH884" s="45"/>
      <c r="AI884" s="45">
        <f>SUM(AI810:AI816)</f>
        <v>1903</v>
      </c>
      <c r="AJ884">
        <f>SUM(AI858:AI878)</f>
        <v>58</v>
      </c>
      <c r="AR884">
        <f>SUM(AQ769:AQ796)</f>
        <v>1699</v>
      </c>
    </row>
    <row r="885" spans="1:54" x14ac:dyDescent="0.55000000000000004">
      <c r="AF885">
        <f>SUM(AD188:AD558)</f>
        <v>10740</v>
      </c>
    </row>
  </sheetData>
  <mergeCells count="35">
    <mergeCell ref="AF882:AI882"/>
    <mergeCell ref="AF883:AI88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50"/>
  <sheetViews>
    <sheetView zoomScaleNormal="100" workbookViewId="0">
      <pane xSplit="3" ySplit="1" topLeftCell="D627" activePane="bottomRight" state="frozen"/>
      <selection pane="topRight" activeCell="C1" sqref="C1"/>
      <selection pane="bottomLeft" activeCell="A2" sqref="A2"/>
      <selection pane="bottomRight" activeCell="A639" sqref="A639:F639"/>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39"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c r="C640" s="1"/>
      <c r="J640" s="264"/>
      <c r="AG640" s="1"/>
      <c r="AH640" s="265"/>
      <c r="AI640" s="265"/>
      <c r="AK640" s="265"/>
    </row>
    <row r="641" spans="2:38" ht="17.5" customHeight="1" x14ac:dyDescent="0.55000000000000004">
      <c r="B641" s="264"/>
      <c r="C641" s="1"/>
      <c r="E641" s="292"/>
      <c r="J641" s="264"/>
      <c r="AG641" s="1"/>
      <c r="AH641" s="265"/>
      <c r="AI641" s="265"/>
    </row>
    <row r="642" spans="2:38" x14ac:dyDescent="0.55000000000000004">
      <c r="B642" s="239"/>
      <c r="C642" s="1"/>
      <c r="AG642" s="277">
        <v>1</v>
      </c>
    </row>
    <row r="643" spans="2:38" s="263" customFormat="1" ht="5" customHeight="1" x14ac:dyDescent="0.55000000000000004">
      <c r="B643" s="262"/>
      <c r="C643" s="261"/>
      <c r="AF643" s="5"/>
    </row>
    <row r="644" spans="2:38" ht="5.5" customHeight="1" x14ac:dyDescent="0.55000000000000004">
      <c r="B644" s="255"/>
      <c r="C644" s="1"/>
    </row>
    <row r="645" spans="2:38" x14ac:dyDescent="0.55000000000000004">
      <c r="B645">
        <f>SUM(B2:B644)</f>
        <v>16115</v>
      </c>
      <c r="C645" s="1" t="s">
        <v>348</v>
      </c>
      <c r="D645" s="27">
        <f t="shared" ref="D645:J645" si="326">SUM(D2:D644)</f>
        <v>4091</v>
      </c>
      <c r="E645" s="27">
        <f t="shared" si="326"/>
        <v>3556</v>
      </c>
      <c r="F645" s="27">
        <f t="shared" si="326"/>
        <v>1238</v>
      </c>
      <c r="G645">
        <f t="shared" si="326"/>
        <v>973</v>
      </c>
      <c r="H645">
        <f t="shared" si="326"/>
        <v>1488</v>
      </c>
      <c r="I645" s="27">
        <f t="shared" si="326"/>
        <v>1026</v>
      </c>
      <c r="J645" s="27">
        <f t="shared" si="326"/>
        <v>3743</v>
      </c>
      <c r="K645">
        <f t="shared" ref="K645:AE645" si="327">SUM(K2:K644)</f>
        <v>542</v>
      </c>
      <c r="L645">
        <f t="shared" si="327"/>
        <v>14</v>
      </c>
      <c r="M645">
        <f t="shared" si="327"/>
        <v>37</v>
      </c>
      <c r="N645">
        <f t="shared" si="327"/>
        <v>107</v>
      </c>
      <c r="O645" s="27">
        <f t="shared" si="327"/>
        <v>371</v>
      </c>
      <c r="P645">
        <f t="shared" si="327"/>
        <v>18</v>
      </c>
      <c r="Q645">
        <f t="shared" si="327"/>
        <v>26</v>
      </c>
      <c r="R645">
        <f t="shared" si="327"/>
        <v>206</v>
      </c>
      <c r="S645">
        <f t="shared" si="327"/>
        <v>48</v>
      </c>
      <c r="T645">
        <f t="shared" si="327"/>
        <v>120</v>
      </c>
      <c r="U645">
        <f t="shared" si="327"/>
        <v>132</v>
      </c>
      <c r="V645">
        <f t="shared" si="327"/>
        <v>196</v>
      </c>
      <c r="W645">
        <f t="shared" si="327"/>
        <v>9</v>
      </c>
      <c r="X645">
        <f t="shared" si="327"/>
        <v>58</v>
      </c>
      <c r="Y645">
        <f t="shared" si="327"/>
        <v>175</v>
      </c>
      <c r="Z645">
        <f t="shared" si="327"/>
        <v>162</v>
      </c>
      <c r="AA645">
        <f t="shared" si="327"/>
        <v>1</v>
      </c>
      <c r="AB645">
        <f t="shared" si="327"/>
        <v>380</v>
      </c>
      <c r="AC645">
        <f t="shared" si="327"/>
        <v>68</v>
      </c>
      <c r="AD645">
        <f t="shared" si="327"/>
        <v>536</v>
      </c>
      <c r="AE645">
        <f t="shared" si="327"/>
        <v>537</v>
      </c>
      <c r="AL645" s="265"/>
    </row>
    <row r="646" spans="2:38" x14ac:dyDescent="0.55000000000000004">
      <c r="C646" s="1"/>
    </row>
    <row r="647" spans="2:38" ht="5" customHeight="1" x14ac:dyDescent="0.55000000000000004">
      <c r="C647" s="1"/>
    </row>
    <row r="650" spans="2:38" x14ac:dyDescent="0.55000000000000004">
      <c r="B650" s="239"/>
      <c r="K65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AI117" sqref="AI11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84"/>
  <sheetViews>
    <sheetView topLeftCell="A2" workbookViewId="0">
      <pane xSplit="2" ySplit="2" topLeftCell="C673" activePane="bottomRight" state="frozen"/>
      <selection activeCell="O24" sqref="O24"/>
      <selection pane="topRight" activeCell="O24" sqref="O24"/>
      <selection pane="bottomLeft" activeCell="O24" sqref="O24"/>
      <selection pane="bottomRight" activeCell="G681" sqref="G68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0" si="223">+A624+1</f>
        <v>627</v>
      </c>
      <c r="B625" s="248"/>
      <c r="C625" s="45"/>
      <c r="D625" t="s">
        <v>847</v>
      </c>
      <c r="E625">
        <v>24</v>
      </c>
      <c r="F625">
        <f t="shared" ref="F625:F680"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B681" s="248"/>
      <c r="C681" s="45"/>
      <c r="G681" s="1"/>
      <c r="H681" s="129"/>
      <c r="I681" s="247"/>
      <c r="J681" s="129"/>
      <c r="K681" s="252"/>
      <c r="L681" s="275"/>
      <c r="M681" s="5"/>
      <c r="N681" s="252"/>
      <c r="O681" s="129"/>
      <c r="P681" s="129"/>
      <c r="Q681" s="6"/>
      <c r="R681" s="276"/>
      <c r="S681" s="238"/>
      <c r="T681" s="253"/>
      <c r="U681" s="278"/>
      <c r="V681" s="5"/>
      <c r="W681" s="27"/>
      <c r="X681" s="253"/>
      <c r="Y681" s="5"/>
      <c r="Z681" s="250"/>
    </row>
    <row r="682" spans="1:26" x14ac:dyDescent="0.55000000000000004">
      <c r="B682" s="248"/>
      <c r="C682" s="45"/>
      <c r="G682" s="1"/>
      <c r="H682" s="128"/>
      <c r="I682" s="285"/>
      <c r="J682" s="128"/>
      <c r="K682" s="286"/>
      <c r="L682" s="287"/>
      <c r="M682" s="285"/>
      <c r="N682" s="286"/>
      <c r="O682" s="128"/>
      <c r="P682" s="285"/>
      <c r="Q682" s="288"/>
      <c r="R682" s="289"/>
      <c r="S682" s="288"/>
      <c r="T682" s="128"/>
      <c r="U682" s="290"/>
      <c r="V682" s="285"/>
      <c r="W682" s="285"/>
      <c r="X682" s="128"/>
      <c r="Y682" s="285"/>
      <c r="Z682" s="128"/>
    </row>
    <row r="683" spans="1:26" ht="7.5" customHeight="1" x14ac:dyDescent="0.55000000000000004">
      <c r="H683" s="285"/>
      <c r="I683" s="285"/>
      <c r="J683" s="285"/>
      <c r="K683" s="285"/>
      <c r="L683" s="291"/>
      <c r="M683" s="285"/>
      <c r="N683" s="285"/>
      <c r="O683" s="285"/>
      <c r="P683" s="285"/>
      <c r="Q683" s="285"/>
      <c r="R683" s="291"/>
      <c r="S683" s="285"/>
      <c r="T683" s="285"/>
      <c r="U683" s="285"/>
      <c r="V683" s="285"/>
      <c r="W683" s="285"/>
      <c r="X683" s="128"/>
      <c r="Y683" s="285"/>
      <c r="Z683" s="128"/>
    </row>
    <row r="684" spans="1:26" x14ac:dyDescent="0.55000000000000004">
      <c r="H684" s="285"/>
      <c r="I684" s="285"/>
      <c r="J684" s="285"/>
      <c r="K684" s="285"/>
      <c r="L684" s="291"/>
      <c r="M684" s="285"/>
      <c r="N684" s="285"/>
      <c r="O684" s="285"/>
      <c r="P684" s="285"/>
      <c r="Q684" s="285"/>
      <c r="R684" s="291"/>
      <c r="S684" s="285"/>
      <c r="T684" s="285"/>
      <c r="U684" s="285"/>
      <c r="V684" s="285"/>
      <c r="W684" s="285"/>
      <c r="X684" s="128"/>
      <c r="Y684" s="285"/>
      <c r="Z68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49" t="s">
        <v>2</v>
      </c>
      <c r="C4" s="349"/>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49" t="s">
        <v>38</v>
      </c>
      <c r="CI4" s="349"/>
      <c r="CJ4" s="349"/>
      <c r="CK4" s="349"/>
      <c r="CL4" s="349"/>
    </row>
    <row r="5" spans="2:90" x14ac:dyDescent="0.55000000000000004">
      <c r="B5" t="s">
        <v>3</v>
      </c>
      <c r="C5" t="s">
        <v>1</v>
      </c>
      <c r="D5" s="349" t="s">
        <v>4</v>
      </c>
      <c r="E5" s="349"/>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2022-05-20T07:13:17Z</dcterms:modified>
</cp:coreProperties>
</file>