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C:\Users\20210102上新電機\Desktop\新しいフォルダー\000休暇中\"/>
    </mc:Choice>
  </mc:AlternateContent>
  <xr:revisionPtr revIDLastSave="0" documentId="13_ncr:1_{F4ECA96C-D334-4388-9027-CB0FA195A976}" xr6:coauthVersionLast="47" xr6:coauthVersionMax="47" xr10:uidLastSave="{00000000-0000-0000-0000-000000000000}"/>
  <bookViews>
    <workbookView xWindow="-110" yWindow="-110" windowWidth="19420" windowHeight="9800" tabRatio="736"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864" i="2" l="1"/>
  <c r="AE864" i="2"/>
  <c r="AA864" i="2"/>
  <c r="Z864" i="2"/>
  <c r="Y864" i="2"/>
  <c r="X864" i="2"/>
  <c r="W864" i="2"/>
  <c r="P864" i="2"/>
  <c r="O864" i="2"/>
  <c r="M864" i="2"/>
  <c r="AB864" i="2" s="1"/>
  <c r="K864" i="2"/>
  <c r="H864" i="2"/>
  <c r="AK626" i="7"/>
  <c r="AH626" i="7" s="1"/>
  <c r="AJ626" i="7"/>
  <c r="AI626" i="7"/>
  <c r="AG626" i="7"/>
  <c r="Y667" i="6"/>
  <c r="Z667" i="6" s="1"/>
  <c r="X667" i="6"/>
  <c r="V667" i="6"/>
  <c r="U667" i="6"/>
  <c r="T667" i="6"/>
  <c r="S667" i="6"/>
  <c r="R667" i="6"/>
  <c r="N667" i="6"/>
  <c r="L667" i="6"/>
  <c r="K667" i="6"/>
  <c r="I667" i="6"/>
  <c r="W667" i="6" s="1"/>
  <c r="F667" i="6"/>
  <c r="A667" i="6"/>
  <c r="J626" i="7"/>
  <c r="B626" i="7" s="1"/>
  <c r="CR863" i="5"/>
  <c r="CQ863" i="5"/>
  <c r="CP863" i="5"/>
  <c r="CO863" i="5"/>
  <c r="CN863" i="5"/>
  <c r="CM863" i="5"/>
  <c r="CL863" i="5"/>
  <c r="CK863" i="5"/>
  <c r="CJ863" i="5"/>
  <c r="CI863" i="5"/>
  <c r="CH863" i="5"/>
  <c r="CG863" i="5"/>
  <c r="CF863" i="5"/>
  <c r="CE863" i="5"/>
  <c r="CD863" i="5"/>
  <c r="CC863" i="5"/>
  <c r="CB863" i="5"/>
  <c r="CA863" i="5"/>
  <c r="BZ863" i="5"/>
  <c r="BY863" i="5"/>
  <c r="BX863" i="5"/>
  <c r="BW863" i="5"/>
  <c r="BV863" i="5"/>
  <c r="BT863" i="5"/>
  <c r="BS863" i="5"/>
  <c r="BR863" i="5"/>
  <c r="BQ863" i="5"/>
  <c r="BM863" i="5"/>
  <c r="BO863" i="5" s="1"/>
  <c r="BL863" i="5"/>
  <c r="BP863" i="5" s="1"/>
  <c r="BJ863" i="5"/>
  <c r="BN863" i="5" s="1"/>
  <c r="BH863" i="5"/>
  <c r="BF863" i="5"/>
  <c r="BE863" i="5"/>
  <c r="BD863" i="5"/>
  <c r="BC863" i="5"/>
  <c r="BA863" i="5"/>
  <c r="AZ863" i="5"/>
  <c r="AX863" i="5"/>
  <c r="AW863" i="5"/>
  <c r="AU863" i="5"/>
  <c r="AS863" i="5"/>
  <c r="AQ863" i="5"/>
  <c r="AM863" i="5"/>
  <c r="AI863" i="5"/>
  <c r="AG863" i="5"/>
  <c r="AE863" i="5"/>
  <c r="AD863" i="5"/>
  <c r="AC863" i="5"/>
  <c r="AB863" i="5"/>
  <c r="AA863" i="5"/>
  <c r="Z863" i="5"/>
  <c r="Y863" i="5"/>
  <c r="C863" i="5"/>
  <c r="D863" i="5" s="1"/>
  <c r="CO862" i="5"/>
  <c r="CI862" i="5"/>
  <c r="CF862" i="5"/>
  <c r="CE862" i="5"/>
  <c r="CD862" i="5"/>
  <c r="CC862" i="5"/>
  <c r="CB862" i="5"/>
  <c r="CA862" i="5"/>
  <c r="BZ862" i="5"/>
  <c r="BY862" i="5"/>
  <c r="BX862" i="5"/>
  <c r="BV862" i="5"/>
  <c r="BT862" i="5"/>
  <c r="BS862" i="5"/>
  <c r="BR862" i="5"/>
  <c r="BQ862" i="5"/>
  <c r="BM862" i="5"/>
  <c r="BK862" i="5" s="1"/>
  <c r="BL862" i="5"/>
  <c r="BH862" i="5"/>
  <c r="BF862" i="5"/>
  <c r="AX862" i="5"/>
  <c r="AF863" i="2"/>
  <c r="AE863" i="2"/>
  <c r="AA863" i="2"/>
  <c r="Z863" i="2"/>
  <c r="X863" i="2"/>
  <c r="W863" i="2"/>
  <c r="P863" i="2"/>
  <c r="AU862" i="5"/>
  <c r="CQ862" i="5" s="1"/>
  <c r="AS862" i="5"/>
  <c r="CR862" i="5" s="1"/>
  <c r="AQ862" i="5"/>
  <c r="CP862" i="5" s="1"/>
  <c r="AM862" i="5"/>
  <c r="AI862" i="5"/>
  <c r="CN862" i="5" s="1"/>
  <c r="AG862" i="5"/>
  <c r="CH862" i="5" s="1"/>
  <c r="AD862" i="5"/>
  <c r="CG862" i="5" s="1"/>
  <c r="AC862" i="5"/>
  <c r="AB862" i="5"/>
  <c r="AA862" i="5"/>
  <c r="Z862" i="5"/>
  <c r="CK862" i="5" s="1"/>
  <c r="AJ625" i="7"/>
  <c r="AI625" i="7"/>
  <c r="AG625" i="7"/>
  <c r="J625" i="7"/>
  <c r="B625" i="7" s="1"/>
  <c r="AK625" i="7" s="1"/>
  <c r="AH625" i="7" s="1"/>
  <c r="Y666" i="6"/>
  <c r="V666" i="6"/>
  <c r="U666" i="6"/>
  <c r="AF862" i="2"/>
  <c r="AE862" i="2"/>
  <c r="AA862" i="2"/>
  <c r="Z862" i="2"/>
  <c r="X862" i="2"/>
  <c r="W862" i="2"/>
  <c r="P862" i="2"/>
  <c r="CO861" i="5"/>
  <c r="CI861" i="5"/>
  <c r="CF861" i="5"/>
  <c r="CE861" i="5"/>
  <c r="CD861" i="5"/>
  <c r="CC861" i="5"/>
  <c r="CB861" i="5"/>
  <c r="CA861" i="5"/>
  <c r="BZ861" i="5"/>
  <c r="BY861" i="5"/>
  <c r="BX861" i="5"/>
  <c r="BT861" i="5"/>
  <c r="BS861" i="5"/>
  <c r="BR861" i="5"/>
  <c r="BQ861" i="5"/>
  <c r="BM861" i="5"/>
  <c r="BL861" i="5"/>
  <c r="BH861" i="5"/>
  <c r="BF861" i="5"/>
  <c r="AX861" i="5"/>
  <c r="AU861" i="5"/>
  <c r="CQ861" i="5" s="1"/>
  <c r="AS861" i="5"/>
  <c r="CR861" i="5" s="1"/>
  <c r="AQ861" i="5"/>
  <c r="CP861" i="5" s="1"/>
  <c r="AM861" i="5"/>
  <c r="AI861" i="5"/>
  <c r="CN861" i="5" s="1"/>
  <c r="AG861" i="5"/>
  <c r="CH861" i="5" s="1"/>
  <c r="AD861" i="5"/>
  <c r="CG861" i="5" s="1"/>
  <c r="AC861" i="5"/>
  <c r="AB861" i="5"/>
  <c r="AA861" i="5"/>
  <c r="Z861" i="5"/>
  <c r="CM861" i="5" s="1"/>
  <c r="AJ624" i="7"/>
  <c r="AI624" i="7"/>
  <c r="AG624" i="7"/>
  <c r="J624" i="7"/>
  <c r="B624" i="7" s="1"/>
  <c r="AK624" i="7" s="1"/>
  <c r="Y665" i="6"/>
  <c r="V665" i="6"/>
  <c r="U665" i="6"/>
  <c r="AF861" i="2"/>
  <c r="AE861" i="2"/>
  <c r="AA861" i="2"/>
  <c r="Z861" i="2"/>
  <c r="X861" i="2"/>
  <c r="W861" i="2"/>
  <c r="P861" i="2"/>
  <c r="AJ623" i="7"/>
  <c r="AI623" i="7"/>
  <c r="AG623" i="7"/>
  <c r="J623" i="7"/>
  <c r="B623" i="7" s="1"/>
  <c r="AK623" i="7" s="1"/>
  <c r="Y664" i="6"/>
  <c r="V664" i="6"/>
  <c r="U664" i="6"/>
  <c r="CO860" i="5"/>
  <c r="CI860" i="5"/>
  <c r="CF860" i="5"/>
  <c r="CE860" i="5"/>
  <c r="CD860" i="5"/>
  <c r="CC860" i="5"/>
  <c r="CB860" i="5"/>
  <c r="CA860" i="5"/>
  <c r="BZ860" i="5"/>
  <c r="BY860" i="5"/>
  <c r="BX860" i="5"/>
  <c r="BT860" i="5"/>
  <c r="BS860" i="5"/>
  <c r="BR860" i="5"/>
  <c r="BQ860" i="5"/>
  <c r="BM860" i="5"/>
  <c r="BL860" i="5"/>
  <c r="BH860" i="5"/>
  <c r="BF860" i="5"/>
  <c r="AX860" i="5"/>
  <c r="AU860" i="5"/>
  <c r="CQ860" i="5" s="1"/>
  <c r="AS860" i="5"/>
  <c r="CR860" i="5" s="1"/>
  <c r="AQ860" i="5"/>
  <c r="CP860" i="5" s="1"/>
  <c r="AM860" i="5"/>
  <c r="AI860" i="5"/>
  <c r="CN860" i="5" s="1"/>
  <c r="AG860" i="5"/>
  <c r="CH860" i="5" s="1"/>
  <c r="AD860" i="5"/>
  <c r="BV860" i="5" s="1"/>
  <c r="AC860" i="5"/>
  <c r="AB860" i="5"/>
  <c r="AA860" i="5"/>
  <c r="Z860" i="5"/>
  <c r="CM860" i="5" s="1"/>
  <c r="AF860" i="2"/>
  <c r="AE860" i="2"/>
  <c r="AA860" i="2"/>
  <c r="Z860" i="2"/>
  <c r="X860" i="2"/>
  <c r="W860" i="2"/>
  <c r="P860" i="2"/>
  <c r="CO859" i="5"/>
  <c r="CI859" i="5"/>
  <c r="CF859" i="5"/>
  <c r="CE859" i="5"/>
  <c r="CD859" i="5"/>
  <c r="CC859" i="5"/>
  <c r="CB859" i="5"/>
  <c r="CA859" i="5"/>
  <c r="BZ859" i="5"/>
  <c r="BY859" i="5"/>
  <c r="BX859" i="5"/>
  <c r="BT859" i="5"/>
  <c r="BS859" i="5"/>
  <c r="BR859" i="5"/>
  <c r="BQ859" i="5"/>
  <c r="BM859" i="5"/>
  <c r="BL859" i="5"/>
  <c r="BH859" i="5"/>
  <c r="BF859" i="5"/>
  <c r="AX859" i="5"/>
  <c r="AU859" i="5"/>
  <c r="CQ859" i="5" s="1"/>
  <c r="AS859" i="5"/>
  <c r="CR859" i="5" s="1"/>
  <c r="AQ859" i="5"/>
  <c r="CP859" i="5" s="1"/>
  <c r="AM859" i="5"/>
  <c r="AI859" i="5"/>
  <c r="CJ859" i="5" s="1"/>
  <c r="AG859" i="5"/>
  <c r="CH859" i="5" s="1"/>
  <c r="AD859" i="5"/>
  <c r="BV859" i="5" s="1"/>
  <c r="AC859" i="5"/>
  <c r="AB859" i="5"/>
  <c r="AA859" i="5"/>
  <c r="Z859" i="5"/>
  <c r="BE859" i="5" s="1"/>
  <c r="BJ859" i="5" s="1"/>
  <c r="BN859" i="5" s="1"/>
  <c r="AJ622" i="7"/>
  <c r="AI622" i="7"/>
  <c r="AG622" i="7"/>
  <c r="J622" i="7"/>
  <c r="B622" i="7" s="1"/>
  <c r="AK622" i="7" s="1"/>
  <c r="Y663" i="6"/>
  <c r="V663" i="6"/>
  <c r="U663" i="6"/>
  <c r="AF859" i="2"/>
  <c r="AE859" i="2"/>
  <c r="AA859" i="2"/>
  <c r="Z859" i="2"/>
  <c r="X859" i="2"/>
  <c r="W859" i="2"/>
  <c r="P859" i="2"/>
  <c r="CO858" i="5"/>
  <c r="CI858" i="5"/>
  <c r="CF858" i="5"/>
  <c r="CE858" i="5"/>
  <c r="CD858" i="5"/>
  <c r="CC858" i="5"/>
  <c r="CB858" i="5"/>
  <c r="CA858" i="5"/>
  <c r="BZ858" i="5"/>
  <c r="BY858" i="5"/>
  <c r="BX858" i="5"/>
  <c r="BT858" i="5"/>
  <c r="BS858" i="5"/>
  <c r="BR858" i="5"/>
  <c r="BQ858" i="5"/>
  <c r="BM858" i="5"/>
  <c r="BL858" i="5"/>
  <c r="BH858" i="5"/>
  <c r="BF858" i="5"/>
  <c r="AX858" i="5"/>
  <c r="AU858" i="5"/>
  <c r="CQ858" i="5" s="1"/>
  <c r="AS858" i="5"/>
  <c r="CR858" i="5" s="1"/>
  <c r="AQ858" i="5"/>
  <c r="CP858" i="5" s="1"/>
  <c r="AM858" i="5"/>
  <c r="AI858" i="5"/>
  <c r="CN858" i="5" s="1"/>
  <c r="AG858" i="5"/>
  <c r="CH858" i="5" s="1"/>
  <c r="AD858" i="5"/>
  <c r="BV858" i="5" s="1"/>
  <c r="AC858" i="5"/>
  <c r="AB858" i="5"/>
  <c r="AA858" i="5"/>
  <c r="Z858" i="5"/>
  <c r="CM858" i="5" s="1"/>
  <c r="AJ621" i="7"/>
  <c r="AI621" i="7"/>
  <c r="AG621" i="7"/>
  <c r="J621" i="7"/>
  <c r="B621" i="7" s="1"/>
  <c r="AK621" i="7" s="1"/>
  <c r="Y662" i="6"/>
  <c r="V662" i="6"/>
  <c r="U662" i="6"/>
  <c r="AF858" i="2"/>
  <c r="AE858" i="2"/>
  <c r="AA858" i="2"/>
  <c r="Z858" i="2"/>
  <c r="X858" i="2"/>
  <c r="W858" i="2"/>
  <c r="CO857" i="5"/>
  <c r="CI857" i="5"/>
  <c r="CF857" i="5"/>
  <c r="CE857" i="5"/>
  <c r="CD857" i="5"/>
  <c r="CC857" i="5"/>
  <c r="CB857" i="5"/>
  <c r="CA857" i="5"/>
  <c r="BZ857" i="5"/>
  <c r="BY857" i="5"/>
  <c r="BX857" i="5"/>
  <c r="BT857" i="5"/>
  <c r="BS857" i="5"/>
  <c r="BR857" i="5"/>
  <c r="BQ857" i="5"/>
  <c r="BM857" i="5"/>
  <c r="BL857" i="5"/>
  <c r="BH857" i="5"/>
  <c r="BF857" i="5"/>
  <c r="AX857" i="5"/>
  <c r="AU857" i="5"/>
  <c r="CQ857" i="5" s="1"/>
  <c r="AS857" i="5"/>
  <c r="CR857" i="5" s="1"/>
  <c r="AQ857" i="5"/>
  <c r="CP857" i="5" s="1"/>
  <c r="AM857" i="5"/>
  <c r="AI857" i="5"/>
  <c r="CJ857" i="5" s="1"/>
  <c r="AG857" i="5"/>
  <c r="CH857" i="5" s="1"/>
  <c r="AD857" i="5"/>
  <c r="BV857" i="5" s="1"/>
  <c r="AC857" i="5"/>
  <c r="AB857" i="5"/>
  <c r="AA857" i="5"/>
  <c r="Z857" i="5"/>
  <c r="BE857" i="5" s="1"/>
  <c r="BJ857" i="5" s="1"/>
  <c r="BN857" i="5" s="1"/>
  <c r="AJ620" i="7"/>
  <c r="AI620" i="7"/>
  <c r="AG620" i="7"/>
  <c r="J620" i="7"/>
  <c r="B620" i="7" s="1"/>
  <c r="AK620" i="7" s="1"/>
  <c r="Y661" i="6"/>
  <c r="V661" i="6"/>
  <c r="U661" i="6"/>
  <c r="P858" i="2"/>
  <c r="CO856" i="5"/>
  <c r="CI856" i="5"/>
  <c r="CF856" i="5"/>
  <c r="CE856" i="5"/>
  <c r="CD856" i="5"/>
  <c r="CC856" i="5"/>
  <c r="CB856" i="5"/>
  <c r="CA856" i="5"/>
  <c r="BZ856" i="5"/>
  <c r="BY856" i="5"/>
  <c r="BX856" i="5"/>
  <c r="BT856" i="5"/>
  <c r="BS856" i="5"/>
  <c r="BR856" i="5"/>
  <c r="BQ856" i="5"/>
  <c r="BM856" i="5"/>
  <c r="BL856" i="5"/>
  <c r="BH856" i="5"/>
  <c r="BF856" i="5"/>
  <c r="AF857" i="2"/>
  <c r="AE857" i="2"/>
  <c r="AA857" i="2"/>
  <c r="Z857" i="2"/>
  <c r="X857" i="2"/>
  <c r="W857" i="2"/>
  <c r="P857" i="2"/>
  <c r="AX856" i="5"/>
  <c r="AQ856" i="5"/>
  <c r="CP856" i="5" s="1"/>
  <c r="I864" i="2" l="1"/>
  <c r="BK863" i="5"/>
  <c r="BI863" i="5"/>
  <c r="BG863" i="5" s="1"/>
  <c r="BE862" i="5"/>
  <c r="BJ862" i="5" s="1"/>
  <c r="BN862" i="5" s="1"/>
  <c r="CM862" i="5"/>
  <c r="CJ862" i="5"/>
  <c r="CL862" i="5"/>
  <c r="BK860" i="5"/>
  <c r="BE860" i="5"/>
  <c r="BJ860" i="5" s="1"/>
  <c r="BN860" i="5" s="1"/>
  <c r="CJ861" i="5"/>
  <c r="CK861" i="5"/>
  <c r="BE861" i="5"/>
  <c r="BJ861" i="5" s="1"/>
  <c r="BN861" i="5" s="1"/>
  <c r="AH620" i="7"/>
  <c r="AH624" i="7"/>
  <c r="BV861" i="5"/>
  <c r="CL861" i="5"/>
  <c r="BK861" i="5"/>
  <c r="CK859" i="5"/>
  <c r="CL859" i="5"/>
  <c r="CJ860" i="5"/>
  <c r="CK860" i="5"/>
  <c r="CL860" i="5"/>
  <c r="BK856" i="5"/>
  <c r="AH621" i="7"/>
  <c r="AH623" i="7"/>
  <c r="CG860" i="5"/>
  <c r="AH622" i="7"/>
  <c r="CM859" i="5"/>
  <c r="BE858" i="5"/>
  <c r="BJ858" i="5" s="1"/>
  <c r="BN858" i="5" s="1"/>
  <c r="BK859" i="5"/>
  <c r="CN859" i="5"/>
  <c r="CG859" i="5"/>
  <c r="CG858" i="5"/>
  <c r="CG857" i="5"/>
  <c r="CK858" i="5"/>
  <c r="CL858" i="5"/>
  <c r="CJ858" i="5"/>
  <c r="BK858" i="5"/>
  <c r="CK857" i="5"/>
  <c r="CM857" i="5"/>
  <c r="CN857" i="5"/>
  <c r="CL857" i="5"/>
  <c r="BK857" i="5"/>
  <c r="AU856" i="5"/>
  <c r="CQ856" i="5" s="1"/>
  <c r="AS856" i="5"/>
  <c r="CR856" i="5" s="1"/>
  <c r="AG856" i="5"/>
  <c r="CH856" i="5" s="1"/>
  <c r="AI856" i="5"/>
  <c r="AM856" i="5"/>
  <c r="AD856" i="5"/>
  <c r="AC856" i="5"/>
  <c r="AB856" i="5"/>
  <c r="AA856" i="5"/>
  <c r="Z856" i="5"/>
  <c r="AJ619" i="7"/>
  <c r="AI619" i="7"/>
  <c r="AG619" i="7"/>
  <c r="J619" i="7"/>
  <c r="B619" i="7" s="1"/>
  <c r="AK619" i="7" s="1"/>
  <c r="Y660" i="6"/>
  <c r="V660" i="6"/>
  <c r="U660" i="6"/>
  <c r="CO855" i="5"/>
  <c r="CI855" i="5"/>
  <c r="CF855" i="5"/>
  <c r="CE855" i="5"/>
  <c r="CD855" i="5"/>
  <c r="CC855" i="5"/>
  <c r="CB855" i="5"/>
  <c r="CA855" i="5"/>
  <c r="BZ855" i="5"/>
  <c r="BY855" i="5"/>
  <c r="BX855" i="5"/>
  <c r="BT855" i="5"/>
  <c r="BS855" i="5"/>
  <c r="BR855" i="5"/>
  <c r="BQ855" i="5"/>
  <c r="BM855" i="5"/>
  <c r="BL855" i="5"/>
  <c r="BH855" i="5"/>
  <c r="BF855" i="5"/>
  <c r="AX855" i="5"/>
  <c r="AU855" i="5"/>
  <c r="CQ855" i="5" s="1"/>
  <c r="AS855" i="5"/>
  <c r="CR855" i="5" s="1"/>
  <c r="AQ855" i="5"/>
  <c r="CP855" i="5" s="1"/>
  <c r="AM855" i="5"/>
  <c r="AI855" i="5"/>
  <c r="CJ855" i="5" s="1"/>
  <c r="AG855" i="5"/>
  <c r="CH855" i="5" s="1"/>
  <c r="AD855" i="5"/>
  <c r="CG855" i="5" s="1"/>
  <c r="AC855" i="5"/>
  <c r="AB855" i="5"/>
  <c r="AA855" i="5"/>
  <c r="Z855" i="5"/>
  <c r="CK855" i="5" s="1"/>
  <c r="AJ618" i="7"/>
  <c r="AI618" i="7"/>
  <c r="AG618" i="7"/>
  <c r="J618" i="7"/>
  <c r="B618" i="7" s="1"/>
  <c r="AK618" i="7" s="1"/>
  <c r="Y659" i="6"/>
  <c r="V659" i="6"/>
  <c r="U659" i="6"/>
  <c r="AF856" i="2"/>
  <c r="AE856" i="2"/>
  <c r="AA856" i="2"/>
  <c r="Z856" i="2"/>
  <c r="X856" i="2"/>
  <c r="W856" i="2"/>
  <c r="P856" i="2"/>
  <c r="AF855" i="2"/>
  <c r="AE855" i="2"/>
  <c r="AA855" i="2"/>
  <c r="Z855" i="2"/>
  <c r="X855" i="2"/>
  <c r="W855" i="2"/>
  <c r="P855" i="2"/>
  <c r="AJ617" i="7"/>
  <c r="AI617" i="7"/>
  <c r="AG617" i="7"/>
  <c r="J617" i="7"/>
  <c r="B617" i="7" s="1"/>
  <c r="AK617" i="7" s="1"/>
  <c r="Y658" i="6"/>
  <c r="V658" i="6"/>
  <c r="U658" i="6"/>
  <c r="CO854" i="5"/>
  <c r="CI854" i="5"/>
  <c r="CF854" i="5"/>
  <c r="CE854" i="5"/>
  <c r="CD854" i="5"/>
  <c r="CC854" i="5"/>
  <c r="CB854" i="5"/>
  <c r="CA854" i="5"/>
  <c r="BZ854" i="5"/>
  <c r="BY854" i="5"/>
  <c r="BX854" i="5"/>
  <c r="BT854" i="5"/>
  <c r="BS854" i="5"/>
  <c r="BR854" i="5"/>
  <c r="BQ854" i="5"/>
  <c r="BM854" i="5"/>
  <c r="BL854" i="5"/>
  <c r="BH854" i="5"/>
  <c r="BF854" i="5"/>
  <c r="AU854" i="5"/>
  <c r="CQ854" i="5" s="1"/>
  <c r="AS854" i="5"/>
  <c r="CR854" i="5" s="1"/>
  <c r="AQ854" i="5"/>
  <c r="CP854" i="5" s="1"/>
  <c r="AM854" i="5"/>
  <c r="AI854" i="5"/>
  <c r="CJ854" i="5" s="1"/>
  <c r="AG854" i="5"/>
  <c r="CH854" i="5" s="1"/>
  <c r="AD854" i="5"/>
  <c r="BV854" i="5" s="1"/>
  <c r="AC854" i="5"/>
  <c r="AB854" i="5"/>
  <c r="AA854" i="5"/>
  <c r="Z854" i="5"/>
  <c r="CM854" i="5" s="1"/>
  <c r="AX854" i="5"/>
  <c r="AF854" i="2"/>
  <c r="AE854" i="2"/>
  <c r="AA854" i="2"/>
  <c r="Z854" i="2"/>
  <c r="X854" i="2"/>
  <c r="W854" i="2"/>
  <c r="P854" i="2"/>
  <c r="CO853" i="5"/>
  <c r="CI853" i="5"/>
  <c r="CF853" i="5"/>
  <c r="CE853" i="5"/>
  <c r="CD853" i="5"/>
  <c r="CC853" i="5"/>
  <c r="CB853" i="5"/>
  <c r="CA853" i="5"/>
  <c r="BZ853" i="5"/>
  <c r="BY853" i="5"/>
  <c r="BX853" i="5"/>
  <c r="BT853" i="5"/>
  <c r="BS853" i="5"/>
  <c r="BR853" i="5"/>
  <c r="BQ853" i="5"/>
  <c r="BM853" i="5"/>
  <c r="BL853" i="5"/>
  <c r="BH853" i="5"/>
  <c r="BF853" i="5"/>
  <c r="AX853" i="5"/>
  <c r="AU853" i="5"/>
  <c r="CQ853" i="5" s="1"/>
  <c r="AS853" i="5"/>
  <c r="CR853" i="5" s="1"/>
  <c r="AQ853" i="5"/>
  <c r="CP853" i="5" s="1"/>
  <c r="AM853" i="5"/>
  <c r="AG853" i="5"/>
  <c r="CH853" i="5" s="1"/>
  <c r="AI853" i="5"/>
  <c r="CN853" i="5" s="1"/>
  <c r="AD853" i="5"/>
  <c r="CG853" i="5" s="1"/>
  <c r="AC853" i="5"/>
  <c r="AB853" i="5"/>
  <c r="AA853" i="5"/>
  <c r="Z853" i="5"/>
  <c r="CM853" i="5" s="1"/>
  <c r="AJ616" i="7"/>
  <c r="AI616" i="7"/>
  <c r="AG616" i="7"/>
  <c r="J616" i="7"/>
  <c r="B616" i="7" s="1"/>
  <c r="AK616" i="7" s="1"/>
  <c r="Y657" i="6"/>
  <c r="V657" i="6"/>
  <c r="U657" i="6"/>
  <c r="CO852" i="5"/>
  <c r="CI852" i="5"/>
  <c r="CF852" i="5"/>
  <c r="CE852" i="5"/>
  <c r="CD852" i="5"/>
  <c r="CC852" i="5"/>
  <c r="CB852" i="5"/>
  <c r="CA852" i="5"/>
  <c r="BZ852" i="5"/>
  <c r="BY852" i="5"/>
  <c r="BX852" i="5"/>
  <c r="BT852" i="5"/>
  <c r="BS852" i="5"/>
  <c r="BR852" i="5"/>
  <c r="BQ852" i="5"/>
  <c r="BM852" i="5"/>
  <c r="BL852" i="5"/>
  <c r="BH852" i="5"/>
  <c r="BF852" i="5"/>
  <c r="AX852" i="5"/>
  <c r="AU852" i="5"/>
  <c r="CQ852" i="5" s="1"/>
  <c r="AS852" i="5"/>
  <c r="CR852" i="5" s="1"/>
  <c r="AG852" i="5"/>
  <c r="CH852" i="5" s="1"/>
  <c r="AI852" i="5"/>
  <c r="CN852" i="5" s="1"/>
  <c r="AQ852" i="5"/>
  <c r="CP852" i="5" s="1"/>
  <c r="AM852" i="5"/>
  <c r="AD852" i="5"/>
  <c r="BV852" i="5" s="1"/>
  <c r="AC852" i="5"/>
  <c r="AB852" i="5"/>
  <c r="AA852" i="5"/>
  <c r="Z852" i="5"/>
  <c r="CK852" i="5" s="1"/>
  <c r="J615" i="7"/>
  <c r="B615" i="7" s="1"/>
  <c r="AK615" i="7" s="1"/>
  <c r="AJ615" i="7"/>
  <c r="AI615" i="7"/>
  <c r="AG615" i="7"/>
  <c r="Y656" i="6"/>
  <c r="V656" i="6"/>
  <c r="U656" i="6"/>
  <c r="AF853" i="2"/>
  <c r="AE853" i="2"/>
  <c r="AA853" i="2"/>
  <c r="Z853" i="2"/>
  <c r="X853" i="2"/>
  <c r="W853" i="2"/>
  <c r="AF852" i="2"/>
  <c r="AE852" i="2"/>
  <c r="AA852" i="2"/>
  <c r="Z852" i="2"/>
  <c r="X852" i="2"/>
  <c r="W852" i="2"/>
  <c r="AF851" i="2"/>
  <c r="AE851" i="2"/>
  <c r="AA851" i="2"/>
  <c r="Z851" i="2"/>
  <c r="X851" i="2"/>
  <c r="W851" i="2"/>
  <c r="P853" i="2"/>
  <c r="M868" i="2"/>
  <c r="P852" i="2"/>
  <c r="CO851" i="5"/>
  <c r="CI851" i="5"/>
  <c r="CF851" i="5"/>
  <c r="CE851" i="5"/>
  <c r="CD851" i="5"/>
  <c r="CC851" i="5"/>
  <c r="CB851" i="5"/>
  <c r="CA851" i="5"/>
  <c r="BZ851" i="5"/>
  <c r="BY851" i="5"/>
  <c r="BX851" i="5"/>
  <c r="BT851" i="5"/>
  <c r="BS851" i="5"/>
  <c r="BR851" i="5"/>
  <c r="BQ851" i="5"/>
  <c r="BM851" i="5"/>
  <c r="BL851" i="5"/>
  <c r="BH851" i="5"/>
  <c r="BF851" i="5"/>
  <c r="AX851" i="5"/>
  <c r="AU851" i="5"/>
  <c r="CQ851" i="5" s="1"/>
  <c r="AS851" i="5"/>
  <c r="CR851" i="5" s="1"/>
  <c r="AQ851" i="5"/>
  <c r="CP851" i="5" s="1"/>
  <c r="AM851" i="5"/>
  <c r="AG851" i="5"/>
  <c r="CH851" i="5" s="1"/>
  <c r="AI851" i="5"/>
  <c r="CN851" i="5" s="1"/>
  <c r="AD851" i="5"/>
  <c r="AC851" i="5"/>
  <c r="AB851" i="5"/>
  <c r="AA851" i="5"/>
  <c r="Z851" i="5"/>
  <c r="CK851" i="5" s="1"/>
  <c r="J614" i="7"/>
  <c r="B614" i="7" s="1"/>
  <c r="AK614" i="7" s="1"/>
  <c r="AJ614" i="7"/>
  <c r="AI614" i="7"/>
  <c r="AG614" i="7"/>
  <c r="Y655" i="6"/>
  <c r="V655" i="6"/>
  <c r="U655" i="6"/>
  <c r="P851" i="2"/>
  <c r="CO850" i="5"/>
  <c r="CI850" i="5"/>
  <c r="CF850" i="5"/>
  <c r="CE850" i="5"/>
  <c r="CD850" i="5"/>
  <c r="CC850" i="5"/>
  <c r="CB850" i="5"/>
  <c r="CA850" i="5"/>
  <c r="BZ850" i="5"/>
  <c r="BY850" i="5"/>
  <c r="BX850" i="5"/>
  <c r="BT850" i="5"/>
  <c r="BS850" i="5"/>
  <c r="BR850" i="5"/>
  <c r="BQ850" i="5"/>
  <c r="BM850" i="5"/>
  <c r="BL850" i="5"/>
  <c r="BH850" i="5"/>
  <c r="BF850" i="5"/>
  <c r="AX850" i="5"/>
  <c r="AG850" i="5"/>
  <c r="CH850" i="5" s="1"/>
  <c r="AI850" i="5"/>
  <c r="CJ850" i="5" s="1"/>
  <c r="AI849" i="5"/>
  <c r="CN849" i="5" s="1"/>
  <c r="AQ850" i="5"/>
  <c r="CP850" i="5" s="1"/>
  <c r="AM850" i="5"/>
  <c r="AU850" i="5"/>
  <c r="CQ850" i="5" s="1"/>
  <c r="AS850" i="5"/>
  <c r="CR850" i="5" s="1"/>
  <c r="AD850" i="5"/>
  <c r="AC850" i="5"/>
  <c r="AB850" i="5"/>
  <c r="AA850" i="5"/>
  <c r="Z850" i="5"/>
  <c r="CM850" i="5" s="1"/>
  <c r="AJ613" i="7"/>
  <c r="AI613" i="7"/>
  <c r="AG613" i="7"/>
  <c r="J613" i="7"/>
  <c r="B613" i="7" s="1"/>
  <c r="AK613" i="7" s="1"/>
  <c r="Y654" i="6"/>
  <c r="V654" i="6"/>
  <c r="U654" i="6"/>
  <c r="AF850" i="2"/>
  <c r="AE850" i="2"/>
  <c r="AA850" i="2"/>
  <c r="Z850" i="2"/>
  <c r="X850" i="2"/>
  <c r="W850" i="2"/>
  <c r="P850" i="2"/>
  <c r="AU849" i="5"/>
  <c r="CQ849" i="5" s="1"/>
  <c r="AS849" i="5"/>
  <c r="CR849" i="5" s="1"/>
  <c r="AG849" i="5"/>
  <c r="CH849" i="5" s="1"/>
  <c r="AQ849" i="5"/>
  <c r="CP849" i="5" s="1"/>
  <c r="AM849" i="5"/>
  <c r="AD849" i="5"/>
  <c r="BV849" i="5" s="1"/>
  <c r="AC849" i="5"/>
  <c r="AB849" i="5"/>
  <c r="AA849" i="5"/>
  <c r="Z849" i="5"/>
  <c r="BE849" i="5" s="1"/>
  <c r="BJ849" i="5" s="1"/>
  <c r="BN849" i="5" s="1"/>
  <c r="CO849" i="5"/>
  <c r="CI849" i="5"/>
  <c r="CF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Y653" i="6"/>
  <c r="V653" i="6"/>
  <c r="U653" i="6"/>
  <c r="CO848" i="5"/>
  <c r="CI848" i="5"/>
  <c r="CF848" i="5"/>
  <c r="CE848" i="5"/>
  <c r="CD848" i="5"/>
  <c r="CC848" i="5"/>
  <c r="CB848" i="5"/>
  <c r="CA848" i="5"/>
  <c r="BZ848" i="5"/>
  <c r="BY848" i="5"/>
  <c r="BX848" i="5"/>
  <c r="BT848" i="5"/>
  <c r="BS848" i="5"/>
  <c r="BR848" i="5"/>
  <c r="BQ848" i="5"/>
  <c r="BM848" i="5"/>
  <c r="BL848" i="5"/>
  <c r="BH848" i="5"/>
  <c r="BF848" i="5"/>
  <c r="BK854" i="5" l="1"/>
  <c r="BE855" i="5"/>
  <c r="BJ855" i="5" s="1"/>
  <c r="BN855" i="5" s="1"/>
  <c r="CG856" i="5"/>
  <c r="CL856" i="5"/>
  <c r="BV856" i="5"/>
  <c r="CN856" i="5"/>
  <c r="CJ856" i="5"/>
  <c r="CM856" i="5"/>
  <c r="BE856" i="5"/>
  <c r="BJ856" i="5" s="1"/>
  <c r="BN856" i="5" s="1"/>
  <c r="CK856" i="5"/>
  <c r="BK855" i="5"/>
  <c r="CM855" i="5"/>
  <c r="CN855" i="5"/>
  <c r="AH619" i="7"/>
  <c r="BK851" i="5"/>
  <c r="BV855" i="5"/>
  <c r="CL855" i="5"/>
  <c r="AH617" i="7"/>
  <c r="AH612" i="7"/>
  <c r="AH618" i="7"/>
  <c r="CK854" i="5"/>
  <c r="CL854" i="5"/>
  <c r="BE854" i="5"/>
  <c r="BJ854" i="5" s="1"/>
  <c r="BN854" i="5" s="1"/>
  <c r="CN854" i="5"/>
  <c r="CG854" i="5"/>
  <c r="CJ853" i="5"/>
  <c r="BE853" i="5"/>
  <c r="BJ853" i="5" s="1"/>
  <c r="BN853" i="5" s="1"/>
  <c r="CK853" i="5"/>
  <c r="BE851" i="5"/>
  <c r="BJ851" i="5" s="1"/>
  <c r="BN851" i="5" s="1"/>
  <c r="AH616" i="7"/>
  <c r="CL853" i="5"/>
  <c r="BV853" i="5"/>
  <c r="BK853" i="5"/>
  <c r="CM852" i="5"/>
  <c r="BE852" i="5"/>
  <c r="BJ852" i="5" s="1"/>
  <c r="BN852" i="5" s="1"/>
  <c r="CM851" i="5"/>
  <c r="CJ852" i="5"/>
  <c r="CG852" i="5"/>
  <c r="CL852" i="5"/>
  <c r="BK852" i="5"/>
  <c r="BE850" i="5"/>
  <c r="BJ850" i="5" s="1"/>
  <c r="BN850" i="5" s="1"/>
  <c r="CG851" i="5"/>
  <c r="AH615" i="7"/>
  <c r="AH614" i="7"/>
  <c r="AH613" i="7"/>
  <c r="CJ851" i="5"/>
  <c r="BV851" i="5"/>
  <c r="CL851" i="5"/>
  <c r="CG849" i="5"/>
  <c r="CG850" i="5"/>
  <c r="CK850" i="5"/>
  <c r="CL850" i="5"/>
  <c r="CN850" i="5"/>
  <c r="BV850" i="5"/>
  <c r="BK850" i="5"/>
  <c r="CL849" i="5"/>
  <c r="BK849" i="5"/>
  <c r="CJ849" i="5"/>
  <c r="CK849" i="5"/>
  <c r="CM849" i="5"/>
  <c r="BK848" i="5"/>
  <c r="AF849" i="2"/>
  <c r="AE849" i="2"/>
  <c r="AA849" i="2"/>
  <c r="Z849" i="2"/>
  <c r="X849" i="2"/>
  <c r="W849" i="2"/>
  <c r="P849" i="2"/>
  <c r="AX848" i="5"/>
  <c r="AU848" i="5"/>
  <c r="CQ848" i="5" s="1"/>
  <c r="AS848" i="5"/>
  <c r="CR848" i="5" s="1"/>
  <c r="AQ848" i="5"/>
  <c r="CP848" i="5" s="1"/>
  <c r="AM848" i="5"/>
  <c r="AI848" i="5"/>
  <c r="AG848" i="5"/>
  <c r="CH848" i="5" s="1"/>
  <c r="AD848" i="5"/>
  <c r="AC848" i="5"/>
  <c r="AB848" i="5"/>
  <c r="AA848" i="5"/>
  <c r="Z848" i="5"/>
  <c r="AJ611" i="7"/>
  <c r="AI611" i="7"/>
  <c r="AG611" i="7"/>
  <c r="J611" i="7"/>
  <c r="B611" i="7" s="1"/>
  <c r="AK611" i="7" s="1"/>
  <c r="Y652" i="6"/>
  <c r="V652" i="6"/>
  <c r="U652" i="6"/>
  <c r="AF848" i="2"/>
  <c r="AE848" i="2"/>
  <c r="AA848" i="2"/>
  <c r="Z848" i="2"/>
  <c r="X848" i="2"/>
  <c r="W848" i="2"/>
  <c r="P848" i="2"/>
  <c r="CO847" i="5"/>
  <c r="CI847" i="5"/>
  <c r="CF847" i="5"/>
  <c r="CE847" i="5"/>
  <c r="CD847" i="5"/>
  <c r="CC847" i="5"/>
  <c r="CB847" i="5"/>
  <c r="CA847" i="5"/>
  <c r="BZ847" i="5"/>
  <c r="BY847" i="5"/>
  <c r="BX847" i="5"/>
  <c r="BT847" i="5"/>
  <c r="BS847" i="5"/>
  <c r="BR847" i="5"/>
  <c r="BQ847" i="5"/>
  <c r="BM847" i="5"/>
  <c r="BL847" i="5"/>
  <c r="BH847" i="5"/>
  <c r="BF847" i="5"/>
  <c r="AX847" i="5"/>
  <c r="AU847" i="5"/>
  <c r="CQ847" i="5" s="1"/>
  <c r="AS847" i="5"/>
  <c r="CR847" i="5" s="1"/>
  <c r="AQ847" i="5"/>
  <c r="CP847" i="5" s="1"/>
  <c r="AM847" i="5"/>
  <c r="AI847" i="5"/>
  <c r="CJ847" i="5" s="1"/>
  <c r="AG847" i="5"/>
  <c r="CH847" i="5" s="1"/>
  <c r="AD847" i="5"/>
  <c r="CG847" i="5" s="1"/>
  <c r="AC847" i="5"/>
  <c r="AB847" i="5"/>
  <c r="AA847" i="5"/>
  <c r="Z847" i="5"/>
  <c r="CM847" i="5" s="1"/>
  <c r="AJ610" i="7"/>
  <c r="AI610" i="7"/>
  <c r="AG610" i="7"/>
  <c r="J610" i="7"/>
  <c r="B610" i="7" s="1"/>
  <c r="AK610" i="7" s="1"/>
  <c r="Y651" i="6"/>
  <c r="V651" i="6"/>
  <c r="U651" i="6"/>
  <c r="AF847" i="2"/>
  <c r="AE847" i="2"/>
  <c r="AA847" i="2"/>
  <c r="Z847" i="2"/>
  <c r="X847" i="2"/>
  <c r="W847" i="2"/>
  <c r="P847" i="2"/>
  <c r="CO846" i="5"/>
  <c r="CI846" i="5"/>
  <c r="CF846" i="5"/>
  <c r="CE846" i="5"/>
  <c r="CD846" i="5"/>
  <c r="CC846" i="5"/>
  <c r="CB846" i="5"/>
  <c r="CA846" i="5"/>
  <c r="BZ846" i="5"/>
  <c r="BY846" i="5"/>
  <c r="BX846" i="5"/>
  <c r="BT846" i="5"/>
  <c r="BS846" i="5"/>
  <c r="BR846" i="5"/>
  <c r="BQ846" i="5"/>
  <c r="BM846" i="5"/>
  <c r="BL846" i="5"/>
  <c r="BH846" i="5"/>
  <c r="BF846" i="5"/>
  <c r="AX846" i="5"/>
  <c r="AU846" i="5"/>
  <c r="CQ846" i="5" s="1"/>
  <c r="AS846" i="5"/>
  <c r="CR846" i="5" s="1"/>
  <c r="AQ846" i="5"/>
  <c r="CP846" i="5" s="1"/>
  <c r="AM846" i="5"/>
  <c r="AI846" i="5"/>
  <c r="CJ846" i="5" s="1"/>
  <c r="AG846" i="5"/>
  <c r="CH846" i="5" s="1"/>
  <c r="AD846" i="5"/>
  <c r="AC846" i="5"/>
  <c r="AB846" i="5"/>
  <c r="AA846" i="5"/>
  <c r="Z846" i="5"/>
  <c r="CM846" i="5" s="1"/>
  <c r="AJ609" i="7"/>
  <c r="AI609" i="7"/>
  <c r="AG609" i="7"/>
  <c r="J609" i="7"/>
  <c r="B609" i="7" s="1"/>
  <c r="AK609" i="7" s="1"/>
  <c r="Y650" i="6"/>
  <c r="V650" i="6"/>
  <c r="U650" i="6"/>
  <c r="AF846" i="2"/>
  <c r="AE846" i="2"/>
  <c r="AA846" i="2"/>
  <c r="Z846" i="2"/>
  <c r="X846" i="2"/>
  <c r="W846" i="2"/>
  <c r="P846" i="2"/>
  <c r="CO845" i="5"/>
  <c r="CI845" i="5"/>
  <c r="CF845" i="5"/>
  <c r="CE845" i="5"/>
  <c r="CD845" i="5"/>
  <c r="CC845" i="5"/>
  <c r="CB845" i="5"/>
  <c r="CA845" i="5"/>
  <c r="BZ845" i="5"/>
  <c r="BY845" i="5"/>
  <c r="BX845" i="5"/>
  <c r="BT845" i="5"/>
  <c r="BS845" i="5"/>
  <c r="BR845" i="5"/>
  <c r="BQ845" i="5"/>
  <c r="BM845" i="5"/>
  <c r="BL845" i="5"/>
  <c r="BH845" i="5"/>
  <c r="BF845" i="5"/>
  <c r="AX845" i="5"/>
  <c r="AU845" i="5"/>
  <c r="CQ845" i="5" s="1"/>
  <c r="AS845" i="5"/>
  <c r="CR845" i="5" s="1"/>
  <c r="AQ845" i="5"/>
  <c r="CP845" i="5" s="1"/>
  <c r="AM845" i="5"/>
  <c r="AI845" i="5"/>
  <c r="CN845" i="5" s="1"/>
  <c r="AG845" i="5"/>
  <c r="CH845" i="5" s="1"/>
  <c r="AD845" i="5"/>
  <c r="AC845" i="5"/>
  <c r="AB845" i="5"/>
  <c r="AA845" i="5"/>
  <c r="Z845" i="5"/>
  <c r="CK845" i="5" s="1"/>
  <c r="AJ608" i="7"/>
  <c r="AI608" i="7"/>
  <c r="AG608" i="7"/>
  <c r="J608" i="7"/>
  <c r="B608" i="7" s="1"/>
  <c r="AK608" i="7" s="1"/>
  <c r="Y649" i="6"/>
  <c r="V649" i="6"/>
  <c r="U649" i="6"/>
  <c r="AF845" i="2"/>
  <c r="AE845" i="2"/>
  <c r="AA845" i="2"/>
  <c r="Z845" i="2"/>
  <c r="X845" i="2"/>
  <c r="W845" i="2"/>
  <c r="P845" i="2"/>
  <c r="CO844" i="5"/>
  <c r="CI844" i="5"/>
  <c r="CF844" i="5"/>
  <c r="CE844" i="5"/>
  <c r="CD844" i="5"/>
  <c r="CC844" i="5"/>
  <c r="CB844" i="5"/>
  <c r="CA844" i="5"/>
  <c r="BZ844" i="5"/>
  <c r="BY844" i="5"/>
  <c r="BX844" i="5"/>
  <c r="BT844" i="5"/>
  <c r="BS844" i="5"/>
  <c r="BR844" i="5"/>
  <c r="BQ844" i="5"/>
  <c r="BM844" i="5"/>
  <c r="BL844" i="5"/>
  <c r="BH844" i="5"/>
  <c r="BF844" i="5"/>
  <c r="AX844" i="5"/>
  <c r="AU844" i="5"/>
  <c r="CQ844" i="5" s="1"/>
  <c r="AS844" i="5"/>
  <c r="CR844" i="5" s="1"/>
  <c r="AQ844" i="5"/>
  <c r="CP844" i="5" s="1"/>
  <c r="AM844" i="5"/>
  <c r="AI844" i="5"/>
  <c r="CN844" i="5" s="1"/>
  <c r="AG844" i="5"/>
  <c r="CH844" i="5" s="1"/>
  <c r="AD844" i="5"/>
  <c r="AC844" i="5"/>
  <c r="AB844" i="5"/>
  <c r="AA844" i="5"/>
  <c r="Z844" i="5"/>
  <c r="BE844" i="5" s="1"/>
  <c r="BJ844" i="5" s="1"/>
  <c r="BN844" i="5" s="1"/>
  <c r="J607" i="7"/>
  <c r="B607" i="7" s="1"/>
  <c r="AK607" i="7" s="1"/>
  <c r="AJ607" i="7"/>
  <c r="AI607" i="7"/>
  <c r="AG607" i="7"/>
  <c r="Y648" i="6"/>
  <c r="V648" i="6"/>
  <c r="U648" i="6"/>
  <c r="AF844" i="2"/>
  <c r="AE844" i="2"/>
  <c r="AA844" i="2"/>
  <c r="Z844" i="2"/>
  <c r="X844" i="2"/>
  <c r="W844" i="2"/>
  <c r="P844" i="2"/>
  <c r="CO843" i="5"/>
  <c r="CI843" i="5"/>
  <c r="CF843" i="5"/>
  <c r="CE843" i="5"/>
  <c r="CD843" i="5"/>
  <c r="CC843" i="5"/>
  <c r="CB843" i="5"/>
  <c r="CA843" i="5"/>
  <c r="BZ843" i="5"/>
  <c r="BY843" i="5"/>
  <c r="BX843" i="5"/>
  <c r="BT843" i="5"/>
  <c r="BS843" i="5"/>
  <c r="BR843" i="5"/>
  <c r="BQ843" i="5"/>
  <c r="BM843" i="5"/>
  <c r="BL843" i="5"/>
  <c r="BH843" i="5"/>
  <c r="BF843" i="5"/>
  <c r="AX843" i="5"/>
  <c r="AU843" i="5"/>
  <c r="CQ843" i="5" s="1"/>
  <c r="AS843" i="5"/>
  <c r="CR843" i="5" s="1"/>
  <c r="AQ843" i="5"/>
  <c r="CP843" i="5" s="1"/>
  <c r="AM843" i="5"/>
  <c r="AI843" i="5"/>
  <c r="CN843" i="5" s="1"/>
  <c r="AG843" i="5"/>
  <c r="CH843" i="5" s="1"/>
  <c r="AD843" i="5"/>
  <c r="AC843" i="5"/>
  <c r="AB843" i="5"/>
  <c r="AA843" i="5"/>
  <c r="Z843" i="5"/>
  <c r="CM843" i="5" s="1"/>
  <c r="AJ606" i="7"/>
  <c r="AI606" i="7"/>
  <c r="AG606" i="7"/>
  <c r="J606" i="7"/>
  <c r="B606" i="7" s="1"/>
  <c r="AK606" i="7" s="1"/>
  <c r="Y647" i="6"/>
  <c r="V647" i="6"/>
  <c r="U647" i="6"/>
  <c r="AF843" i="2"/>
  <c r="AE843" i="2"/>
  <c r="AA843" i="2"/>
  <c r="Z843" i="2"/>
  <c r="X843" i="2"/>
  <c r="W843" i="2"/>
  <c r="P843" i="2"/>
  <c r="CO842" i="5"/>
  <c r="CI842" i="5"/>
  <c r="CF842" i="5"/>
  <c r="CE842" i="5"/>
  <c r="CD842" i="5"/>
  <c r="CC842" i="5"/>
  <c r="CB842" i="5"/>
  <c r="CA842" i="5"/>
  <c r="BZ842" i="5"/>
  <c r="BY842" i="5"/>
  <c r="BX842" i="5"/>
  <c r="BT842" i="5"/>
  <c r="BS842" i="5"/>
  <c r="BR842" i="5"/>
  <c r="BQ842" i="5"/>
  <c r="BM842" i="5"/>
  <c r="BL842" i="5"/>
  <c r="BH842" i="5"/>
  <c r="BF842" i="5"/>
  <c r="AX842" i="5"/>
  <c r="AU842" i="5"/>
  <c r="CQ842" i="5" s="1"/>
  <c r="AS842" i="5"/>
  <c r="CR842" i="5" s="1"/>
  <c r="AQ842" i="5"/>
  <c r="CP842" i="5" s="1"/>
  <c r="AM842" i="5"/>
  <c r="AI842" i="5"/>
  <c r="CJ842" i="5" s="1"/>
  <c r="AG842" i="5"/>
  <c r="CH842" i="5" s="1"/>
  <c r="AD842" i="5"/>
  <c r="CG842" i="5" s="1"/>
  <c r="AC842" i="5"/>
  <c r="AB842" i="5"/>
  <c r="AA842" i="5"/>
  <c r="Z842" i="5"/>
  <c r="BE842" i="5" s="1"/>
  <c r="BJ842" i="5" s="1"/>
  <c r="BN842" i="5" s="1"/>
  <c r="AJ605" i="7"/>
  <c r="AI605" i="7"/>
  <c r="AG605" i="7"/>
  <c r="J605" i="7"/>
  <c r="B605" i="7" s="1"/>
  <c r="AK605" i="7" s="1"/>
  <c r="Y646" i="6"/>
  <c r="V646" i="6"/>
  <c r="U646" i="6"/>
  <c r="AF842" i="2"/>
  <c r="AE842" i="2"/>
  <c r="AA842" i="2"/>
  <c r="Z842" i="2"/>
  <c r="X842" i="2"/>
  <c r="W842" i="2"/>
  <c r="P842" i="2"/>
  <c r="CO841" i="5"/>
  <c r="CI841" i="5"/>
  <c r="CF841" i="5"/>
  <c r="CE841" i="5"/>
  <c r="CD841" i="5"/>
  <c r="CC841" i="5"/>
  <c r="CB841" i="5"/>
  <c r="CA841" i="5"/>
  <c r="BZ841" i="5"/>
  <c r="BY841" i="5"/>
  <c r="BX841" i="5"/>
  <c r="BT841" i="5"/>
  <c r="BS841" i="5"/>
  <c r="BR841" i="5"/>
  <c r="BQ841" i="5"/>
  <c r="BM841" i="5"/>
  <c r="BL841" i="5"/>
  <c r="BH841" i="5"/>
  <c r="BF841" i="5"/>
  <c r="AX841" i="5"/>
  <c r="AG841" i="5"/>
  <c r="CH841" i="5" s="1"/>
  <c r="AI841" i="5"/>
  <c r="CN841" i="5" s="1"/>
  <c r="AD841" i="5"/>
  <c r="BV841" i="5" s="1"/>
  <c r="AC841" i="5"/>
  <c r="AB841" i="5"/>
  <c r="AA841" i="5"/>
  <c r="Z841" i="5"/>
  <c r="CM841" i="5" s="1"/>
  <c r="AU841" i="5"/>
  <c r="CQ841" i="5" s="1"/>
  <c r="AS841" i="5"/>
  <c r="CR841" i="5" s="1"/>
  <c r="AQ841" i="5"/>
  <c r="CP841" i="5" s="1"/>
  <c r="AM841" i="5"/>
  <c r="AJ604" i="7"/>
  <c r="AI604" i="7"/>
  <c r="AG604" i="7"/>
  <c r="J604" i="7"/>
  <c r="B604" i="7" s="1"/>
  <c r="AK604" i="7" s="1"/>
  <c r="Y645" i="6"/>
  <c r="V645" i="6"/>
  <c r="U645" i="6"/>
  <c r="AF841" i="2"/>
  <c r="AE841" i="2"/>
  <c r="AA841" i="2"/>
  <c r="Z841" i="2"/>
  <c r="X841" i="2"/>
  <c r="W841" i="2"/>
  <c r="P841" i="2"/>
  <c r="CO840" i="5"/>
  <c r="CI840" i="5"/>
  <c r="CF840" i="5"/>
  <c r="CE840" i="5"/>
  <c r="CD840" i="5"/>
  <c r="CC840" i="5"/>
  <c r="CB840" i="5"/>
  <c r="CA840" i="5"/>
  <c r="BZ840" i="5"/>
  <c r="BY840" i="5"/>
  <c r="BX840" i="5"/>
  <c r="BT840" i="5"/>
  <c r="BS840" i="5"/>
  <c r="BR840" i="5"/>
  <c r="BQ840" i="5"/>
  <c r="BM840" i="5"/>
  <c r="BL840" i="5"/>
  <c r="BH840" i="5"/>
  <c r="BF840" i="5"/>
  <c r="AX840" i="5"/>
  <c r="AU840" i="5"/>
  <c r="CQ840" i="5" s="1"/>
  <c r="AS840" i="5"/>
  <c r="CR840" i="5" s="1"/>
  <c r="AG840" i="5"/>
  <c r="CH840" i="5" s="1"/>
  <c r="AI840" i="5"/>
  <c r="CJ840" i="5" s="1"/>
  <c r="AQ840" i="5"/>
  <c r="CP840" i="5" s="1"/>
  <c r="AM840" i="5"/>
  <c r="AD840" i="5"/>
  <c r="AC840" i="5"/>
  <c r="AB840" i="5"/>
  <c r="AA840" i="5"/>
  <c r="Z840" i="5"/>
  <c r="CM840" i="5" s="1"/>
  <c r="AJ603" i="7"/>
  <c r="AI603" i="7"/>
  <c r="AG603" i="7"/>
  <c r="J603" i="7"/>
  <c r="B603" i="7" s="1"/>
  <c r="AK603" i="7" s="1"/>
  <c r="Y644" i="6"/>
  <c r="V644" i="6"/>
  <c r="U644" i="6"/>
  <c r="AG839" i="5"/>
  <c r="CH839" i="5" s="1"/>
  <c r="AI839" i="5"/>
  <c r="CN839" i="5" s="1"/>
  <c r="AQ839" i="5"/>
  <c r="CP839" i="5" s="1"/>
  <c r="AM839" i="5"/>
  <c r="AU839" i="5"/>
  <c r="CQ839" i="5" s="1"/>
  <c r="AS839" i="5"/>
  <c r="CR839" i="5" s="1"/>
  <c r="AF840" i="2"/>
  <c r="AE840" i="2"/>
  <c r="AA840" i="2"/>
  <c r="Z840" i="2"/>
  <c r="X840" i="2"/>
  <c r="W840" i="2"/>
  <c r="P840" i="2"/>
  <c r="CO839" i="5"/>
  <c r="CI839" i="5"/>
  <c r="CF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869" i="5"/>
  <c r="AF839" i="2"/>
  <c r="AE839" i="2"/>
  <c r="AA839" i="2"/>
  <c r="Z839" i="2"/>
  <c r="X839" i="2"/>
  <c r="W839" i="2"/>
  <c r="P839" i="2"/>
  <c r="O632" i="7"/>
  <c r="G632" i="7"/>
  <c r="J601" i="7"/>
  <c r="B601" i="7" s="1"/>
  <c r="AK601" i="7" s="1"/>
  <c r="Y642" i="6"/>
  <c r="V642" i="6"/>
  <c r="U642" i="6"/>
  <c r="CO838" i="5"/>
  <c r="CI838" i="5"/>
  <c r="CF838" i="5"/>
  <c r="CE838" i="5"/>
  <c r="CD838" i="5"/>
  <c r="CC838" i="5"/>
  <c r="CB838" i="5"/>
  <c r="CA838" i="5"/>
  <c r="BZ838" i="5"/>
  <c r="BY838" i="5"/>
  <c r="BX838" i="5"/>
  <c r="BT838" i="5"/>
  <c r="BS838" i="5"/>
  <c r="BR838" i="5"/>
  <c r="BQ838" i="5"/>
  <c r="BM838" i="5"/>
  <c r="BL838" i="5"/>
  <c r="BH838" i="5"/>
  <c r="BF838" i="5"/>
  <c r="AX838" i="5"/>
  <c r="AU838" i="5"/>
  <c r="CQ838" i="5" s="1"/>
  <c r="AS838" i="5"/>
  <c r="CR838" i="5" s="1"/>
  <c r="AQ838" i="5"/>
  <c r="CP838" i="5" s="1"/>
  <c r="AM838" i="5"/>
  <c r="AG838" i="5"/>
  <c r="CH838" i="5" s="1"/>
  <c r="AI838" i="5"/>
  <c r="CJ838" i="5" s="1"/>
  <c r="AD838" i="5"/>
  <c r="CG838" i="5" s="1"/>
  <c r="AC838" i="5"/>
  <c r="AB838" i="5"/>
  <c r="AA838" i="5"/>
  <c r="Z838" i="5"/>
  <c r="BE838" i="5" s="1"/>
  <c r="BJ838" i="5" s="1"/>
  <c r="BN838" i="5" s="1"/>
  <c r="AF838" i="2"/>
  <c r="AE838" i="2"/>
  <c r="AA838" i="2"/>
  <c r="Z838" i="2"/>
  <c r="X838" i="2"/>
  <c r="W838" i="2"/>
  <c r="P838" i="2"/>
  <c r="AF837" i="2"/>
  <c r="AE837" i="2"/>
  <c r="AA837" i="2"/>
  <c r="Z837" i="2"/>
  <c r="X837" i="2"/>
  <c r="W837" i="2"/>
  <c r="P837" i="2"/>
  <c r="AH610" i="7" l="1"/>
  <c r="AH602" i="7"/>
  <c r="AH611" i="7"/>
  <c r="BE847" i="5"/>
  <c r="BJ847" i="5" s="1"/>
  <c r="BN847" i="5" s="1"/>
  <c r="CN848" i="5"/>
  <c r="CJ848" i="5"/>
  <c r="BV847" i="5"/>
  <c r="CM848" i="5"/>
  <c r="CK848" i="5"/>
  <c r="BE848" i="5"/>
  <c r="BJ848" i="5" s="1"/>
  <c r="BN848" i="5" s="1"/>
  <c r="BK847" i="5"/>
  <c r="CK847" i="5"/>
  <c r="CG848" i="5"/>
  <c r="BV848" i="5"/>
  <c r="CL848" i="5"/>
  <c r="AH607" i="7"/>
  <c r="CL847" i="5"/>
  <c r="AH601" i="7"/>
  <c r="CN847" i="5"/>
  <c r="CM845" i="5"/>
  <c r="CK846" i="5"/>
  <c r="BE845" i="5"/>
  <c r="BJ845" i="5" s="1"/>
  <c r="BN845" i="5" s="1"/>
  <c r="BE846" i="5"/>
  <c r="BJ846" i="5" s="1"/>
  <c r="BN846" i="5" s="1"/>
  <c r="CN846" i="5"/>
  <c r="BV846" i="5"/>
  <c r="CL846" i="5"/>
  <c r="CG846" i="5"/>
  <c r="BK846" i="5"/>
  <c r="AH609" i="7"/>
  <c r="CJ845" i="5"/>
  <c r="BK844" i="5"/>
  <c r="AH605" i="7"/>
  <c r="AH608" i="7"/>
  <c r="BV845" i="5"/>
  <c r="CG845" i="5"/>
  <c r="CL845" i="5"/>
  <c r="BK845" i="5"/>
  <c r="BK841" i="5"/>
  <c r="CJ844" i="5"/>
  <c r="CK844" i="5"/>
  <c r="CM844" i="5"/>
  <c r="AH604" i="7"/>
  <c r="AH606" i="7"/>
  <c r="AH603" i="7"/>
  <c r="CG844" i="5"/>
  <c r="CL844" i="5"/>
  <c r="BV844" i="5"/>
  <c r="BE843" i="5"/>
  <c r="BJ843" i="5" s="1"/>
  <c r="BN843" i="5" s="1"/>
  <c r="CK842" i="5"/>
  <c r="CK843" i="5"/>
  <c r="BK842" i="5"/>
  <c r="CJ843" i="5"/>
  <c r="CG843" i="5"/>
  <c r="BV843" i="5"/>
  <c r="CL843" i="5"/>
  <c r="BK843" i="5"/>
  <c r="CM842" i="5"/>
  <c r="CN842" i="5"/>
  <c r="BE840" i="5"/>
  <c r="BJ840" i="5" s="1"/>
  <c r="BN840" i="5" s="1"/>
  <c r="BV842" i="5"/>
  <c r="CL842" i="5"/>
  <c r="CJ841" i="5"/>
  <c r="CK841" i="5"/>
  <c r="BE841" i="5"/>
  <c r="BJ841" i="5" s="1"/>
  <c r="BN841" i="5" s="1"/>
  <c r="CL841" i="5"/>
  <c r="CG841" i="5"/>
  <c r="BK840" i="5"/>
  <c r="CK840" i="5"/>
  <c r="CN840" i="5"/>
  <c r="BV840" i="5"/>
  <c r="CG840" i="5"/>
  <c r="CL840" i="5"/>
  <c r="CM839" i="5"/>
  <c r="CK839" i="5"/>
  <c r="CK838" i="5"/>
  <c r="CM838" i="5"/>
  <c r="CL839" i="5"/>
  <c r="BV839" i="5"/>
  <c r="CG839" i="5"/>
  <c r="BK839" i="5"/>
  <c r="CJ839" i="5"/>
  <c r="BK838" i="5"/>
  <c r="CN838" i="5"/>
  <c r="BV838" i="5"/>
  <c r="CL838" i="5"/>
  <c r="AU837" i="5" l="1"/>
  <c r="CQ837" i="5" s="1"/>
  <c r="AS837" i="5"/>
  <c r="CR837" i="5" s="1"/>
  <c r="AQ837" i="5"/>
  <c r="CP837" i="5" s="1"/>
  <c r="AM837" i="5"/>
  <c r="AI837" i="5"/>
  <c r="CN837" i="5" s="1"/>
  <c r="AG837" i="5"/>
  <c r="CH837" i="5" s="1"/>
  <c r="AD837" i="5"/>
  <c r="AC837" i="5"/>
  <c r="AB837" i="5"/>
  <c r="AA837" i="5"/>
  <c r="Z837" i="5"/>
  <c r="BE837" i="5" s="1"/>
  <c r="BJ837" i="5" s="1"/>
  <c r="BN837" i="5" s="1"/>
  <c r="CO837" i="5"/>
  <c r="CI837" i="5"/>
  <c r="CF837" i="5"/>
  <c r="CE837" i="5"/>
  <c r="CD837" i="5"/>
  <c r="CC837" i="5"/>
  <c r="CB837" i="5"/>
  <c r="CA837" i="5"/>
  <c r="BZ837" i="5"/>
  <c r="BY837" i="5"/>
  <c r="BX837" i="5"/>
  <c r="BT837" i="5"/>
  <c r="BS837" i="5"/>
  <c r="BR837" i="5"/>
  <c r="BQ837" i="5"/>
  <c r="BM837" i="5"/>
  <c r="BL837" i="5"/>
  <c r="BH837" i="5"/>
  <c r="BF837" i="5"/>
  <c r="AX837" i="5"/>
  <c r="AJ600" i="7"/>
  <c r="AI600" i="7"/>
  <c r="AG600" i="7"/>
  <c r="J600" i="7"/>
  <c r="B600" i="7" s="1"/>
  <c r="AK600" i="7" s="1"/>
  <c r="Y641" i="6"/>
  <c r="V641" i="6"/>
  <c r="U641" i="6"/>
  <c r="BK837" i="5" l="1"/>
  <c r="CK837" i="5"/>
  <c r="CM837" i="5"/>
  <c r="AH600" i="7"/>
  <c r="CL837" i="5"/>
  <c r="BV837" i="5"/>
  <c r="CG837" i="5"/>
  <c r="CJ837" i="5"/>
  <c r="Y640" i="6"/>
  <c r="V640" i="6"/>
  <c r="U640" i="6"/>
  <c r="AJ599" i="7"/>
  <c r="AI599" i="7"/>
  <c r="AG599" i="7"/>
  <c r="J599" i="7"/>
  <c r="AJ598" i="7"/>
  <c r="AI598" i="7"/>
  <c r="AG598" i="7"/>
  <c r="J598" i="7"/>
  <c r="B598" i="7" s="1"/>
  <c r="AK598" i="7" s="1"/>
  <c r="AH598" i="7" l="1"/>
  <c r="B599" i="7"/>
  <c r="AK599" i="7" s="1"/>
  <c r="AH599" i="7" s="1"/>
  <c r="CO836" i="5"/>
  <c r="CI836" i="5"/>
  <c r="CF836" i="5"/>
  <c r="CE836" i="5"/>
  <c r="CD836" i="5"/>
  <c r="CC836" i="5"/>
  <c r="CB836" i="5"/>
  <c r="CA836" i="5"/>
  <c r="BZ836" i="5"/>
  <c r="BY836" i="5"/>
  <c r="BX836" i="5"/>
  <c r="BT836" i="5"/>
  <c r="BS836" i="5"/>
  <c r="BR836" i="5"/>
  <c r="BQ836" i="5"/>
  <c r="BM836" i="5"/>
  <c r="BL836" i="5"/>
  <c r="BH836" i="5"/>
  <c r="BF836" i="5"/>
  <c r="AX836" i="5"/>
  <c r="BK836" i="5" l="1"/>
  <c r="AU836" i="5"/>
  <c r="CQ836" i="5" s="1"/>
  <c r="AS836" i="5"/>
  <c r="CR836" i="5" s="1"/>
  <c r="AG836" i="5"/>
  <c r="CH836" i="5" s="1"/>
  <c r="AI836" i="5"/>
  <c r="AQ836" i="5"/>
  <c r="CP836" i="5" s="1"/>
  <c r="AM836" i="5"/>
  <c r="AM835" i="5"/>
  <c r="AD836" i="5"/>
  <c r="AC836" i="5"/>
  <c r="AB836" i="5"/>
  <c r="AA836" i="5"/>
  <c r="Z836" i="5"/>
  <c r="CO835" i="5"/>
  <c r="CI835" i="5"/>
  <c r="CF835" i="5"/>
  <c r="CE835" i="5"/>
  <c r="CD835" i="5"/>
  <c r="CC835" i="5"/>
  <c r="CB835" i="5"/>
  <c r="CA835" i="5"/>
  <c r="BZ835" i="5"/>
  <c r="BY835" i="5"/>
  <c r="BX835" i="5"/>
  <c r="BT835" i="5"/>
  <c r="BS835" i="5"/>
  <c r="BR835" i="5"/>
  <c r="BQ835" i="5"/>
  <c r="BM835" i="5"/>
  <c r="BL835" i="5"/>
  <c r="BH835" i="5"/>
  <c r="BF835" i="5"/>
  <c r="AX835" i="5"/>
  <c r="AU835" i="5"/>
  <c r="CQ835" i="5" s="1"/>
  <c r="AS835" i="5"/>
  <c r="CR835" i="5" s="1"/>
  <c r="AQ835" i="5"/>
  <c r="CP835" i="5" s="1"/>
  <c r="AI835" i="5"/>
  <c r="CN835" i="5" s="1"/>
  <c r="AG835" i="5"/>
  <c r="CH835" i="5" s="1"/>
  <c r="Z835" i="5"/>
  <c r="CM835" i="5" s="1"/>
  <c r="AA835" i="5"/>
  <c r="AB835" i="5"/>
  <c r="AC835" i="5"/>
  <c r="AD835" i="5"/>
  <c r="CG835" i="5" s="1"/>
  <c r="AU834" i="5"/>
  <c r="AS834" i="5"/>
  <c r="AQ834" i="5"/>
  <c r="AO834" i="5"/>
  <c r="AM834" i="5"/>
  <c r="AK834" i="5"/>
  <c r="AI834" i="5"/>
  <c r="AG834" i="5"/>
  <c r="BK835" i="5" l="1"/>
  <c r="CK835" i="5"/>
  <c r="BE835" i="5"/>
  <c r="BJ835" i="5" s="1"/>
  <c r="BN835" i="5" s="1"/>
  <c r="CJ836" i="5"/>
  <c r="CN836" i="5"/>
  <c r="BV836" i="5"/>
  <c r="CG836" i="5"/>
  <c r="CL836" i="5"/>
  <c r="BE836" i="5"/>
  <c r="BJ836" i="5" s="1"/>
  <c r="BN836" i="5" s="1"/>
  <c r="CK836" i="5"/>
  <c r="CM836" i="5"/>
  <c r="BV835" i="5"/>
  <c r="CJ835" i="5"/>
  <c r="CL835" i="5"/>
  <c r="AF836" i="2" l="1"/>
  <c r="AE836" i="2"/>
  <c r="AA836" i="2"/>
  <c r="Z836" i="2"/>
  <c r="X836" i="2"/>
  <c r="W836" i="2"/>
  <c r="P836" i="2"/>
  <c r="Y639" i="6"/>
  <c r="V639" i="6"/>
  <c r="U639" i="6"/>
  <c r="AF835" i="2"/>
  <c r="AE835" i="2"/>
  <c r="AA835" i="2"/>
  <c r="Z835" i="2"/>
  <c r="X835" i="2"/>
  <c r="W835" i="2"/>
  <c r="P835" i="2"/>
  <c r="AJ597" i="7"/>
  <c r="AI597" i="7"/>
  <c r="AG597" i="7"/>
  <c r="J597" i="7"/>
  <c r="B597" i="7" s="1"/>
  <c r="AK597" i="7" s="1"/>
  <c r="Y638" i="6"/>
  <c r="V638" i="6"/>
  <c r="U638" i="6"/>
  <c r="CO834" i="5"/>
  <c r="CI834" i="5"/>
  <c r="CF834" i="5"/>
  <c r="CE834" i="5"/>
  <c r="CD834" i="5"/>
  <c r="CC834" i="5"/>
  <c r="CB834" i="5"/>
  <c r="CA834" i="5"/>
  <c r="BZ834" i="5"/>
  <c r="BY834" i="5"/>
  <c r="BX834" i="5"/>
  <c r="BT834" i="5"/>
  <c r="BS834" i="5"/>
  <c r="BR834" i="5"/>
  <c r="BQ834" i="5"/>
  <c r="BM834" i="5"/>
  <c r="BK834" i="5" s="1"/>
  <c r="BL834" i="5"/>
  <c r="BH834" i="5"/>
  <c r="BF834" i="5"/>
  <c r="AX834" i="5"/>
  <c r="CQ834" i="5"/>
  <c r="CR834" i="5"/>
  <c r="CP834" i="5"/>
  <c r="CJ834" i="5"/>
  <c r="CH834" i="5"/>
  <c r="AD834" i="5"/>
  <c r="AC834" i="5"/>
  <c r="AB834" i="5"/>
  <c r="AA834" i="5"/>
  <c r="Z834" i="5"/>
  <c r="CM834" i="5" s="1"/>
  <c r="AH597" i="7" l="1"/>
  <c r="BE834" i="5"/>
  <c r="BJ834" i="5" s="1"/>
  <c r="BN834" i="5" s="1"/>
  <c r="CK834" i="5"/>
  <c r="CN834" i="5"/>
  <c r="BV834" i="5"/>
  <c r="CL834" i="5"/>
  <c r="CG834" i="5"/>
  <c r="AF834" i="2"/>
  <c r="AE834" i="2"/>
  <c r="AA834" i="2"/>
  <c r="Z834" i="2"/>
  <c r="X834" i="2"/>
  <c r="W834" i="2"/>
  <c r="P834" i="2"/>
  <c r="CO833" i="5"/>
  <c r="CI833" i="5"/>
  <c r="CF833" i="5"/>
  <c r="CE833" i="5"/>
  <c r="CD833" i="5"/>
  <c r="CC833" i="5"/>
  <c r="CB833" i="5"/>
  <c r="CA833" i="5"/>
  <c r="BZ833" i="5"/>
  <c r="BY833" i="5"/>
  <c r="BX833" i="5"/>
  <c r="BT833" i="5"/>
  <c r="BS833" i="5"/>
  <c r="BR833" i="5"/>
  <c r="BQ833" i="5"/>
  <c r="BM833" i="5"/>
  <c r="BL833" i="5"/>
  <c r="BH833" i="5"/>
  <c r="BF833" i="5"/>
  <c r="AX833" i="5"/>
  <c r="AU833" i="5"/>
  <c r="CQ833" i="5" s="1"/>
  <c r="AS833" i="5"/>
  <c r="CR833" i="5" s="1"/>
  <c r="AQ833" i="5"/>
  <c r="CP833" i="5" s="1"/>
  <c r="AO833" i="5"/>
  <c r="AM833" i="5"/>
  <c r="AK833" i="5"/>
  <c r="AI833" i="5"/>
  <c r="CN833" i="5" s="1"/>
  <c r="AG833" i="5"/>
  <c r="CH833" i="5" s="1"/>
  <c r="AD833" i="5"/>
  <c r="CL833" i="5" s="1"/>
  <c r="AC833" i="5"/>
  <c r="AB833" i="5"/>
  <c r="AA833" i="5"/>
  <c r="Z833" i="5"/>
  <c r="CM833" i="5" s="1"/>
  <c r="AJ596" i="7"/>
  <c r="AI596" i="7"/>
  <c r="AG596" i="7"/>
  <c r="J596" i="7"/>
  <c r="B596" i="7" s="1"/>
  <c r="AK596" i="7" s="1"/>
  <c r="Y637" i="6"/>
  <c r="V637" i="6"/>
  <c r="U637" i="6"/>
  <c r="AF833" i="2"/>
  <c r="AE833" i="2"/>
  <c r="AA833" i="2"/>
  <c r="Z833" i="2"/>
  <c r="X833" i="2"/>
  <c r="W833" i="2"/>
  <c r="P833" i="2"/>
  <c r="CO832" i="5"/>
  <c r="CI832" i="5"/>
  <c r="CF832" i="5"/>
  <c r="CE832" i="5"/>
  <c r="CD832" i="5"/>
  <c r="CC832" i="5"/>
  <c r="CB832" i="5"/>
  <c r="CA832" i="5"/>
  <c r="BZ832" i="5"/>
  <c r="BY832" i="5"/>
  <c r="BX832" i="5"/>
  <c r="BT832" i="5"/>
  <c r="BS832" i="5"/>
  <c r="BR832" i="5"/>
  <c r="BQ832" i="5"/>
  <c r="BM832" i="5"/>
  <c r="BL832" i="5"/>
  <c r="BH832" i="5"/>
  <c r="BF832" i="5"/>
  <c r="AX832" i="5"/>
  <c r="AU832" i="5"/>
  <c r="CQ832" i="5" s="1"/>
  <c r="AS832" i="5"/>
  <c r="CR832" i="5" s="1"/>
  <c r="AQ832" i="5"/>
  <c r="CP832" i="5" s="1"/>
  <c r="AO832" i="5"/>
  <c r="AM832" i="5"/>
  <c r="AK832" i="5"/>
  <c r="AI832" i="5"/>
  <c r="CJ832" i="5" s="1"/>
  <c r="AG832" i="5"/>
  <c r="CH832" i="5" s="1"/>
  <c r="AD832" i="5"/>
  <c r="AC832" i="5"/>
  <c r="AB832" i="5"/>
  <c r="AA832" i="5"/>
  <c r="Z832" i="5"/>
  <c r="CM832" i="5" s="1"/>
  <c r="J595" i="7"/>
  <c r="B595" i="7" s="1"/>
  <c r="AK595" i="7" s="1"/>
  <c r="AJ595" i="7"/>
  <c r="AI595" i="7"/>
  <c r="AG595" i="7"/>
  <c r="Y636" i="6"/>
  <c r="V636" i="6"/>
  <c r="U636" i="6"/>
  <c r="AF832" i="2"/>
  <c r="AE832" i="2"/>
  <c r="AA832" i="2"/>
  <c r="Z832" i="2"/>
  <c r="X832" i="2"/>
  <c r="W832" i="2"/>
  <c r="P832" i="2"/>
  <c r="CO831" i="5"/>
  <c r="CI831" i="5"/>
  <c r="CF831" i="5"/>
  <c r="CE831" i="5"/>
  <c r="CD831" i="5"/>
  <c r="CC831" i="5"/>
  <c r="CB831" i="5"/>
  <c r="CA831" i="5"/>
  <c r="BZ831" i="5"/>
  <c r="BY831" i="5"/>
  <c r="BX831" i="5"/>
  <c r="BT831" i="5"/>
  <c r="BS831" i="5"/>
  <c r="BR831" i="5"/>
  <c r="BQ831" i="5"/>
  <c r="BM831" i="5"/>
  <c r="BL831" i="5"/>
  <c r="BH831" i="5"/>
  <c r="BF831" i="5"/>
  <c r="AX831" i="5"/>
  <c r="AU831" i="5"/>
  <c r="CQ831" i="5" s="1"/>
  <c r="AS831" i="5"/>
  <c r="CR831" i="5" s="1"/>
  <c r="AQ831" i="5"/>
  <c r="CP831" i="5" s="1"/>
  <c r="AO831" i="5"/>
  <c r="AM831" i="5"/>
  <c r="AK831" i="5"/>
  <c r="AI831" i="5"/>
  <c r="CN831" i="5" s="1"/>
  <c r="AG831" i="5"/>
  <c r="CH831" i="5" s="1"/>
  <c r="AD831" i="5"/>
  <c r="CL831" i="5" s="1"/>
  <c r="AC831" i="5"/>
  <c r="AB831" i="5"/>
  <c r="AA831" i="5"/>
  <c r="Z831" i="5"/>
  <c r="CK831" i="5" s="1"/>
  <c r="AJ594" i="7"/>
  <c r="AI594" i="7"/>
  <c r="AG594" i="7"/>
  <c r="J594" i="7"/>
  <c r="B594" i="7" s="1"/>
  <c r="AK594" i="7" s="1"/>
  <c r="Y635" i="6"/>
  <c r="V635" i="6"/>
  <c r="U635" i="6"/>
  <c r="AF831" i="2"/>
  <c r="AE831" i="2"/>
  <c r="AA831" i="2"/>
  <c r="Z831" i="2"/>
  <c r="X831" i="2"/>
  <c r="W831" i="2"/>
  <c r="P831" i="2"/>
  <c r="CO830" i="5"/>
  <c r="CI830" i="5"/>
  <c r="CF830" i="5"/>
  <c r="CE830" i="5"/>
  <c r="CD830" i="5"/>
  <c r="CC830" i="5"/>
  <c r="CB830" i="5"/>
  <c r="CA830" i="5"/>
  <c r="BZ830" i="5"/>
  <c r="BY830" i="5"/>
  <c r="BX830" i="5"/>
  <c r="BT830" i="5"/>
  <c r="BS830" i="5"/>
  <c r="BR830" i="5"/>
  <c r="BQ830" i="5"/>
  <c r="BM830" i="5"/>
  <c r="BL830" i="5"/>
  <c r="BH830" i="5"/>
  <c r="BF830" i="5"/>
  <c r="AX830" i="5"/>
  <c r="AU830" i="5"/>
  <c r="CQ830" i="5" s="1"/>
  <c r="AS830" i="5"/>
  <c r="CR830" i="5" s="1"/>
  <c r="AQ830" i="5"/>
  <c r="CP830" i="5" s="1"/>
  <c r="AO830" i="5"/>
  <c r="AM830" i="5"/>
  <c r="AK830" i="5"/>
  <c r="AI830" i="5"/>
  <c r="CJ830" i="5" s="1"/>
  <c r="AG830" i="5"/>
  <c r="CH830" i="5" s="1"/>
  <c r="AD830" i="5"/>
  <c r="BV830" i="5" s="1"/>
  <c r="AC830" i="5"/>
  <c r="AB830" i="5"/>
  <c r="AA830" i="5"/>
  <c r="Z830" i="5"/>
  <c r="CM830" i="5" s="1"/>
  <c r="AH596" i="7" l="1"/>
  <c r="AH595" i="7"/>
  <c r="CJ833" i="5"/>
  <c r="AH594" i="7"/>
  <c r="CK833" i="5"/>
  <c r="BE833" i="5"/>
  <c r="BJ833" i="5" s="1"/>
  <c r="BN833" i="5" s="1"/>
  <c r="BK833" i="5"/>
  <c r="BV833" i="5"/>
  <c r="CG833" i="5"/>
  <c r="BE832" i="5"/>
  <c r="BJ832" i="5" s="1"/>
  <c r="BN832" i="5" s="1"/>
  <c r="BE830" i="5"/>
  <c r="BJ830" i="5" s="1"/>
  <c r="BN830" i="5" s="1"/>
  <c r="CK832" i="5"/>
  <c r="CN832" i="5"/>
  <c r="CL832" i="5"/>
  <c r="CG832" i="5"/>
  <c r="BV832" i="5"/>
  <c r="BK832" i="5"/>
  <c r="BE831" i="5"/>
  <c r="BJ831" i="5" s="1"/>
  <c r="BN831" i="5" s="1"/>
  <c r="CM831" i="5"/>
  <c r="CN830" i="5"/>
  <c r="BV831" i="5"/>
  <c r="CJ831" i="5"/>
  <c r="CG831" i="5"/>
  <c r="BK831" i="5"/>
  <c r="CK830" i="5"/>
  <c r="CL830" i="5"/>
  <c r="CG830" i="5"/>
  <c r="BK830" i="5"/>
  <c r="AJ593" i="7"/>
  <c r="AI593" i="7"/>
  <c r="AG593" i="7"/>
  <c r="J593" i="7"/>
  <c r="B593" i="7" s="1"/>
  <c r="AK593" i="7" s="1"/>
  <c r="AH593" i="7" s="1"/>
  <c r="Y634" i="6" l="1"/>
  <c r="V634" i="6"/>
  <c r="U634" i="6"/>
  <c r="AF830" i="2"/>
  <c r="AE830" i="2"/>
  <c r="AA830" i="2"/>
  <c r="Z830" i="2"/>
  <c r="X830" i="2"/>
  <c r="W830" i="2"/>
  <c r="P830" i="2"/>
  <c r="CO829" i="5"/>
  <c r="CI829" i="5"/>
  <c r="CF829" i="5"/>
  <c r="CE829" i="5"/>
  <c r="CD829" i="5"/>
  <c r="CC829" i="5"/>
  <c r="CB829" i="5"/>
  <c r="CA829" i="5"/>
  <c r="BZ829" i="5"/>
  <c r="BY829" i="5"/>
  <c r="BX829" i="5"/>
  <c r="BT829" i="5"/>
  <c r="BS829" i="5"/>
  <c r="BR829" i="5"/>
  <c r="BQ829" i="5"/>
  <c r="BM829" i="5"/>
  <c r="BL829" i="5"/>
  <c r="BH829" i="5"/>
  <c r="BF829" i="5"/>
  <c r="AX829" i="5"/>
  <c r="AU829" i="5"/>
  <c r="CQ829" i="5" s="1"/>
  <c r="AS829" i="5"/>
  <c r="CR829" i="5" s="1"/>
  <c r="AQ829" i="5"/>
  <c r="CP829" i="5" s="1"/>
  <c r="AO829" i="5"/>
  <c r="AM829" i="5"/>
  <c r="AK829" i="5"/>
  <c r="AI829" i="5"/>
  <c r="CN829" i="5" s="1"/>
  <c r="AG829" i="5"/>
  <c r="CH829" i="5" s="1"/>
  <c r="AD829" i="5"/>
  <c r="CG829" i="5" s="1"/>
  <c r="AC829" i="5"/>
  <c r="AB829" i="5"/>
  <c r="AA829" i="5"/>
  <c r="Z829" i="5"/>
  <c r="CM829" i="5" s="1"/>
  <c r="AJ592" i="7"/>
  <c r="AI592" i="7"/>
  <c r="AG592" i="7"/>
  <c r="J592" i="7"/>
  <c r="B592" i="7" s="1"/>
  <c r="AK592" i="7" s="1"/>
  <c r="Y633" i="6"/>
  <c r="V633" i="6"/>
  <c r="U633" i="6"/>
  <c r="CO828" i="5"/>
  <c r="CI828" i="5"/>
  <c r="CF828" i="5"/>
  <c r="CE828" i="5"/>
  <c r="CD828" i="5"/>
  <c r="CC828" i="5"/>
  <c r="CB828" i="5"/>
  <c r="CA828" i="5"/>
  <c r="BZ828" i="5"/>
  <c r="BY828" i="5"/>
  <c r="BX828" i="5"/>
  <c r="BT828" i="5"/>
  <c r="BS828" i="5"/>
  <c r="BR828" i="5"/>
  <c r="BQ828" i="5"/>
  <c r="BM828" i="5"/>
  <c r="BL828" i="5"/>
  <c r="BH828" i="5"/>
  <c r="BF828" i="5"/>
  <c r="AX828" i="5"/>
  <c r="AF829" i="2"/>
  <c r="AE829" i="2"/>
  <c r="AA829" i="2"/>
  <c r="Z829" i="2"/>
  <c r="X829" i="2"/>
  <c r="W829" i="2"/>
  <c r="P829" i="2"/>
  <c r="AJ591" i="7"/>
  <c r="AI591" i="7"/>
  <c r="AG591" i="7"/>
  <c r="AJ590" i="7"/>
  <c r="AI590" i="7"/>
  <c r="AG590" i="7"/>
  <c r="J591" i="7"/>
  <c r="B591" i="7" s="1"/>
  <c r="AK591" i="7" s="1"/>
  <c r="Y632" i="6"/>
  <c r="V632" i="6"/>
  <c r="U632" i="6"/>
  <c r="AU828" i="5"/>
  <c r="CQ828" i="5" s="1"/>
  <c r="AS828" i="5"/>
  <c r="CR828" i="5" s="1"/>
  <c r="AQ828" i="5"/>
  <c r="CP828" i="5" s="1"/>
  <c r="AO828" i="5"/>
  <c r="AM828" i="5"/>
  <c r="AK828" i="5"/>
  <c r="AI828" i="5"/>
  <c r="AG828" i="5"/>
  <c r="CH828" i="5" s="1"/>
  <c r="AD828" i="5"/>
  <c r="AC828" i="5"/>
  <c r="AB828" i="5"/>
  <c r="AA828" i="5"/>
  <c r="Z828" i="5"/>
  <c r="BE828" i="5" s="1"/>
  <c r="BJ828" i="5" s="1"/>
  <c r="BN828" i="5" s="1"/>
  <c r="CO827" i="5"/>
  <c r="CI827" i="5"/>
  <c r="CF827" i="5"/>
  <c r="CE827" i="5"/>
  <c r="CD827" i="5"/>
  <c r="CC827" i="5"/>
  <c r="CB827" i="5"/>
  <c r="CA827" i="5"/>
  <c r="BZ827" i="5"/>
  <c r="BY827" i="5"/>
  <c r="BX827" i="5"/>
  <c r="BT827" i="5"/>
  <c r="BS827" i="5"/>
  <c r="BR827" i="5"/>
  <c r="BQ827" i="5"/>
  <c r="BM827" i="5"/>
  <c r="BL827" i="5"/>
  <c r="BH827" i="5"/>
  <c r="BF827" i="5"/>
  <c r="AU827" i="5"/>
  <c r="CQ827" i="5" s="1"/>
  <c r="AS827" i="5"/>
  <c r="CR827" i="5" s="1"/>
  <c r="AQ827" i="5"/>
  <c r="CP827" i="5" s="1"/>
  <c r="AO827" i="5"/>
  <c r="AM827" i="5"/>
  <c r="AK827" i="5"/>
  <c r="AI827" i="5"/>
  <c r="CJ827" i="5" s="1"/>
  <c r="AG827" i="5"/>
  <c r="CH827" i="5" s="1"/>
  <c r="AD827" i="5"/>
  <c r="BV827" i="5" s="1"/>
  <c r="AC827" i="5"/>
  <c r="AB827" i="5"/>
  <c r="AA827" i="5"/>
  <c r="Z827" i="5"/>
  <c r="CM827" i="5" s="1"/>
  <c r="AX827" i="5"/>
  <c r="AF828" i="2"/>
  <c r="AE828" i="2"/>
  <c r="AA828" i="2"/>
  <c r="Z828" i="2"/>
  <c r="X828" i="2"/>
  <c r="W828" i="2"/>
  <c r="P828" i="2"/>
  <c r="J590" i="7"/>
  <c r="BV828" i="5" l="1"/>
  <c r="AE870" i="5"/>
  <c r="CJ828" i="5"/>
  <c r="AJ870" i="5"/>
  <c r="AH592" i="7"/>
  <c r="AH591" i="7"/>
  <c r="BK828" i="5"/>
  <c r="BK829" i="5"/>
  <c r="BK827" i="5"/>
  <c r="CL828" i="5"/>
  <c r="CG828" i="5"/>
  <c r="CK828" i="5"/>
  <c r="BE829" i="5"/>
  <c r="BJ829" i="5" s="1"/>
  <c r="BN829" i="5" s="1"/>
  <c r="CJ829" i="5"/>
  <c r="CL829" i="5"/>
  <c r="BV829" i="5"/>
  <c r="CK829" i="5"/>
  <c r="CM828" i="5"/>
  <c r="CN828" i="5"/>
  <c r="CK827" i="5"/>
  <c r="CL827" i="5"/>
  <c r="CN827" i="5"/>
  <c r="CG827" i="5"/>
  <c r="BE827" i="5"/>
  <c r="BJ827" i="5" s="1"/>
  <c r="BN827" i="5" s="1"/>
  <c r="B590" i="7"/>
  <c r="AK590" i="7" s="1"/>
  <c r="AH590" i="7" s="1"/>
  <c r="Y631" i="6"/>
  <c r="V631" i="6"/>
  <c r="U631" i="6"/>
  <c r="AF827" i="2"/>
  <c r="AE827" i="2"/>
  <c r="AA827" i="2"/>
  <c r="Z827" i="2"/>
  <c r="X827" i="2"/>
  <c r="W827" i="2"/>
  <c r="P827" i="2"/>
  <c r="CO826" i="5"/>
  <c r="CI826" i="5"/>
  <c r="CF826" i="5"/>
  <c r="CE826" i="5"/>
  <c r="CD826" i="5"/>
  <c r="CC826" i="5"/>
  <c r="CB826" i="5"/>
  <c r="CA826" i="5"/>
  <c r="BZ826" i="5"/>
  <c r="BY826" i="5"/>
  <c r="BX826" i="5"/>
  <c r="BT826" i="5"/>
  <c r="BS826" i="5"/>
  <c r="BR826" i="5"/>
  <c r="BQ826" i="5"/>
  <c r="BM826" i="5"/>
  <c r="BL826" i="5"/>
  <c r="BH826" i="5"/>
  <c r="BF826" i="5"/>
  <c r="AX826" i="5"/>
  <c r="AU826" i="5"/>
  <c r="CQ826" i="5" s="1"/>
  <c r="AS826" i="5"/>
  <c r="CR826" i="5" s="1"/>
  <c r="AG826" i="5"/>
  <c r="CH826" i="5" s="1"/>
  <c r="AI826" i="5"/>
  <c r="CN826" i="5" s="1"/>
  <c r="AQ826" i="5"/>
  <c r="CP826" i="5" s="1"/>
  <c r="AO826" i="5"/>
  <c r="AM826" i="5"/>
  <c r="AK826" i="5"/>
  <c r="AD826" i="5"/>
  <c r="AC826" i="5"/>
  <c r="AB826" i="5"/>
  <c r="AA826" i="5"/>
  <c r="Z826" i="5"/>
  <c r="BE826" i="5" s="1"/>
  <c r="BJ826" i="5" s="1"/>
  <c r="BN826" i="5" s="1"/>
  <c r="AJ589" i="7"/>
  <c r="AI589" i="7"/>
  <c r="AG589" i="7"/>
  <c r="J589" i="7"/>
  <c r="B589" i="7" s="1"/>
  <c r="AK589" i="7" s="1"/>
  <c r="Y630" i="6"/>
  <c r="V630" i="6"/>
  <c r="U630" i="6"/>
  <c r="AF826" i="2"/>
  <c r="AE826" i="2"/>
  <c r="AA826" i="2"/>
  <c r="Z826" i="2"/>
  <c r="X826" i="2"/>
  <c r="W826" i="2"/>
  <c r="P826" i="2"/>
  <c r="AJ588" i="7"/>
  <c r="AI588" i="7"/>
  <c r="AG588" i="7"/>
  <c r="J588" i="7"/>
  <c r="B588" i="7" s="1"/>
  <c r="AK588" i="7" s="1"/>
  <c r="Y629" i="6"/>
  <c r="V629" i="6"/>
  <c r="U629" i="6"/>
  <c r="CO825" i="5"/>
  <c r="CI825" i="5"/>
  <c r="CF825" i="5"/>
  <c r="CE825" i="5"/>
  <c r="CD825" i="5"/>
  <c r="CC825" i="5"/>
  <c r="CB825" i="5"/>
  <c r="CA825" i="5"/>
  <c r="BZ825" i="5"/>
  <c r="BY825" i="5"/>
  <c r="BX825" i="5"/>
  <c r="BT825" i="5"/>
  <c r="BS825" i="5"/>
  <c r="BR825" i="5"/>
  <c r="BQ825" i="5"/>
  <c r="BM825" i="5"/>
  <c r="BL825" i="5"/>
  <c r="BH825" i="5"/>
  <c r="BF825" i="5"/>
  <c r="AX825" i="5"/>
  <c r="AU825" i="5"/>
  <c r="CQ825" i="5" s="1"/>
  <c r="AS825" i="5"/>
  <c r="CR825" i="5" s="1"/>
  <c r="AQ825" i="5"/>
  <c r="CP825" i="5" s="1"/>
  <c r="AO825" i="5"/>
  <c r="AM825" i="5"/>
  <c r="AK825" i="5"/>
  <c r="AI825" i="5"/>
  <c r="CN825" i="5" s="1"/>
  <c r="AG825" i="5"/>
  <c r="CH825" i="5" s="1"/>
  <c r="AD825" i="5"/>
  <c r="AC825" i="5"/>
  <c r="AB825" i="5"/>
  <c r="AA825" i="5"/>
  <c r="Z825" i="5"/>
  <c r="BE825" i="5" s="1"/>
  <c r="BJ825" i="5" s="1"/>
  <c r="BN825" i="5" s="1"/>
  <c r="AF825" i="2"/>
  <c r="AE825" i="2"/>
  <c r="AA825" i="2"/>
  <c r="Z825" i="2"/>
  <c r="X825" i="2"/>
  <c r="W825" i="2"/>
  <c r="P825" i="2"/>
  <c r="CO824" i="5"/>
  <c r="CI824" i="5"/>
  <c r="CF824" i="5"/>
  <c r="CE824" i="5"/>
  <c r="CD824" i="5"/>
  <c r="CC824" i="5"/>
  <c r="CB824" i="5"/>
  <c r="CA824" i="5"/>
  <c r="BZ824" i="5"/>
  <c r="BY824" i="5"/>
  <c r="BX824" i="5"/>
  <c r="BT824" i="5"/>
  <c r="BS824" i="5"/>
  <c r="BR824" i="5"/>
  <c r="BQ824" i="5"/>
  <c r="BM824" i="5"/>
  <c r="BL824" i="5"/>
  <c r="BH824" i="5"/>
  <c r="BF824" i="5"/>
  <c r="AX824" i="5"/>
  <c r="AU824" i="5"/>
  <c r="CQ824" i="5" s="1"/>
  <c r="AS824" i="5"/>
  <c r="CR824" i="5" s="1"/>
  <c r="AQ824" i="5"/>
  <c r="CP824" i="5" s="1"/>
  <c r="AO824" i="5"/>
  <c r="AM824" i="5"/>
  <c r="AK824" i="5"/>
  <c r="AI824" i="5"/>
  <c r="CN824" i="5" s="1"/>
  <c r="AG824" i="5"/>
  <c r="CH824" i="5" s="1"/>
  <c r="AD824" i="5"/>
  <c r="AC824" i="5"/>
  <c r="AB824" i="5"/>
  <c r="AA824" i="5"/>
  <c r="Z824" i="5"/>
  <c r="BE824" i="5" s="1"/>
  <c r="BJ824" i="5" s="1"/>
  <c r="BN824" i="5" s="1"/>
  <c r="AJ587" i="7"/>
  <c r="AI587" i="7"/>
  <c r="AG587" i="7"/>
  <c r="J587" i="7"/>
  <c r="B587" i="7" s="1"/>
  <c r="AK587" i="7" s="1"/>
  <c r="Y628" i="6"/>
  <c r="V628" i="6"/>
  <c r="U628" i="6"/>
  <c r="AU823" i="5"/>
  <c r="CQ823" i="5" s="1"/>
  <c r="AS823" i="5"/>
  <c r="CR823" i="5" s="1"/>
  <c r="AI823" i="5"/>
  <c r="CN823" i="5" s="1"/>
  <c r="AG823" i="5"/>
  <c r="CH823" i="5" s="1"/>
  <c r="AF824" i="2"/>
  <c r="AE824" i="2"/>
  <c r="AA824" i="2"/>
  <c r="Z824" i="2"/>
  <c r="X824" i="2"/>
  <c r="W824" i="2"/>
  <c r="P824" i="2"/>
  <c r="CO823" i="5"/>
  <c r="CI823" i="5"/>
  <c r="CF823" i="5"/>
  <c r="CE823" i="5"/>
  <c r="CD823" i="5"/>
  <c r="CC823" i="5"/>
  <c r="CB823" i="5"/>
  <c r="CA823" i="5"/>
  <c r="BZ823" i="5"/>
  <c r="BY823" i="5"/>
  <c r="BX823" i="5"/>
  <c r="BT823" i="5"/>
  <c r="BS823" i="5"/>
  <c r="BR823" i="5"/>
  <c r="BQ823" i="5"/>
  <c r="BM823" i="5"/>
  <c r="BL823" i="5"/>
  <c r="BH823" i="5"/>
  <c r="BF823" i="5"/>
  <c r="AX823" i="5"/>
  <c r="AQ823" i="5"/>
  <c r="CP823" i="5" s="1"/>
  <c r="AO823" i="5"/>
  <c r="AM823" i="5"/>
  <c r="AK823" i="5"/>
  <c r="AD823" i="5"/>
  <c r="AC823" i="5"/>
  <c r="AB823" i="5"/>
  <c r="AA823" i="5"/>
  <c r="Z823" i="5"/>
  <c r="CM823" i="5" s="1"/>
  <c r="AJ586" i="7"/>
  <c r="AI586" i="7"/>
  <c r="AG586" i="7"/>
  <c r="J586" i="7"/>
  <c r="B586" i="7" s="1"/>
  <c r="AK586" i="7" s="1"/>
  <c r="Y627" i="6"/>
  <c r="V627" i="6"/>
  <c r="U627" i="6"/>
  <c r="AF823" i="2"/>
  <c r="AE823" i="2"/>
  <c r="AA823" i="2"/>
  <c r="Z823" i="2"/>
  <c r="X823" i="2"/>
  <c r="W823" i="2"/>
  <c r="P823" i="2"/>
  <c r="CO822" i="5"/>
  <c r="CI822" i="5"/>
  <c r="CF822" i="5"/>
  <c r="CE822" i="5"/>
  <c r="CD822" i="5"/>
  <c r="CC822" i="5"/>
  <c r="CB822" i="5"/>
  <c r="CA822" i="5"/>
  <c r="BZ822" i="5"/>
  <c r="BY822" i="5"/>
  <c r="BX822" i="5"/>
  <c r="BT822" i="5"/>
  <c r="BS822" i="5"/>
  <c r="BR822" i="5"/>
  <c r="BQ822" i="5"/>
  <c r="BM822" i="5"/>
  <c r="BL822" i="5"/>
  <c r="BH822" i="5"/>
  <c r="BF822" i="5"/>
  <c r="AX822" i="5"/>
  <c r="AU822" i="5"/>
  <c r="CQ822" i="5" s="1"/>
  <c r="AS822" i="5"/>
  <c r="CR822" i="5" s="1"/>
  <c r="AG822" i="5"/>
  <c r="CH822" i="5" s="1"/>
  <c r="AI822" i="5"/>
  <c r="CN822" i="5" s="1"/>
  <c r="AQ822" i="5"/>
  <c r="CP822" i="5" s="1"/>
  <c r="AO822" i="5"/>
  <c r="AM822" i="5"/>
  <c r="AK822" i="5"/>
  <c r="AD822" i="5"/>
  <c r="AC822" i="5"/>
  <c r="AB822" i="5"/>
  <c r="AA822" i="5"/>
  <c r="Z822" i="5"/>
  <c r="BE822" i="5" s="1"/>
  <c r="BJ822" i="5" s="1"/>
  <c r="BN822" i="5" s="1"/>
  <c r="AJ585" i="7"/>
  <c r="AI585" i="7"/>
  <c r="AG585" i="7"/>
  <c r="J585" i="7"/>
  <c r="B585" i="7" s="1"/>
  <c r="AK585" i="7" s="1"/>
  <c r="Y626" i="6"/>
  <c r="V626" i="6"/>
  <c r="U626" i="6"/>
  <c r="CO821" i="5"/>
  <c r="CI821" i="5"/>
  <c r="CF821" i="5"/>
  <c r="CE821" i="5"/>
  <c r="CD821" i="5"/>
  <c r="CC821" i="5"/>
  <c r="CB821" i="5"/>
  <c r="CA821" i="5"/>
  <c r="BZ821" i="5"/>
  <c r="BY821" i="5"/>
  <c r="BX821" i="5"/>
  <c r="BT821" i="5"/>
  <c r="BS821" i="5"/>
  <c r="BR821" i="5"/>
  <c r="BQ821" i="5"/>
  <c r="BM821" i="5"/>
  <c r="BL821" i="5"/>
  <c r="BH821" i="5"/>
  <c r="BF821" i="5"/>
  <c r="AX821" i="5"/>
  <c r="AQ821" i="5"/>
  <c r="CP821" i="5" s="1"/>
  <c r="AO821" i="5"/>
  <c r="AM821" i="5"/>
  <c r="AK821" i="5"/>
  <c r="AI821" i="5"/>
  <c r="CN821" i="5" s="1"/>
  <c r="AG821" i="5"/>
  <c r="CH821" i="5" s="1"/>
  <c r="AF822" i="2"/>
  <c r="AE822" i="2"/>
  <c r="AA822" i="2"/>
  <c r="Z822" i="2"/>
  <c r="X822" i="2"/>
  <c r="W822" i="2"/>
  <c r="P822" i="2"/>
  <c r="AU821" i="5"/>
  <c r="CQ821" i="5" s="1"/>
  <c r="AS821" i="5"/>
  <c r="CR821" i="5" s="1"/>
  <c r="AD821" i="5"/>
  <c r="AC821" i="5"/>
  <c r="AB821" i="5"/>
  <c r="AA821" i="5"/>
  <c r="Z821" i="5"/>
  <c r="BE821" i="5" s="1"/>
  <c r="BJ821" i="5" s="1"/>
  <c r="BN821" i="5" s="1"/>
  <c r="AJ584" i="7"/>
  <c r="AI584" i="7"/>
  <c r="AG584" i="7"/>
  <c r="J584" i="7"/>
  <c r="B584" i="7" s="1"/>
  <c r="AK584" i="7" s="1"/>
  <c r="Y625" i="6"/>
  <c r="V625" i="6"/>
  <c r="U625" i="6"/>
  <c r="AF821" i="2"/>
  <c r="AE821" i="2"/>
  <c r="AA821" i="2"/>
  <c r="Z821" i="2"/>
  <c r="X821" i="2"/>
  <c r="W821" i="2"/>
  <c r="P821" i="2"/>
  <c r="CO820" i="5"/>
  <c r="CI820" i="5"/>
  <c r="CF820" i="5"/>
  <c r="CE820" i="5"/>
  <c r="CD820" i="5"/>
  <c r="CC820" i="5"/>
  <c r="CB820" i="5"/>
  <c r="CA820" i="5"/>
  <c r="BZ820" i="5"/>
  <c r="BY820" i="5"/>
  <c r="BX820" i="5"/>
  <c r="BT820" i="5"/>
  <c r="BS820" i="5"/>
  <c r="BR820" i="5"/>
  <c r="BQ820" i="5"/>
  <c r="BM820" i="5"/>
  <c r="BL820" i="5"/>
  <c r="BH820" i="5"/>
  <c r="BF820" i="5"/>
  <c r="AX820" i="5"/>
  <c r="AU820" i="5"/>
  <c r="CQ820" i="5" s="1"/>
  <c r="AS820" i="5"/>
  <c r="CR820" i="5" s="1"/>
  <c r="AQ820" i="5"/>
  <c r="CP820" i="5" s="1"/>
  <c r="AO820" i="5"/>
  <c r="AM820" i="5"/>
  <c r="AK820" i="5"/>
  <c r="AI820" i="5"/>
  <c r="CN820" i="5" s="1"/>
  <c r="AG820" i="5"/>
  <c r="CH820" i="5" s="1"/>
  <c r="AH585" i="7" l="1"/>
  <c r="AH587" i="7"/>
  <c r="BK823" i="5"/>
  <c r="CG826" i="5"/>
  <c r="BK826" i="5"/>
  <c r="CK826" i="5"/>
  <c r="CM826" i="5"/>
  <c r="AH589" i="7"/>
  <c r="AH588" i="7"/>
  <c r="CJ826" i="5"/>
  <c r="BV826" i="5"/>
  <c r="CL826" i="5"/>
  <c r="CG825" i="5"/>
  <c r="CJ825" i="5"/>
  <c r="CK825" i="5"/>
  <c r="CM825" i="5"/>
  <c r="CJ824" i="5"/>
  <c r="AH584" i="7"/>
  <c r="BV825" i="5"/>
  <c r="CL825" i="5"/>
  <c r="BK825" i="5"/>
  <c r="CK824" i="5"/>
  <c r="CM824" i="5"/>
  <c r="CL824" i="5"/>
  <c r="BV824" i="5"/>
  <c r="CG824" i="5"/>
  <c r="BK824" i="5"/>
  <c r="BE823" i="5"/>
  <c r="BJ823" i="5" s="1"/>
  <c r="BN823" i="5" s="1"/>
  <c r="CK822" i="5"/>
  <c r="CK823" i="5"/>
  <c r="AH586" i="7"/>
  <c r="CJ823" i="5"/>
  <c r="CG823" i="5"/>
  <c r="BV823" i="5"/>
  <c r="CL823" i="5"/>
  <c r="CJ822" i="5"/>
  <c r="CM822" i="5"/>
  <c r="CG822" i="5"/>
  <c r="BV822" i="5"/>
  <c r="CL822" i="5"/>
  <c r="BK822" i="5"/>
  <c r="CK821" i="5"/>
  <c r="CM821" i="5"/>
  <c r="CJ821" i="5"/>
  <c r="CG821" i="5"/>
  <c r="BV821" i="5"/>
  <c r="CL821" i="5"/>
  <c r="BK821" i="5"/>
  <c r="CJ820" i="5"/>
  <c r="BK820" i="5"/>
  <c r="AD820" i="5" l="1"/>
  <c r="AC820" i="5"/>
  <c r="AB820" i="5"/>
  <c r="AA820" i="5"/>
  <c r="Z820" i="5"/>
  <c r="AJ583" i="7"/>
  <c r="AI583" i="7"/>
  <c r="AG583" i="7"/>
  <c r="J583" i="7"/>
  <c r="B583" i="7" s="1"/>
  <c r="AK583" i="7" s="1"/>
  <c r="Y624" i="6"/>
  <c r="V624" i="6"/>
  <c r="U624" i="6"/>
  <c r="AF820" i="2"/>
  <c r="AE820" i="2"/>
  <c r="AA820" i="2"/>
  <c r="Z820" i="2"/>
  <c r="X820" i="2"/>
  <c r="W820" i="2"/>
  <c r="P820" i="2"/>
  <c r="AJ582" i="7"/>
  <c r="AI582" i="7"/>
  <c r="AG582" i="7"/>
  <c r="J582" i="7"/>
  <c r="B582" i="7" s="1"/>
  <c r="AK582" i="7" s="1"/>
  <c r="AH582" i="7" s="1"/>
  <c r="Y623" i="6"/>
  <c r="V623" i="6"/>
  <c r="U623" i="6"/>
  <c r="CO819" i="5"/>
  <c r="CI819" i="5"/>
  <c r="CF819" i="5"/>
  <c r="CE819" i="5"/>
  <c r="CD819" i="5"/>
  <c r="CC819" i="5"/>
  <c r="CB819" i="5"/>
  <c r="CA819" i="5"/>
  <c r="BZ819" i="5"/>
  <c r="BY819" i="5"/>
  <c r="BX819" i="5"/>
  <c r="BT819" i="5"/>
  <c r="BS819" i="5"/>
  <c r="BR819" i="5"/>
  <c r="BQ819" i="5"/>
  <c r="BM819" i="5"/>
  <c r="BL819" i="5"/>
  <c r="BH819" i="5"/>
  <c r="BF819" i="5"/>
  <c r="AX819" i="5"/>
  <c r="AU819" i="5"/>
  <c r="CQ819" i="5" s="1"/>
  <c r="AS819" i="5"/>
  <c r="CR819" i="5" s="1"/>
  <c r="AQ819" i="5"/>
  <c r="CP819" i="5" s="1"/>
  <c r="AO819" i="5"/>
  <c r="AM819" i="5"/>
  <c r="AK819" i="5"/>
  <c r="AI819" i="5"/>
  <c r="CN819" i="5" s="1"/>
  <c r="AG819" i="5"/>
  <c r="CH819" i="5" s="1"/>
  <c r="AD819" i="5"/>
  <c r="CL819" i="5" s="1"/>
  <c r="AC819" i="5"/>
  <c r="AB819" i="5"/>
  <c r="AA819" i="5"/>
  <c r="Z819" i="5"/>
  <c r="CM819" i="5" s="1"/>
  <c r="Y622" i="6"/>
  <c r="V622" i="6"/>
  <c r="U622" i="6"/>
  <c r="AF819" i="2"/>
  <c r="AE819" i="2"/>
  <c r="AA819" i="2"/>
  <c r="Z819" i="2"/>
  <c r="X819" i="2"/>
  <c r="W819" i="2"/>
  <c r="P819" i="2"/>
  <c r="CO818" i="5"/>
  <c r="CI818" i="5"/>
  <c r="CF818" i="5"/>
  <c r="CE818" i="5"/>
  <c r="CD818" i="5"/>
  <c r="CC818" i="5"/>
  <c r="CB818" i="5"/>
  <c r="CA818" i="5"/>
  <c r="BZ818" i="5"/>
  <c r="BY818" i="5"/>
  <c r="BX818" i="5"/>
  <c r="BT818" i="5"/>
  <c r="BS818" i="5"/>
  <c r="BR818" i="5"/>
  <c r="BQ818" i="5"/>
  <c r="BM818" i="5"/>
  <c r="BL818" i="5"/>
  <c r="BH818" i="5"/>
  <c r="BF818" i="5"/>
  <c r="AX818" i="5"/>
  <c r="AU818" i="5"/>
  <c r="CQ818" i="5" s="1"/>
  <c r="AS818" i="5"/>
  <c r="CR818" i="5" s="1"/>
  <c r="AQ818" i="5"/>
  <c r="CP818" i="5" s="1"/>
  <c r="AO818" i="5"/>
  <c r="AM818" i="5"/>
  <c r="AK818" i="5"/>
  <c r="AI818" i="5"/>
  <c r="CJ818" i="5" s="1"/>
  <c r="AG818" i="5"/>
  <c r="CH818" i="5" s="1"/>
  <c r="AD818" i="5"/>
  <c r="CL818" i="5" s="1"/>
  <c r="AC818" i="5"/>
  <c r="AB818" i="5"/>
  <c r="AA818" i="5"/>
  <c r="Z818" i="5"/>
  <c r="CM818" i="5" s="1"/>
  <c r="AJ581" i="7"/>
  <c r="AI581" i="7"/>
  <c r="AG581" i="7"/>
  <c r="J581" i="7"/>
  <c r="B581" i="7" s="1"/>
  <c r="AK581" i="7" s="1"/>
  <c r="AH583" i="7" l="1"/>
  <c r="AH581" i="7"/>
  <c r="CK819" i="5"/>
  <c r="BE820" i="5"/>
  <c r="BJ820" i="5" s="1"/>
  <c r="BN820" i="5" s="1"/>
  <c r="CM820" i="5"/>
  <c r="CK820" i="5"/>
  <c r="CG820" i="5"/>
  <c r="CL820" i="5"/>
  <c r="BV820" i="5"/>
  <c r="CG819" i="5"/>
  <c r="CJ819" i="5"/>
  <c r="BE819" i="5"/>
  <c r="BJ819" i="5" s="1"/>
  <c r="BN819" i="5" s="1"/>
  <c r="BV819" i="5"/>
  <c r="BK819" i="5"/>
  <c r="BV818" i="5"/>
  <c r="CK818" i="5"/>
  <c r="BE818" i="5"/>
  <c r="BJ818" i="5" s="1"/>
  <c r="BN818" i="5" s="1"/>
  <c r="CN818" i="5"/>
  <c r="CG818" i="5"/>
  <c r="BK818" i="5"/>
  <c r="CO817" i="5" l="1"/>
  <c r="CI817" i="5"/>
  <c r="CF817" i="5"/>
  <c r="CE817" i="5"/>
  <c r="CD817" i="5"/>
  <c r="CC817" i="5"/>
  <c r="CB817" i="5"/>
  <c r="CA817" i="5"/>
  <c r="BZ817" i="5"/>
  <c r="BY817" i="5"/>
  <c r="BX817" i="5"/>
  <c r="BT817" i="5"/>
  <c r="BS817" i="5"/>
  <c r="BR817" i="5"/>
  <c r="BQ817" i="5"/>
  <c r="BM817" i="5"/>
  <c r="BL817" i="5"/>
  <c r="BH817" i="5"/>
  <c r="BF817" i="5"/>
  <c r="AX817" i="5"/>
  <c r="AU817" i="5"/>
  <c r="CQ817" i="5" s="1"/>
  <c r="AS817" i="5"/>
  <c r="CR817" i="5" s="1"/>
  <c r="AQ817" i="5"/>
  <c r="CP817" i="5" s="1"/>
  <c r="AO817" i="5"/>
  <c r="AM817" i="5"/>
  <c r="AK817" i="5"/>
  <c r="AG817" i="5"/>
  <c r="CH817" i="5" s="1"/>
  <c r="AI817" i="5"/>
  <c r="CN817" i="5" s="1"/>
  <c r="AD817" i="5"/>
  <c r="BV817" i="5" s="1"/>
  <c r="AC817" i="5"/>
  <c r="AB817" i="5"/>
  <c r="AA817" i="5"/>
  <c r="Z817" i="5"/>
  <c r="CK817" i="5" s="1"/>
  <c r="AJ580" i="7"/>
  <c r="AI580" i="7"/>
  <c r="AG580" i="7"/>
  <c r="J580" i="7"/>
  <c r="B580" i="7" s="1"/>
  <c r="AK580" i="7" s="1"/>
  <c r="Y621" i="6"/>
  <c r="V621" i="6"/>
  <c r="U621" i="6"/>
  <c r="AF818" i="2"/>
  <c r="AE818" i="2"/>
  <c r="AA818" i="2"/>
  <c r="Z818" i="2"/>
  <c r="X818" i="2"/>
  <c r="W818" i="2"/>
  <c r="P818" i="2"/>
  <c r="AF817" i="2"/>
  <c r="AE817" i="2"/>
  <c r="AA817" i="2"/>
  <c r="Z817" i="2"/>
  <c r="X817" i="2"/>
  <c r="W817" i="2"/>
  <c r="P817" i="2"/>
  <c r="AJ579" i="7"/>
  <c r="AI579" i="7"/>
  <c r="AG579" i="7"/>
  <c r="J579" i="7"/>
  <c r="B579" i="7" s="1"/>
  <c r="AK579" i="7" s="1"/>
  <c r="Y620" i="6"/>
  <c r="V620" i="6"/>
  <c r="U620" i="6"/>
  <c r="CO816" i="5"/>
  <c r="CI816" i="5"/>
  <c r="CF816" i="5"/>
  <c r="CE816" i="5"/>
  <c r="CD816" i="5"/>
  <c r="CC816" i="5"/>
  <c r="CB816" i="5"/>
  <c r="CA816" i="5"/>
  <c r="BZ816" i="5"/>
  <c r="BY816" i="5"/>
  <c r="BX816" i="5"/>
  <c r="BT816" i="5"/>
  <c r="BS816" i="5"/>
  <c r="BR816" i="5"/>
  <c r="BQ816" i="5"/>
  <c r="BM816" i="5"/>
  <c r="BL816" i="5"/>
  <c r="BH816" i="5"/>
  <c r="BF816" i="5"/>
  <c r="AX816" i="5"/>
  <c r="AU816" i="5"/>
  <c r="CQ816" i="5" s="1"/>
  <c r="AS816" i="5"/>
  <c r="CR816" i="5" s="1"/>
  <c r="AQ816" i="5"/>
  <c r="CP816" i="5" s="1"/>
  <c r="AO816" i="5"/>
  <c r="AM816" i="5"/>
  <c r="AK816" i="5"/>
  <c r="AI816" i="5"/>
  <c r="CN816" i="5" s="1"/>
  <c r="AG816" i="5"/>
  <c r="CH816" i="5" s="1"/>
  <c r="AD816" i="5"/>
  <c r="AC816" i="5"/>
  <c r="AB816" i="5"/>
  <c r="AA816" i="5"/>
  <c r="Z816" i="5"/>
  <c r="CM816" i="5" s="1"/>
  <c r="AF816" i="2"/>
  <c r="AE816" i="2"/>
  <c r="AA816" i="2"/>
  <c r="Z816" i="2"/>
  <c r="X816" i="2"/>
  <c r="W816" i="2"/>
  <c r="P816" i="2"/>
  <c r="CO815" i="5"/>
  <c r="CI815" i="5"/>
  <c r="CF815" i="5"/>
  <c r="CE815" i="5"/>
  <c r="CD815" i="5"/>
  <c r="CC815" i="5"/>
  <c r="CB815" i="5"/>
  <c r="CA815" i="5"/>
  <c r="BZ815" i="5"/>
  <c r="BY815" i="5"/>
  <c r="BX815" i="5"/>
  <c r="BT815" i="5"/>
  <c r="BS815" i="5"/>
  <c r="BR815" i="5"/>
  <c r="BQ815" i="5"/>
  <c r="BM815" i="5"/>
  <c r="BL815" i="5"/>
  <c r="BH815" i="5"/>
  <c r="BF815" i="5"/>
  <c r="AX815" i="5"/>
  <c r="AU815" i="5"/>
  <c r="CQ815" i="5" s="1"/>
  <c r="AS815" i="5"/>
  <c r="CR815" i="5" s="1"/>
  <c r="AQ815" i="5"/>
  <c r="CP815" i="5" s="1"/>
  <c r="AO815" i="5"/>
  <c r="AM815" i="5"/>
  <c r="AK815" i="5"/>
  <c r="AG815" i="5"/>
  <c r="CH815" i="5" s="1"/>
  <c r="AI815" i="5"/>
  <c r="CJ815" i="5" s="1"/>
  <c r="AD815" i="5"/>
  <c r="AC815" i="5"/>
  <c r="AB815" i="5"/>
  <c r="AA815" i="5"/>
  <c r="Z815" i="5"/>
  <c r="CM815" i="5" s="1"/>
  <c r="AJ578" i="7"/>
  <c r="AI578" i="7"/>
  <c r="AG578" i="7"/>
  <c r="J578" i="7"/>
  <c r="B578" i="7" s="1"/>
  <c r="AK578" i="7" s="1"/>
  <c r="Y619" i="6"/>
  <c r="V619" i="6"/>
  <c r="U619" i="6"/>
  <c r="AF815" i="2"/>
  <c r="AE815" i="2"/>
  <c r="AA815" i="2"/>
  <c r="Z815" i="2"/>
  <c r="X815" i="2"/>
  <c r="W815" i="2"/>
  <c r="P815" i="2"/>
  <c r="AG814" i="5"/>
  <c r="CH814" i="5" s="1"/>
  <c r="AI814" i="5"/>
  <c r="CJ814" i="5" s="1"/>
  <c r="AQ814" i="5"/>
  <c r="CP814" i="5" s="1"/>
  <c r="AO814" i="5"/>
  <c r="AM814" i="5"/>
  <c r="AK814" i="5"/>
  <c r="CO814" i="5"/>
  <c r="CI814" i="5"/>
  <c r="CF814" i="5"/>
  <c r="CE814" i="5"/>
  <c r="CD814" i="5"/>
  <c r="CC814" i="5"/>
  <c r="CB814" i="5"/>
  <c r="CA814" i="5"/>
  <c r="BZ814" i="5"/>
  <c r="BY814" i="5"/>
  <c r="BX814" i="5"/>
  <c r="BT814" i="5"/>
  <c r="BS814" i="5"/>
  <c r="BR814" i="5"/>
  <c r="BQ814" i="5"/>
  <c r="BM814" i="5"/>
  <c r="BL814" i="5"/>
  <c r="BH814" i="5"/>
  <c r="BF814" i="5"/>
  <c r="AX814" i="5"/>
  <c r="AU814" i="5"/>
  <c r="CQ814" i="5" s="1"/>
  <c r="AS814" i="5"/>
  <c r="CR814" i="5" s="1"/>
  <c r="AD814" i="5"/>
  <c r="CL814" i="5" s="1"/>
  <c r="AC814" i="5"/>
  <c r="AB814" i="5"/>
  <c r="AA814" i="5"/>
  <c r="Z814" i="5"/>
  <c r="BE814" i="5" s="1"/>
  <c r="BJ814" i="5" s="1"/>
  <c r="BN814" i="5" s="1"/>
  <c r="AJ577" i="7"/>
  <c r="AI577" i="7"/>
  <c r="AG577" i="7"/>
  <c r="J577" i="7"/>
  <c r="B577" i="7" s="1"/>
  <c r="AK577" i="7" s="1"/>
  <c r="Y618" i="6"/>
  <c r="V618" i="6"/>
  <c r="U618" i="6"/>
  <c r="AF814" i="2"/>
  <c r="AE814" i="2"/>
  <c r="AA814" i="2"/>
  <c r="Z814" i="2"/>
  <c r="X814" i="2"/>
  <c r="W814" i="2"/>
  <c r="P814" i="2"/>
  <c r="AJ576" i="7"/>
  <c r="AI576" i="7"/>
  <c r="AG576" i="7"/>
  <c r="J576" i="7"/>
  <c r="B576" i="7" s="1"/>
  <c r="AK576" i="7" s="1"/>
  <c r="Y617" i="6"/>
  <c r="V617" i="6"/>
  <c r="U617" i="6"/>
  <c r="CO813" i="5"/>
  <c r="CI813" i="5"/>
  <c r="CF813" i="5"/>
  <c r="CE813" i="5"/>
  <c r="CD813" i="5"/>
  <c r="CC813" i="5"/>
  <c r="CB813" i="5"/>
  <c r="CA813" i="5"/>
  <c r="BZ813" i="5"/>
  <c r="BY813" i="5"/>
  <c r="BX813" i="5"/>
  <c r="BT813" i="5"/>
  <c r="BS813" i="5"/>
  <c r="BR813" i="5"/>
  <c r="BQ813" i="5"/>
  <c r="BM813" i="5"/>
  <c r="BL813" i="5"/>
  <c r="BH813" i="5"/>
  <c r="BF813" i="5"/>
  <c r="AX813" i="5"/>
  <c r="AU813" i="5"/>
  <c r="CQ813" i="5" s="1"/>
  <c r="AS813" i="5"/>
  <c r="CR813" i="5" s="1"/>
  <c r="AQ813" i="5"/>
  <c r="CP813" i="5" s="1"/>
  <c r="AO813" i="5"/>
  <c r="AM813" i="5"/>
  <c r="AK813" i="5"/>
  <c r="AG813" i="5"/>
  <c r="CH813" i="5" s="1"/>
  <c r="AI813" i="5"/>
  <c r="CJ813" i="5" s="1"/>
  <c r="AD813" i="5"/>
  <c r="AC813" i="5"/>
  <c r="AB813" i="5"/>
  <c r="AA813" i="5"/>
  <c r="Z813" i="5"/>
  <c r="BE813" i="5" s="1"/>
  <c r="BJ813" i="5" s="1"/>
  <c r="BN813" i="5" s="1"/>
  <c r="AF813" i="2"/>
  <c r="AE813" i="2"/>
  <c r="AA813" i="2"/>
  <c r="Z813" i="2"/>
  <c r="X813" i="2"/>
  <c r="W813" i="2"/>
  <c r="AF812" i="2"/>
  <c r="AE812" i="2"/>
  <c r="AA812" i="2"/>
  <c r="Z812" i="2"/>
  <c r="X812" i="2"/>
  <c r="W812" i="2"/>
  <c r="P812" i="2"/>
  <c r="AH579" i="7" l="1"/>
  <c r="BK817" i="5"/>
  <c r="CG817" i="5"/>
  <c r="AH576" i="7"/>
  <c r="AH580" i="7"/>
  <c r="CM817" i="5"/>
  <c r="BE817" i="5"/>
  <c r="BJ817" i="5" s="1"/>
  <c r="BN817" i="5" s="1"/>
  <c r="CL817" i="5"/>
  <c r="CJ817" i="5"/>
  <c r="BK815" i="5"/>
  <c r="BE816" i="5"/>
  <c r="BJ816" i="5" s="1"/>
  <c r="BN816" i="5" s="1"/>
  <c r="CK816" i="5"/>
  <c r="BE815" i="5"/>
  <c r="BJ815" i="5" s="1"/>
  <c r="BN815" i="5" s="1"/>
  <c r="AH577" i="7"/>
  <c r="CJ816" i="5"/>
  <c r="BV816" i="5"/>
  <c r="CL816" i="5"/>
  <c r="CG816" i="5"/>
  <c r="BK816" i="5"/>
  <c r="AH578" i="7"/>
  <c r="CK814" i="5"/>
  <c r="CM814" i="5"/>
  <c r="CK815" i="5"/>
  <c r="CN815" i="5"/>
  <c r="CG815" i="5"/>
  <c r="BV815" i="5"/>
  <c r="CL815" i="5"/>
  <c r="CN813" i="5"/>
  <c r="BV814" i="5"/>
  <c r="CG814" i="5"/>
  <c r="BK814" i="5"/>
  <c r="CN814" i="5"/>
  <c r="CK813" i="5"/>
  <c r="CL813" i="5"/>
  <c r="CM813" i="5"/>
  <c r="BV813" i="5"/>
  <c r="CG813" i="5"/>
  <c r="BK813" i="5"/>
  <c r="P813" i="2"/>
  <c r="CO812" i="5"/>
  <c r="CI812" i="5"/>
  <c r="CF812" i="5"/>
  <c r="CE812" i="5"/>
  <c r="CD812" i="5"/>
  <c r="CC812" i="5"/>
  <c r="CB812" i="5"/>
  <c r="CA812" i="5"/>
  <c r="BZ812" i="5"/>
  <c r="BY812" i="5"/>
  <c r="BX812" i="5"/>
  <c r="BT812" i="5"/>
  <c r="BS812" i="5"/>
  <c r="BR812" i="5"/>
  <c r="BQ812" i="5"/>
  <c r="BM812" i="5"/>
  <c r="BL812" i="5"/>
  <c r="BH812" i="5"/>
  <c r="BF812" i="5"/>
  <c r="AX812" i="5"/>
  <c r="AU812" i="5"/>
  <c r="CQ812" i="5" s="1"/>
  <c r="AS812" i="5"/>
  <c r="CR812" i="5" s="1"/>
  <c r="AQ812" i="5"/>
  <c r="CP812" i="5" s="1"/>
  <c r="AO812" i="5"/>
  <c r="AM812" i="5"/>
  <c r="AK812" i="5"/>
  <c r="AI812" i="5"/>
  <c r="CN812" i="5" s="1"/>
  <c r="AG812" i="5"/>
  <c r="CH812" i="5" s="1"/>
  <c r="AD812" i="5"/>
  <c r="AC812" i="5"/>
  <c r="AB812" i="5"/>
  <c r="AA812" i="5"/>
  <c r="Z812" i="5"/>
  <c r="CM812" i="5" s="1"/>
  <c r="AJ575" i="7"/>
  <c r="AI575" i="7"/>
  <c r="AG575" i="7"/>
  <c r="J575" i="7"/>
  <c r="B575" i="7" s="1"/>
  <c r="AK575" i="7" s="1"/>
  <c r="Y616" i="6"/>
  <c r="V616" i="6"/>
  <c r="U616" i="6"/>
  <c r="AJ574" i="7"/>
  <c r="AI574" i="7"/>
  <c r="AG574" i="7"/>
  <c r="J574" i="7"/>
  <c r="B574" i="7" s="1"/>
  <c r="AK574" i="7" s="1"/>
  <c r="CO811" i="5"/>
  <c r="CI811" i="5"/>
  <c r="CF811" i="5"/>
  <c r="CE811" i="5"/>
  <c r="CD811" i="5"/>
  <c r="CC811" i="5"/>
  <c r="CB811" i="5"/>
  <c r="CA811" i="5"/>
  <c r="BZ811" i="5"/>
  <c r="BY811" i="5"/>
  <c r="BX811" i="5"/>
  <c r="BT811" i="5"/>
  <c r="BS811" i="5"/>
  <c r="BR811" i="5"/>
  <c r="BQ811" i="5"/>
  <c r="BM811" i="5"/>
  <c r="BL811" i="5"/>
  <c r="BH811" i="5"/>
  <c r="BF811" i="5"/>
  <c r="AX811" i="5"/>
  <c r="AU811" i="5"/>
  <c r="CQ811" i="5" s="1"/>
  <c r="AS811" i="5"/>
  <c r="CR811" i="5" s="1"/>
  <c r="AI811" i="5"/>
  <c r="CN811" i="5" s="1"/>
  <c r="AG811" i="5"/>
  <c r="CH811" i="5" s="1"/>
  <c r="AQ811" i="5"/>
  <c r="CP811" i="5" s="1"/>
  <c r="AO811" i="5"/>
  <c r="AM811" i="5"/>
  <c r="AK811" i="5"/>
  <c r="AD811" i="5"/>
  <c r="AC811" i="5"/>
  <c r="AB811" i="5"/>
  <c r="AA811" i="5"/>
  <c r="Z811" i="5"/>
  <c r="CK811" i="5" s="1"/>
  <c r="Y615" i="6"/>
  <c r="V615" i="6"/>
  <c r="U615" i="6"/>
  <c r="AI810" i="5"/>
  <c r="AG810" i="5"/>
  <c r="AI871" i="5" l="1"/>
  <c r="AH574" i="7"/>
  <c r="AH575" i="7"/>
  <c r="BE812" i="5"/>
  <c r="BJ812" i="5" s="1"/>
  <c r="BN812" i="5" s="1"/>
  <c r="BE811" i="5"/>
  <c r="BJ811" i="5" s="1"/>
  <c r="BN811" i="5" s="1"/>
  <c r="BV812" i="5"/>
  <c r="CM811" i="5"/>
  <c r="CK812" i="5"/>
  <c r="CJ812" i="5"/>
  <c r="CL812" i="5"/>
  <c r="CG812" i="5"/>
  <c r="BK812" i="5"/>
  <c r="CJ811" i="5"/>
  <c r="BV811" i="5"/>
  <c r="CL811" i="5"/>
  <c r="CG811" i="5"/>
  <c r="BK811" i="5"/>
  <c r="AI573" i="7"/>
  <c r="AG573" i="7"/>
  <c r="J573" i="7"/>
  <c r="AF811" i="2"/>
  <c r="AE811" i="2"/>
  <c r="AA811" i="2"/>
  <c r="Z811" i="2"/>
  <c r="X811" i="2"/>
  <c r="W811" i="2"/>
  <c r="P811" i="2"/>
  <c r="Y614" i="6"/>
  <c r="V614" i="6"/>
  <c r="U614" i="6"/>
  <c r="CO810" i="5"/>
  <c r="CN810" i="5"/>
  <c r="CJ810" i="5"/>
  <c r="CI810" i="5"/>
  <c r="CH810" i="5"/>
  <c r="CF810" i="5"/>
  <c r="CE810" i="5"/>
  <c r="CD810" i="5"/>
  <c r="CC810" i="5"/>
  <c r="CB810" i="5"/>
  <c r="CA810" i="5"/>
  <c r="BZ810" i="5"/>
  <c r="BY810" i="5"/>
  <c r="BX810" i="5"/>
  <c r="BT810" i="5"/>
  <c r="BS810" i="5"/>
  <c r="BR810" i="5"/>
  <c r="BQ810" i="5"/>
  <c r="BM810" i="5"/>
  <c r="BL810" i="5"/>
  <c r="BH810" i="5"/>
  <c r="BF810" i="5"/>
  <c r="AX810" i="5"/>
  <c r="AU810" i="5"/>
  <c r="CQ810" i="5" s="1"/>
  <c r="AS810" i="5"/>
  <c r="CR810" i="5" s="1"/>
  <c r="AQ810" i="5"/>
  <c r="CP810" i="5" s="1"/>
  <c r="AO810" i="5"/>
  <c r="AM810" i="5"/>
  <c r="AK810" i="5"/>
  <c r="AD810" i="5"/>
  <c r="AC810" i="5"/>
  <c r="AB810" i="5"/>
  <c r="AA810" i="5"/>
  <c r="Z810" i="5"/>
  <c r="CM810" i="5" s="1"/>
  <c r="AF810" i="2"/>
  <c r="AE810" i="2"/>
  <c r="AA810" i="2"/>
  <c r="Z810" i="2"/>
  <c r="X810" i="2"/>
  <c r="W810" i="2"/>
  <c r="P810" i="2"/>
  <c r="CO809" i="5"/>
  <c r="CI809" i="5"/>
  <c r="CF809" i="5"/>
  <c r="CE809" i="5"/>
  <c r="CD809" i="5"/>
  <c r="CC809" i="5"/>
  <c r="CB809" i="5"/>
  <c r="CA809" i="5"/>
  <c r="BZ809" i="5"/>
  <c r="BY809" i="5"/>
  <c r="BX809" i="5"/>
  <c r="BT809" i="5"/>
  <c r="BS809" i="5"/>
  <c r="BR809" i="5"/>
  <c r="BQ809" i="5"/>
  <c r="BM809" i="5"/>
  <c r="BL809" i="5"/>
  <c r="BH809" i="5"/>
  <c r="BF809" i="5"/>
  <c r="AX809" i="5"/>
  <c r="AU809" i="5"/>
  <c r="CQ809" i="5" s="1"/>
  <c r="AS809" i="5"/>
  <c r="CR809" i="5" s="1"/>
  <c r="AQ809" i="5"/>
  <c r="CP809" i="5" s="1"/>
  <c r="AO809" i="5"/>
  <c r="AM809" i="5"/>
  <c r="AK809" i="5"/>
  <c r="AI809" i="5"/>
  <c r="AG809" i="5"/>
  <c r="CH809" i="5" s="1"/>
  <c r="AD809" i="5"/>
  <c r="AC809" i="5"/>
  <c r="AB809" i="5"/>
  <c r="AA809" i="5"/>
  <c r="Z809" i="5"/>
  <c r="CM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O808" i="5"/>
  <c r="CI808" i="5"/>
  <c r="CF808" i="5"/>
  <c r="CE808" i="5"/>
  <c r="CD808" i="5"/>
  <c r="CC808" i="5"/>
  <c r="CB808" i="5"/>
  <c r="CA808" i="5"/>
  <c r="BZ808" i="5"/>
  <c r="BY808" i="5"/>
  <c r="BX808" i="5"/>
  <c r="BT808" i="5"/>
  <c r="BS808" i="5"/>
  <c r="BR808" i="5"/>
  <c r="BQ808" i="5"/>
  <c r="BM808" i="5"/>
  <c r="BL808" i="5"/>
  <c r="BH808" i="5"/>
  <c r="BF808" i="5"/>
  <c r="AX808" i="5"/>
  <c r="AU808" i="5"/>
  <c r="CQ808" i="5" s="1"/>
  <c r="AS808" i="5"/>
  <c r="CR808" i="5" s="1"/>
  <c r="AG808" i="5"/>
  <c r="CH808" i="5" s="1"/>
  <c r="AI808" i="5"/>
  <c r="AQ808" i="5"/>
  <c r="CP808" i="5" s="1"/>
  <c r="AO808" i="5"/>
  <c r="AM808" i="5"/>
  <c r="AK808" i="5"/>
  <c r="AD808" i="5"/>
  <c r="AC808" i="5"/>
  <c r="AB808" i="5"/>
  <c r="AA808" i="5"/>
  <c r="Z808" i="5"/>
  <c r="BE808" i="5" s="1"/>
  <c r="BJ808" i="5" s="1"/>
  <c r="BN808" i="5" s="1"/>
  <c r="AA808" i="2"/>
  <c r="Z808" i="2"/>
  <c r="X808" i="2"/>
  <c r="W808" i="2"/>
  <c r="P808" i="2"/>
  <c r="CO807" i="5"/>
  <c r="CI807" i="5"/>
  <c r="CF807" i="5"/>
  <c r="CE807" i="5"/>
  <c r="CD807" i="5"/>
  <c r="CC807" i="5"/>
  <c r="CB807" i="5"/>
  <c r="CA807" i="5"/>
  <c r="BZ807" i="5"/>
  <c r="BY807" i="5"/>
  <c r="BX807" i="5"/>
  <c r="BT807" i="5"/>
  <c r="BS807" i="5"/>
  <c r="BR807" i="5"/>
  <c r="BQ807" i="5"/>
  <c r="BM807" i="5"/>
  <c r="BL807" i="5"/>
  <c r="BH807" i="5"/>
  <c r="BF807" i="5"/>
  <c r="AX807" i="5"/>
  <c r="AI807" i="5"/>
  <c r="AG807" i="5"/>
  <c r="CH807" i="5" s="1"/>
  <c r="AU807" i="5"/>
  <c r="CQ807" i="5" s="1"/>
  <c r="AS807" i="5"/>
  <c r="CR807" i="5" s="1"/>
  <c r="AQ807" i="5"/>
  <c r="CP807" i="5" s="1"/>
  <c r="AO807" i="5"/>
  <c r="AM807" i="5"/>
  <c r="AK807" i="5"/>
  <c r="AD807" i="5"/>
  <c r="AC807" i="5"/>
  <c r="AB807" i="5"/>
  <c r="AA807" i="5"/>
  <c r="Z807" i="5"/>
  <c r="CM807" i="5" s="1"/>
  <c r="AJ570" i="7"/>
  <c r="AI570" i="7"/>
  <c r="AG570" i="7"/>
  <c r="J570" i="7"/>
  <c r="B570" i="7" s="1"/>
  <c r="AK570" i="7" s="1"/>
  <c r="Y611" i="6"/>
  <c r="V611" i="6"/>
  <c r="U611" i="6"/>
  <c r="Y610" i="6"/>
  <c r="V610" i="6"/>
  <c r="U610" i="6"/>
  <c r="AJ569" i="7"/>
  <c r="AI569" i="7"/>
  <c r="AG569" i="7"/>
  <c r="J569" i="7"/>
  <c r="B569" i="7" s="1"/>
  <c r="AK569" i="7" s="1"/>
  <c r="CO806" i="5"/>
  <c r="CI806" i="5"/>
  <c r="CF806" i="5"/>
  <c r="CE806" i="5"/>
  <c r="CD806" i="5"/>
  <c r="CC806" i="5"/>
  <c r="CB806" i="5"/>
  <c r="CA806" i="5"/>
  <c r="BZ806" i="5"/>
  <c r="BY806" i="5"/>
  <c r="BX806" i="5"/>
  <c r="BT806" i="5"/>
  <c r="BS806" i="5"/>
  <c r="BR806" i="5"/>
  <c r="BQ806" i="5"/>
  <c r="BM806" i="5"/>
  <c r="BL806" i="5"/>
  <c r="BH806" i="5"/>
  <c r="BF806" i="5"/>
  <c r="AX806" i="5"/>
  <c r="AU806" i="5"/>
  <c r="CQ806" i="5" s="1"/>
  <c r="AS806" i="5"/>
  <c r="CR806" i="5" s="1"/>
  <c r="AQ806" i="5"/>
  <c r="CP806" i="5" s="1"/>
  <c r="AO806" i="5"/>
  <c r="AM806" i="5"/>
  <c r="AK806" i="5"/>
  <c r="AI806" i="5"/>
  <c r="AG806" i="5"/>
  <c r="CH806" i="5" s="1"/>
  <c r="AD806" i="5"/>
  <c r="AC806" i="5"/>
  <c r="AB806" i="5"/>
  <c r="AA806" i="5"/>
  <c r="Z806" i="5"/>
  <c r="CM806" i="5" s="1"/>
  <c r="AF807" i="2"/>
  <c r="AE807" i="2"/>
  <c r="AA807" i="2"/>
  <c r="Z807" i="2"/>
  <c r="X807" i="2"/>
  <c r="W807" i="2"/>
  <c r="P807" i="2"/>
  <c r="AF806" i="2"/>
  <c r="AE806" i="2"/>
  <c r="AA806" i="2"/>
  <c r="Z806" i="2"/>
  <c r="X806" i="2"/>
  <c r="W806" i="2"/>
  <c r="P806" i="2"/>
  <c r="CO805" i="5"/>
  <c r="CI805" i="5"/>
  <c r="CF805" i="5"/>
  <c r="CE805" i="5"/>
  <c r="CD805" i="5"/>
  <c r="CC805" i="5"/>
  <c r="CB805" i="5"/>
  <c r="CA805" i="5"/>
  <c r="BZ805" i="5"/>
  <c r="BY805" i="5"/>
  <c r="BX805" i="5"/>
  <c r="BT805" i="5"/>
  <c r="BS805" i="5"/>
  <c r="BR805" i="5"/>
  <c r="BQ805" i="5"/>
  <c r="BM805" i="5"/>
  <c r="BL805" i="5"/>
  <c r="BH805" i="5"/>
  <c r="BF805" i="5"/>
  <c r="AX805" i="5"/>
  <c r="AU805" i="5"/>
  <c r="CQ805" i="5" s="1"/>
  <c r="AS805" i="5"/>
  <c r="CR805" i="5" s="1"/>
  <c r="AQ805" i="5"/>
  <c r="CP805" i="5" s="1"/>
  <c r="AO805" i="5"/>
  <c r="AM805" i="5"/>
  <c r="AK805" i="5"/>
  <c r="AI805" i="5"/>
  <c r="AG805" i="5"/>
  <c r="CH805" i="5" s="1"/>
  <c r="AD805" i="5"/>
  <c r="AC805" i="5"/>
  <c r="AB805" i="5"/>
  <c r="AA805" i="5"/>
  <c r="Z805" i="5"/>
  <c r="CM805" i="5" s="1"/>
  <c r="AJ568" i="7"/>
  <c r="AI568" i="7"/>
  <c r="AG568" i="7"/>
  <c r="J568" i="7"/>
  <c r="B568" i="7" s="1"/>
  <c r="AK568" i="7" s="1"/>
  <c r="Y609" i="6"/>
  <c r="V609" i="6"/>
  <c r="U609" i="6"/>
  <c r="AU804" i="5"/>
  <c r="CQ804" i="5" s="1"/>
  <c r="AF805" i="2"/>
  <c r="AE805" i="2"/>
  <c r="AA805" i="2"/>
  <c r="Z805" i="2"/>
  <c r="X805" i="2"/>
  <c r="W805" i="2"/>
  <c r="P805" i="2"/>
  <c r="CO804" i="5"/>
  <c r="CI804" i="5"/>
  <c r="CF804" i="5"/>
  <c r="CE804" i="5"/>
  <c r="CD804" i="5"/>
  <c r="CC804" i="5"/>
  <c r="CB804" i="5"/>
  <c r="CA804" i="5"/>
  <c r="BZ804" i="5"/>
  <c r="BY804" i="5"/>
  <c r="BX804" i="5"/>
  <c r="BT804" i="5"/>
  <c r="BS804" i="5"/>
  <c r="BR804" i="5"/>
  <c r="BQ804" i="5"/>
  <c r="BM804" i="5"/>
  <c r="BL804" i="5"/>
  <c r="BH804" i="5"/>
  <c r="BF804" i="5"/>
  <c r="AX804" i="5"/>
  <c r="AS804" i="5"/>
  <c r="CR804" i="5" s="1"/>
  <c r="AQ804" i="5"/>
  <c r="CP804" i="5" s="1"/>
  <c r="AO804" i="5"/>
  <c r="AM804" i="5"/>
  <c r="AK804" i="5"/>
  <c r="AI804" i="5"/>
  <c r="AG804" i="5"/>
  <c r="CH804" i="5" s="1"/>
  <c r="AD804" i="5"/>
  <c r="AC804" i="5"/>
  <c r="AB804" i="5"/>
  <c r="AA804" i="5"/>
  <c r="Z804" i="5"/>
  <c r="CK804" i="5" s="1"/>
  <c r="AJ567" i="7"/>
  <c r="AI567" i="7"/>
  <c r="AG567" i="7"/>
  <c r="J567" i="7"/>
  <c r="B567" i="7" s="1"/>
  <c r="AK567" i="7" s="1"/>
  <c r="Y608" i="6"/>
  <c r="V608" i="6"/>
  <c r="U608" i="6"/>
  <c r="CO803" i="5"/>
  <c r="CI803" i="5"/>
  <c r="CF803" i="5"/>
  <c r="CE803" i="5"/>
  <c r="CD803" i="5"/>
  <c r="CC803" i="5"/>
  <c r="CB803" i="5"/>
  <c r="CA803" i="5"/>
  <c r="BZ803" i="5"/>
  <c r="BY803" i="5"/>
  <c r="BX803" i="5"/>
  <c r="BT803" i="5"/>
  <c r="BS803" i="5"/>
  <c r="BR803" i="5"/>
  <c r="BQ803" i="5"/>
  <c r="BM803" i="5"/>
  <c r="BL803" i="5"/>
  <c r="BH803" i="5"/>
  <c r="BF803" i="5"/>
  <c r="AX803" i="5"/>
  <c r="AU803" i="5"/>
  <c r="CQ803" i="5" s="1"/>
  <c r="AS803" i="5"/>
  <c r="CR803" i="5" s="1"/>
  <c r="AQ803" i="5"/>
  <c r="CP803" i="5" s="1"/>
  <c r="AO803" i="5"/>
  <c r="AM803" i="5"/>
  <c r="AK803" i="5"/>
  <c r="AI803" i="5"/>
  <c r="CJ803" i="5" s="1"/>
  <c r="AG803" i="5"/>
  <c r="CH803" i="5" s="1"/>
  <c r="AD803" i="5"/>
  <c r="CG803" i="5" s="1"/>
  <c r="AC803" i="5"/>
  <c r="AB803" i="5"/>
  <c r="AA803" i="5"/>
  <c r="Z803" i="5"/>
  <c r="CM803" i="5" s="1"/>
  <c r="AF804" i="2"/>
  <c r="AE804" i="2"/>
  <c r="AA804" i="2"/>
  <c r="Z804" i="2"/>
  <c r="X804" i="2"/>
  <c r="W804" i="2"/>
  <c r="P804" i="2"/>
  <c r="AJ566" i="7"/>
  <c r="AI566" i="7"/>
  <c r="AG566" i="7"/>
  <c r="J566" i="7"/>
  <c r="B566" i="7" s="1"/>
  <c r="AK566" i="7" s="1"/>
  <c r="Y607" i="6"/>
  <c r="V607" i="6"/>
  <c r="U607" i="6"/>
  <c r="CG810" i="5" l="1"/>
  <c r="AD871" i="5"/>
  <c r="CJ809" i="5"/>
  <c r="CJ808" i="5"/>
  <c r="CN807" i="5"/>
  <c r="BE809" i="5"/>
  <c r="BJ809" i="5" s="1"/>
  <c r="BN809" i="5" s="1"/>
  <c r="CJ806" i="5"/>
  <c r="CG806" i="5"/>
  <c r="CG805" i="5"/>
  <c r="CK809" i="5"/>
  <c r="CK810" i="5"/>
  <c r="CN805" i="5"/>
  <c r="CL810" i="5"/>
  <c r="BE807" i="5"/>
  <c r="BJ807" i="5" s="1"/>
  <c r="BN807" i="5" s="1"/>
  <c r="BV804" i="5"/>
  <c r="CJ804" i="5"/>
  <c r="BE810" i="5"/>
  <c r="BJ810" i="5" s="1"/>
  <c r="BN810" i="5" s="1"/>
  <c r="BV810" i="5"/>
  <c r="BK810" i="5"/>
  <c r="BK807" i="5"/>
  <c r="AH572" i="7"/>
  <c r="CN809" i="5"/>
  <c r="BV809" i="5"/>
  <c r="CG809" i="5"/>
  <c r="CL809" i="5"/>
  <c r="BK809" i="5"/>
  <c r="CK808" i="5"/>
  <c r="CM808" i="5"/>
  <c r="AH571" i="7"/>
  <c r="BK808" i="5"/>
  <c r="AH569" i="7"/>
  <c r="AH570" i="7"/>
  <c r="CN808" i="5"/>
  <c r="CL808" i="5"/>
  <c r="BV808" i="5"/>
  <c r="CG808" i="5"/>
  <c r="CG807" i="5"/>
  <c r="CJ807" i="5"/>
  <c r="CK807" i="5"/>
  <c r="BV807" i="5"/>
  <c r="CL807" i="5"/>
  <c r="BK806" i="5"/>
  <c r="CK806" i="5"/>
  <c r="CL804" i="5"/>
  <c r="AH566" i="7"/>
  <c r="BE806" i="5"/>
  <c r="BJ806" i="5" s="1"/>
  <c r="BN806" i="5" s="1"/>
  <c r="BV806" i="5"/>
  <c r="CL806" i="5"/>
  <c r="CN806" i="5"/>
  <c r="BE805" i="5"/>
  <c r="BJ805" i="5" s="1"/>
  <c r="BN805" i="5" s="1"/>
  <c r="CK805" i="5"/>
  <c r="CJ805" i="5"/>
  <c r="CL805" i="5"/>
  <c r="BV805" i="5"/>
  <c r="BK805" i="5"/>
  <c r="AH568" i="7"/>
  <c r="BV803" i="5"/>
  <c r="BE804" i="5"/>
  <c r="BJ804" i="5" s="1"/>
  <c r="BN804" i="5" s="1"/>
  <c r="CM804" i="5"/>
  <c r="CN804" i="5"/>
  <c r="CK803" i="5"/>
  <c r="AH567" i="7"/>
  <c r="BK804" i="5"/>
  <c r="CG804" i="5"/>
  <c r="BE803" i="5"/>
  <c r="BJ803" i="5" s="1"/>
  <c r="BN803" i="5" s="1"/>
  <c r="CN803" i="5"/>
  <c r="CL803" i="5"/>
  <c r="BK803" i="5"/>
  <c r="AF803" i="2"/>
  <c r="AE803" i="2"/>
  <c r="AA803" i="2"/>
  <c r="Z803" i="2"/>
  <c r="X803" i="2"/>
  <c r="W803" i="2"/>
  <c r="P803" i="2"/>
  <c r="CO802" i="5"/>
  <c r="CI802" i="5"/>
  <c r="CF802" i="5"/>
  <c r="CE802" i="5"/>
  <c r="CD802" i="5"/>
  <c r="CC802" i="5"/>
  <c r="CB802" i="5"/>
  <c r="CA802" i="5"/>
  <c r="BZ802" i="5"/>
  <c r="BY802" i="5"/>
  <c r="BX802" i="5"/>
  <c r="BT802" i="5"/>
  <c r="BS802" i="5"/>
  <c r="BR802" i="5"/>
  <c r="BQ802" i="5"/>
  <c r="BM802" i="5"/>
  <c r="BL802" i="5"/>
  <c r="BH802" i="5"/>
  <c r="BF802" i="5"/>
  <c r="AX802" i="5"/>
  <c r="AU802" i="5"/>
  <c r="CQ802" i="5" s="1"/>
  <c r="AS802" i="5"/>
  <c r="CR802" i="5" s="1"/>
  <c r="AG802" i="5"/>
  <c r="CH802" i="5" s="1"/>
  <c r="AI802" i="5"/>
  <c r="AQ802" i="5"/>
  <c r="CP802" i="5" s="1"/>
  <c r="AO802" i="5"/>
  <c r="AM802" i="5"/>
  <c r="AK802" i="5"/>
  <c r="AD802" i="5"/>
  <c r="AC802" i="5"/>
  <c r="AB802" i="5"/>
  <c r="AA802" i="5"/>
  <c r="Z802" i="5"/>
  <c r="CM802" i="5" s="1"/>
  <c r="AJ565" i="7"/>
  <c r="AI565" i="7"/>
  <c r="AG565" i="7"/>
  <c r="J565" i="7"/>
  <c r="B565" i="7" s="1"/>
  <c r="AK565" i="7" s="1"/>
  <c r="Y606" i="6"/>
  <c r="V606" i="6"/>
  <c r="U606" i="6"/>
  <c r="AF802" i="2"/>
  <c r="AE802" i="2"/>
  <c r="AA802" i="2"/>
  <c r="Z802" i="2"/>
  <c r="X802" i="2"/>
  <c r="W802" i="2"/>
  <c r="P802" i="2"/>
  <c r="AI801" i="5"/>
  <c r="AG801" i="5"/>
  <c r="CH801" i="5" s="1"/>
  <c r="CO801" i="5"/>
  <c r="CI801" i="5"/>
  <c r="CF801" i="5"/>
  <c r="CE801" i="5"/>
  <c r="CD801" i="5"/>
  <c r="CC801" i="5"/>
  <c r="CB801" i="5"/>
  <c r="CA801" i="5"/>
  <c r="BZ801" i="5"/>
  <c r="BY801" i="5"/>
  <c r="BX801" i="5"/>
  <c r="BT801" i="5"/>
  <c r="BS801" i="5"/>
  <c r="BR801" i="5"/>
  <c r="BQ801" i="5"/>
  <c r="BM801" i="5"/>
  <c r="BL801" i="5"/>
  <c r="BH801" i="5"/>
  <c r="BF801" i="5"/>
  <c r="AX801" i="5"/>
  <c r="AU801" i="5"/>
  <c r="CQ801" i="5" s="1"/>
  <c r="AS801" i="5"/>
  <c r="CR801" i="5" s="1"/>
  <c r="AQ801" i="5"/>
  <c r="CP801" i="5" s="1"/>
  <c r="AO801" i="5"/>
  <c r="AM801" i="5"/>
  <c r="AK801" i="5"/>
  <c r="AD801" i="5"/>
  <c r="AC801" i="5"/>
  <c r="AB801" i="5"/>
  <c r="AA801" i="5"/>
  <c r="Z801" i="5"/>
  <c r="CM801" i="5" s="1"/>
  <c r="J564" i="7"/>
  <c r="B564" i="7" s="1"/>
  <c r="AK564" i="7" s="1"/>
  <c r="AJ564" i="7"/>
  <c r="AI564" i="7"/>
  <c r="AG564" i="7"/>
  <c r="Y605" i="6"/>
  <c r="V605" i="6"/>
  <c r="U605" i="6"/>
  <c r="AF801" i="2"/>
  <c r="AE801" i="2"/>
  <c r="AA801" i="2"/>
  <c r="Z801" i="2"/>
  <c r="X801" i="2"/>
  <c r="W801" i="2"/>
  <c r="P801" i="2"/>
  <c r="CO800" i="5"/>
  <c r="CI800" i="5"/>
  <c r="CF800" i="5"/>
  <c r="CE800" i="5"/>
  <c r="CD800" i="5"/>
  <c r="CC800" i="5"/>
  <c r="CB800" i="5"/>
  <c r="CA800" i="5"/>
  <c r="BZ800" i="5"/>
  <c r="BY800" i="5"/>
  <c r="BX800" i="5"/>
  <c r="BT800" i="5"/>
  <c r="BS800" i="5"/>
  <c r="BR800" i="5"/>
  <c r="BQ800" i="5"/>
  <c r="BM800" i="5"/>
  <c r="BL800" i="5"/>
  <c r="BH800" i="5"/>
  <c r="BF800" i="5"/>
  <c r="AX800" i="5"/>
  <c r="AU800" i="5"/>
  <c r="CQ800" i="5" s="1"/>
  <c r="AS800" i="5"/>
  <c r="CR800" i="5" s="1"/>
  <c r="AI800" i="5"/>
  <c r="AG800" i="5"/>
  <c r="CH800" i="5" s="1"/>
  <c r="AQ800" i="5"/>
  <c r="CP800" i="5" s="1"/>
  <c r="AO800" i="5"/>
  <c r="AM800" i="5"/>
  <c r="AK800" i="5"/>
  <c r="AD800" i="5"/>
  <c r="AC800" i="5"/>
  <c r="AB800" i="5"/>
  <c r="AA800" i="5"/>
  <c r="Z800" i="5"/>
  <c r="CM800" i="5" s="1"/>
  <c r="AJ563" i="7"/>
  <c r="AI563" i="7"/>
  <c r="AG563" i="7"/>
  <c r="J563" i="7"/>
  <c r="B563" i="7" s="1"/>
  <c r="AK563" i="7" s="1"/>
  <c r="Y604" i="6"/>
  <c r="V604" i="6"/>
  <c r="U604" i="6"/>
  <c r="AF800" i="2"/>
  <c r="AE800" i="2"/>
  <c r="AA800" i="2"/>
  <c r="Z800" i="2"/>
  <c r="X800" i="2"/>
  <c r="W800" i="2"/>
  <c r="P800" i="2"/>
  <c r="CO799" i="5"/>
  <c r="CI799" i="5"/>
  <c r="CF799" i="5"/>
  <c r="CE799" i="5"/>
  <c r="CD799" i="5"/>
  <c r="CC799" i="5"/>
  <c r="CB799" i="5"/>
  <c r="CA799" i="5"/>
  <c r="BZ799" i="5"/>
  <c r="BY799" i="5"/>
  <c r="BX799" i="5"/>
  <c r="BT799" i="5"/>
  <c r="BS799" i="5"/>
  <c r="BR799" i="5"/>
  <c r="BQ799" i="5"/>
  <c r="BM799" i="5"/>
  <c r="BL799" i="5"/>
  <c r="BH799" i="5"/>
  <c r="BF799" i="5"/>
  <c r="AX799" i="5"/>
  <c r="AU799" i="5"/>
  <c r="CQ799" i="5" s="1"/>
  <c r="AS799" i="5"/>
  <c r="CR799" i="5" s="1"/>
  <c r="AQ799" i="5"/>
  <c r="CP799" i="5" s="1"/>
  <c r="AO799" i="5"/>
  <c r="AM799" i="5"/>
  <c r="AK799" i="5"/>
  <c r="AI799" i="5"/>
  <c r="AG799" i="5"/>
  <c r="CH799" i="5" s="1"/>
  <c r="AD799" i="5"/>
  <c r="AC799" i="5"/>
  <c r="AB799" i="5"/>
  <c r="AA799" i="5"/>
  <c r="Z799" i="5"/>
  <c r="CK799" i="5" s="1"/>
  <c r="J562" i="7"/>
  <c r="B562" i="7" s="1"/>
  <c r="AK562" i="7" s="1"/>
  <c r="AJ562" i="7"/>
  <c r="AI562" i="7"/>
  <c r="AG562" i="7"/>
  <c r="Y603" i="6"/>
  <c r="V603" i="6"/>
  <c r="U603" i="6"/>
  <c r="CH864" i="5"/>
  <c r="AF799" i="2"/>
  <c r="AE799" i="2"/>
  <c r="AA799" i="2"/>
  <c r="Z799" i="2"/>
  <c r="X799" i="2"/>
  <c r="W799" i="2"/>
  <c r="P799" i="2"/>
  <c r="AJ561" i="7"/>
  <c r="AI561" i="7"/>
  <c r="AG561" i="7"/>
  <c r="J561" i="7"/>
  <c r="B561" i="7" s="1"/>
  <c r="AK561" i="7" s="1"/>
  <c r="Y602" i="6"/>
  <c r="V602" i="6"/>
  <c r="U602" i="6"/>
  <c r="CO798" i="5"/>
  <c r="CI798" i="5"/>
  <c r="CF798" i="5"/>
  <c r="CE798" i="5"/>
  <c r="CD798" i="5"/>
  <c r="CC798" i="5"/>
  <c r="CB798" i="5"/>
  <c r="CA798" i="5"/>
  <c r="BZ798" i="5"/>
  <c r="BY798" i="5"/>
  <c r="BX798" i="5"/>
  <c r="BT798" i="5"/>
  <c r="BS798" i="5"/>
  <c r="BR798" i="5"/>
  <c r="BQ798" i="5"/>
  <c r="BM798" i="5"/>
  <c r="BL798" i="5"/>
  <c r="BH798" i="5"/>
  <c r="BF798" i="5"/>
  <c r="AX798" i="5"/>
  <c r="AU798" i="5"/>
  <c r="CQ798" i="5" s="1"/>
  <c r="AS798" i="5"/>
  <c r="CR798" i="5" s="1"/>
  <c r="AQ798" i="5"/>
  <c r="CP798" i="5" s="1"/>
  <c r="AO798" i="5"/>
  <c r="AM798" i="5"/>
  <c r="AK798" i="5"/>
  <c r="AI798" i="5"/>
  <c r="AG798" i="5"/>
  <c r="CH798" i="5" s="1"/>
  <c r="Z798" i="5"/>
  <c r="BE798" i="5" s="1"/>
  <c r="BJ798" i="5" s="1"/>
  <c r="BN798" i="5" s="1"/>
  <c r="AA798" i="5"/>
  <c r="AB798" i="5"/>
  <c r="AC798" i="5"/>
  <c r="AD798" i="5"/>
  <c r="AF798" i="2"/>
  <c r="AE798" i="2"/>
  <c r="AA798" i="2"/>
  <c r="Z798" i="2"/>
  <c r="X798" i="2"/>
  <c r="W798" i="2"/>
  <c r="P798" i="2"/>
  <c r="CO797" i="5"/>
  <c r="CI797" i="5"/>
  <c r="CF797" i="5"/>
  <c r="CE797" i="5"/>
  <c r="CD797" i="5"/>
  <c r="CC797" i="5"/>
  <c r="CB797" i="5"/>
  <c r="CA797" i="5"/>
  <c r="BZ797" i="5"/>
  <c r="BY797" i="5"/>
  <c r="BX797" i="5"/>
  <c r="BT797" i="5"/>
  <c r="BS797" i="5"/>
  <c r="BR797" i="5"/>
  <c r="BQ797" i="5"/>
  <c r="BM797" i="5"/>
  <c r="BL797" i="5"/>
  <c r="BH797" i="5"/>
  <c r="BF797" i="5"/>
  <c r="AX797" i="5"/>
  <c r="AU797" i="5"/>
  <c r="CQ797" i="5" s="1"/>
  <c r="AS797" i="5"/>
  <c r="CR797" i="5" s="1"/>
  <c r="AQ797" i="5"/>
  <c r="CP797" i="5" s="1"/>
  <c r="AO797" i="5"/>
  <c r="AM797" i="5"/>
  <c r="AK797" i="5"/>
  <c r="AI797" i="5"/>
  <c r="AG797" i="5"/>
  <c r="CH797" i="5" s="1"/>
  <c r="AD797" i="5"/>
  <c r="AC797" i="5"/>
  <c r="AB797" i="5"/>
  <c r="AA797" i="5"/>
  <c r="Z797" i="5"/>
  <c r="BE797" i="5" s="1"/>
  <c r="BJ797" i="5" s="1"/>
  <c r="BN797" i="5" s="1"/>
  <c r="AJ560" i="7"/>
  <c r="AI560" i="7"/>
  <c r="AG560" i="7"/>
  <c r="J560" i="7"/>
  <c r="B560" i="7" s="1"/>
  <c r="AK560" i="7" s="1"/>
  <c r="Y601" i="6"/>
  <c r="V601" i="6"/>
  <c r="U601" i="6"/>
  <c r="AG796" i="5"/>
  <c r="CH796" i="5" s="1"/>
  <c r="AI796" i="5"/>
  <c r="AO796" i="5"/>
  <c r="AM796" i="5"/>
  <c r="AK796" i="5"/>
  <c r="AQ796" i="5"/>
  <c r="CP796" i="5" s="1"/>
  <c r="AU796" i="5"/>
  <c r="CQ796" i="5" s="1"/>
  <c r="AS796" i="5"/>
  <c r="CR796" i="5" s="1"/>
  <c r="CO796" i="5"/>
  <c r="CI796" i="5"/>
  <c r="CF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O795" i="5"/>
  <c r="CI795" i="5"/>
  <c r="CF795" i="5"/>
  <c r="CE795" i="5"/>
  <c r="CD795" i="5"/>
  <c r="CC795" i="5"/>
  <c r="CB795" i="5"/>
  <c r="CA795" i="5"/>
  <c r="BZ795" i="5"/>
  <c r="BY795" i="5"/>
  <c r="BX795" i="5"/>
  <c r="BT795" i="5"/>
  <c r="BS795" i="5"/>
  <c r="BR795" i="5"/>
  <c r="BQ795" i="5"/>
  <c r="BM795" i="5"/>
  <c r="BL795" i="5"/>
  <c r="BH795" i="5"/>
  <c r="BF795" i="5"/>
  <c r="AX795" i="5"/>
  <c r="AU795" i="5"/>
  <c r="CQ795" i="5" s="1"/>
  <c r="AS795" i="5"/>
  <c r="CR795" i="5" s="1"/>
  <c r="AG795" i="5"/>
  <c r="CH795" i="5" s="1"/>
  <c r="AI795" i="5"/>
  <c r="AQ795" i="5"/>
  <c r="CP795" i="5" s="1"/>
  <c r="AO795" i="5"/>
  <c r="AM795" i="5"/>
  <c r="AK795" i="5"/>
  <c r="AD795" i="5"/>
  <c r="CL795" i="5" s="1"/>
  <c r="AC795" i="5"/>
  <c r="AB795" i="5"/>
  <c r="AA795" i="5"/>
  <c r="Z795" i="5"/>
  <c r="CM795" i="5" s="1"/>
  <c r="AJ558" i="7"/>
  <c r="AI558" i="7"/>
  <c r="AG558" i="7"/>
  <c r="J558" i="7"/>
  <c r="B558" i="7" s="1"/>
  <c r="AK558" i="7" s="1"/>
  <c r="Y599" i="6"/>
  <c r="V599" i="6"/>
  <c r="U599" i="6"/>
  <c r="CO794" i="5"/>
  <c r="CI794" i="5"/>
  <c r="CF794" i="5"/>
  <c r="CE794" i="5"/>
  <c r="CD794" i="5"/>
  <c r="CC794" i="5"/>
  <c r="CB794" i="5"/>
  <c r="CA794" i="5"/>
  <c r="BZ794" i="5"/>
  <c r="BY794" i="5"/>
  <c r="BX794" i="5"/>
  <c r="BT794" i="5"/>
  <c r="BS794" i="5"/>
  <c r="BR794" i="5"/>
  <c r="BQ794" i="5"/>
  <c r="BM794" i="5"/>
  <c r="BL794" i="5"/>
  <c r="BH794" i="5"/>
  <c r="BF794" i="5"/>
  <c r="AX794" i="5"/>
  <c r="AU794" i="5"/>
  <c r="CQ794" i="5" s="1"/>
  <c r="AS794" i="5"/>
  <c r="CR794" i="5" s="1"/>
  <c r="AQ794" i="5"/>
  <c r="CP794" i="5" s="1"/>
  <c r="AO794" i="5"/>
  <c r="AM794" i="5"/>
  <c r="AK794" i="5"/>
  <c r="AI794" i="5"/>
  <c r="CJ794" i="5" s="1"/>
  <c r="AG794" i="5"/>
  <c r="CH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N793" i="5" s="1"/>
  <c r="AG793" i="5"/>
  <c r="CH793" i="5" s="1"/>
  <c r="AF794" i="2"/>
  <c r="AE794" i="2"/>
  <c r="AA794" i="2"/>
  <c r="Z794" i="2"/>
  <c r="X794" i="2"/>
  <c r="W794" i="2"/>
  <c r="P794" i="2"/>
  <c r="Y597" i="6"/>
  <c r="V597" i="6"/>
  <c r="U597" i="6"/>
  <c r="AJ556" i="7"/>
  <c r="AI556" i="7"/>
  <c r="AG556" i="7"/>
  <c r="J556" i="7"/>
  <c r="B556" i="7" s="1"/>
  <c r="AK556" i="7" s="1"/>
  <c r="CO793" i="5"/>
  <c r="CI793" i="5"/>
  <c r="CF793" i="5"/>
  <c r="CE793" i="5"/>
  <c r="CD793" i="5"/>
  <c r="CC793" i="5"/>
  <c r="CB793" i="5"/>
  <c r="CA793" i="5"/>
  <c r="BZ793" i="5"/>
  <c r="BY793" i="5"/>
  <c r="BX793" i="5"/>
  <c r="BT793" i="5"/>
  <c r="BS793" i="5"/>
  <c r="BR793" i="5"/>
  <c r="BQ793" i="5"/>
  <c r="BM793" i="5"/>
  <c r="BL793" i="5"/>
  <c r="BH793" i="5"/>
  <c r="BF793" i="5"/>
  <c r="AX793" i="5"/>
  <c r="AU793" i="5"/>
  <c r="CQ793" i="5" s="1"/>
  <c r="AS793" i="5"/>
  <c r="CR793" i="5" s="1"/>
  <c r="AQ793" i="5"/>
  <c r="CP793" i="5" s="1"/>
  <c r="AO793" i="5"/>
  <c r="AM793" i="5"/>
  <c r="AK793" i="5"/>
  <c r="AD793" i="5"/>
  <c r="BV793" i="5" s="1"/>
  <c r="AC793" i="5"/>
  <c r="AB793" i="5"/>
  <c r="AA793" i="5"/>
  <c r="Z793" i="5"/>
  <c r="CM793" i="5" s="1"/>
  <c r="AE869" i="5" l="1"/>
  <c r="AJ869" i="5"/>
  <c r="AJ868" i="5"/>
  <c r="CN802" i="5"/>
  <c r="BV801" i="5"/>
  <c r="CJ801" i="5"/>
  <c r="CJ800" i="5"/>
  <c r="CG799" i="5"/>
  <c r="CN799" i="5"/>
  <c r="CJ798" i="5"/>
  <c r="CG798" i="5"/>
  <c r="CJ797" i="5"/>
  <c r="CL797" i="5"/>
  <c r="AH564" i="7"/>
  <c r="AH565" i="7"/>
  <c r="CJ796" i="5"/>
  <c r="CN795" i="5"/>
  <c r="CL796" i="5"/>
  <c r="CK801" i="5"/>
  <c r="BE802" i="5"/>
  <c r="BJ802" i="5" s="1"/>
  <c r="BN802" i="5" s="1"/>
  <c r="BK802" i="5"/>
  <c r="CK802" i="5"/>
  <c r="BE801" i="5"/>
  <c r="BJ801" i="5" s="1"/>
  <c r="BN801" i="5" s="1"/>
  <c r="CJ802" i="5"/>
  <c r="CG802" i="5"/>
  <c r="BV802" i="5"/>
  <c r="CL802" i="5"/>
  <c r="BE800" i="5"/>
  <c r="BJ800" i="5" s="1"/>
  <c r="BN800" i="5" s="1"/>
  <c r="AH563" i="7"/>
  <c r="CG801" i="5"/>
  <c r="CL801" i="5"/>
  <c r="BK801" i="5"/>
  <c r="CN801" i="5"/>
  <c r="CM799" i="5"/>
  <c r="CK800" i="5"/>
  <c r="CL800" i="5"/>
  <c r="BV798" i="5"/>
  <c r="CN800" i="5"/>
  <c r="CG800" i="5"/>
  <c r="BV800" i="5"/>
  <c r="BK800" i="5"/>
  <c r="CN797" i="5"/>
  <c r="CJ799" i="5"/>
  <c r="BE799" i="5"/>
  <c r="BJ799" i="5" s="1"/>
  <c r="BN799" i="5" s="1"/>
  <c r="CK798" i="5"/>
  <c r="CM798" i="5"/>
  <c r="BV799" i="5"/>
  <c r="CK797" i="5"/>
  <c r="BV796" i="5"/>
  <c r="CN798" i="5"/>
  <c r="CL799" i="5"/>
  <c r="BK799" i="5"/>
  <c r="AH562" i="7"/>
  <c r="CM797" i="5"/>
  <c r="CL798" i="5"/>
  <c r="AH559" i="7"/>
  <c r="AH561" i="7"/>
  <c r="BK798" i="5"/>
  <c r="AH557" i="7"/>
  <c r="CG797" i="5"/>
  <c r="BV797" i="5"/>
  <c r="BK797" i="5"/>
  <c r="AH560" i="7"/>
  <c r="CK796" i="5"/>
  <c r="CM796" i="5"/>
  <c r="CN796" i="5"/>
  <c r="CJ795" i="5"/>
  <c r="CG796" i="5"/>
  <c r="BK796" i="5"/>
  <c r="CK795" i="5"/>
  <c r="BE795" i="5"/>
  <c r="BJ795" i="5" s="1"/>
  <c r="BN795" i="5" s="1"/>
  <c r="CM794" i="5"/>
  <c r="BV795" i="5"/>
  <c r="CG795" i="5"/>
  <c r="BK795" i="5"/>
  <c r="AH558" i="7"/>
  <c r="CN794" i="5"/>
  <c r="CG794" i="5"/>
  <c r="CK793" i="5"/>
  <c r="CK794" i="5"/>
  <c r="CL794" i="5"/>
  <c r="AH556" i="7"/>
  <c r="BK794" i="5"/>
  <c r="CL793" i="5"/>
  <c r="BE793" i="5"/>
  <c r="BJ793" i="5" s="1"/>
  <c r="BN793" i="5" s="1"/>
  <c r="CJ793" i="5"/>
  <c r="CG793" i="5"/>
  <c r="BK793" i="5"/>
  <c r="Y596" i="6" l="1"/>
  <c r="V596" i="6"/>
  <c r="U596" i="6"/>
  <c r="J555" i="7"/>
  <c r="B555" i="7" s="1"/>
  <c r="AK555" i="7" s="1"/>
  <c r="AJ555" i="7"/>
  <c r="AI555" i="7"/>
  <c r="AG555" i="7"/>
  <c r="AF793" i="2"/>
  <c r="AE793" i="2"/>
  <c r="AA793" i="2"/>
  <c r="Z793" i="2"/>
  <c r="X793" i="2"/>
  <c r="W793" i="2"/>
  <c r="P793" i="2"/>
  <c r="AI792" i="5"/>
  <c r="AG792" i="5"/>
  <c r="CH792" i="5" s="1"/>
  <c r="CO792" i="5"/>
  <c r="CI792" i="5"/>
  <c r="CF792" i="5"/>
  <c r="CE792" i="5"/>
  <c r="CD792" i="5"/>
  <c r="CC792" i="5"/>
  <c r="CB792" i="5"/>
  <c r="CA792" i="5"/>
  <c r="BZ792" i="5"/>
  <c r="BY792" i="5"/>
  <c r="BX792" i="5"/>
  <c r="BT792" i="5"/>
  <c r="BS792" i="5"/>
  <c r="BR792" i="5"/>
  <c r="BQ792" i="5"/>
  <c r="BM792" i="5"/>
  <c r="BL792" i="5"/>
  <c r="BH792" i="5"/>
  <c r="BF792" i="5"/>
  <c r="AX792" i="5"/>
  <c r="AU792" i="5"/>
  <c r="CQ792" i="5" s="1"/>
  <c r="AS792" i="5"/>
  <c r="CR792" i="5" s="1"/>
  <c r="AQ792" i="5"/>
  <c r="CP792" i="5" s="1"/>
  <c r="AO792" i="5"/>
  <c r="AM792" i="5"/>
  <c r="AK792" i="5"/>
  <c r="AD792" i="5"/>
  <c r="AC792" i="5"/>
  <c r="AB792" i="5"/>
  <c r="AA792" i="5"/>
  <c r="Z792" i="5"/>
  <c r="BE792" i="5" s="1"/>
  <c r="BJ792" i="5" s="1"/>
  <c r="BN792" i="5" s="1"/>
  <c r="CJ792" i="5" l="1"/>
  <c r="AH555" i="7"/>
  <c r="CK792" i="5"/>
  <c r="CM792" i="5"/>
  <c r="BK792" i="5"/>
  <c r="CN792" i="5"/>
  <c r="BV792" i="5"/>
  <c r="CG792" i="5"/>
  <c r="CL792" i="5"/>
  <c r="AF792" i="2" l="1"/>
  <c r="AE792" i="2"/>
  <c r="AA792" i="2"/>
  <c r="Z792" i="2"/>
  <c r="X792" i="2"/>
  <c r="W792" i="2"/>
  <c r="P792" i="2"/>
  <c r="CO791" i="5"/>
  <c r="CI791" i="5"/>
  <c r="CF791" i="5"/>
  <c r="CE791" i="5"/>
  <c r="CD791" i="5"/>
  <c r="CC791" i="5"/>
  <c r="CB791" i="5"/>
  <c r="CA791" i="5"/>
  <c r="BZ791" i="5"/>
  <c r="BY791" i="5"/>
  <c r="BX791" i="5"/>
  <c r="BT791" i="5"/>
  <c r="BS791" i="5"/>
  <c r="BR791" i="5"/>
  <c r="BQ791" i="5"/>
  <c r="BM791" i="5"/>
  <c r="BL791" i="5"/>
  <c r="BH791" i="5"/>
  <c r="BF791" i="5"/>
  <c r="AX791" i="5"/>
  <c r="AU791" i="5"/>
  <c r="CQ791" i="5" s="1"/>
  <c r="AS791" i="5"/>
  <c r="CR791" i="5" s="1"/>
  <c r="AI791" i="5"/>
  <c r="CN791" i="5" s="1"/>
  <c r="AG791" i="5"/>
  <c r="CH791" i="5" s="1"/>
  <c r="AQ791" i="5"/>
  <c r="CP791" i="5" s="1"/>
  <c r="AO791" i="5"/>
  <c r="AM791" i="5"/>
  <c r="AK791" i="5"/>
  <c r="AD791" i="5"/>
  <c r="CG791" i="5" s="1"/>
  <c r="AC791" i="5"/>
  <c r="AB791" i="5"/>
  <c r="AA791" i="5"/>
  <c r="Z791" i="5"/>
  <c r="CM791" i="5" s="1"/>
  <c r="AJ554" i="7"/>
  <c r="AI554" i="7"/>
  <c r="AG554" i="7"/>
  <c r="J554" i="7"/>
  <c r="B554" i="7" s="1"/>
  <c r="AK554" i="7" s="1"/>
  <c r="Y595" i="6"/>
  <c r="V595" i="6"/>
  <c r="U595" i="6"/>
  <c r="AF791" i="2"/>
  <c r="AF790" i="2"/>
  <c r="AF789" i="2"/>
  <c r="AF788" i="2"/>
  <c r="CO790" i="5"/>
  <c r="CI790" i="5"/>
  <c r="CF790" i="5"/>
  <c r="CE790" i="5"/>
  <c r="CD790" i="5"/>
  <c r="CC790" i="5"/>
  <c r="CB790" i="5"/>
  <c r="CA790" i="5"/>
  <c r="BZ790" i="5"/>
  <c r="BY790" i="5"/>
  <c r="BX790" i="5"/>
  <c r="BT790" i="5"/>
  <c r="BS790" i="5"/>
  <c r="BR790" i="5"/>
  <c r="BQ790" i="5"/>
  <c r="BM790" i="5"/>
  <c r="BL790" i="5"/>
  <c r="BH790" i="5"/>
  <c r="BF790" i="5"/>
  <c r="AX790" i="5"/>
  <c r="AU790" i="5"/>
  <c r="CQ790" i="5" s="1"/>
  <c r="AS790" i="5"/>
  <c r="CR790" i="5" s="1"/>
  <c r="AE791" i="2"/>
  <c r="AA791" i="2"/>
  <c r="Z791" i="2"/>
  <c r="X791" i="2"/>
  <c r="W791" i="2"/>
  <c r="P791" i="2"/>
  <c r="AG790" i="5"/>
  <c r="CH790" i="5" s="1"/>
  <c r="AI790" i="5"/>
  <c r="CN790" i="5" s="1"/>
  <c r="AQ790" i="5"/>
  <c r="CP790" i="5" s="1"/>
  <c r="AO790" i="5"/>
  <c r="AM790" i="5"/>
  <c r="AK790" i="5"/>
  <c r="AD790" i="5"/>
  <c r="CL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O789" i="5"/>
  <c r="CI789" i="5"/>
  <c r="CF789" i="5"/>
  <c r="CE789" i="5"/>
  <c r="CD789" i="5"/>
  <c r="CC789" i="5"/>
  <c r="CB789" i="5"/>
  <c r="CA789" i="5"/>
  <c r="BZ789" i="5"/>
  <c r="BY789" i="5"/>
  <c r="BX789" i="5"/>
  <c r="BT789" i="5"/>
  <c r="BS789" i="5"/>
  <c r="BR789" i="5"/>
  <c r="BQ789" i="5"/>
  <c r="BM789" i="5"/>
  <c r="BL789" i="5"/>
  <c r="BH789" i="5"/>
  <c r="BF789" i="5"/>
  <c r="AX789" i="5"/>
  <c r="AU789" i="5"/>
  <c r="CQ789" i="5" s="1"/>
  <c r="AS789" i="5"/>
  <c r="CR789" i="5" s="1"/>
  <c r="AQ789" i="5"/>
  <c r="CP789" i="5" s="1"/>
  <c r="AO789" i="5"/>
  <c r="AM789" i="5"/>
  <c r="AK789" i="5"/>
  <c r="AI789" i="5"/>
  <c r="CJ789" i="5" s="1"/>
  <c r="AG789" i="5"/>
  <c r="CH789" i="5" s="1"/>
  <c r="AD789" i="5"/>
  <c r="CL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O788" i="5"/>
  <c r="CI788" i="5"/>
  <c r="CF788" i="5"/>
  <c r="CE788" i="5"/>
  <c r="CD788" i="5"/>
  <c r="CC788" i="5"/>
  <c r="CB788" i="5"/>
  <c r="CA788" i="5"/>
  <c r="BZ788" i="5"/>
  <c r="BY788" i="5"/>
  <c r="BX788" i="5"/>
  <c r="BT788" i="5"/>
  <c r="BS788" i="5"/>
  <c r="BR788" i="5"/>
  <c r="BQ788" i="5"/>
  <c r="BM788" i="5"/>
  <c r="BL788" i="5"/>
  <c r="BH788" i="5"/>
  <c r="BF788" i="5"/>
  <c r="AX788" i="5"/>
  <c r="AI788" i="5"/>
  <c r="CJ788" i="5" s="1"/>
  <c r="AG788" i="5"/>
  <c r="CH788" i="5" s="1"/>
  <c r="AQ788" i="5"/>
  <c r="CP788" i="5" s="1"/>
  <c r="AO788" i="5"/>
  <c r="AM788" i="5"/>
  <c r="AK788" i="5"/>
  <c r="AU788" i="5"/>
  <c r="CQ788" i="5" s="1"/>
  <c r="AS788" i="5"/>
  <c r="CR788" i="5" s="1"/>
  <c r="AD788" i="5"/>
  <c r="CG788" i="5" s="1"/>
  <c r="AC788" i="5"/>
  <c r="AB788" i="5"/>
  <c r="AA788" i="5"/>
  <c r="Z788" i="5"/>
  <c r="BE788" i="5" s="1"/>
  <c r="BJ788" i="5" s="1"/>
  <c r="BN788" i="5" s="1"/>
  <c r="AJ551" i="7"/>
  <c r="AI551" i="7"/>
  <c r="AG551" i="7"/>
  <c r="J551" i="7"/>
  <c r="B551" i="7" s="1"/>
  <c r="AK551" i="7" s="1"/>
  <c r="Y592" i="6"/>
  <c r="V592" i="6"/>
  <c r="U592" i="6"/>
  <c r="P788" i="2"/>
  <c r="CO787" i="5"/>
  <c r="CI787" i="5"/>
  <c r="CF787" i="5"/>
  <c r="CE787" i="5"/>
  <c r="CD787" i="5"/>
  <c r="CC787" i="5"/>
  <c r="CB787" i="5"/>
  <c r="CA787" i="5"/>
  <c r="BZ787" i="5"/>
  <c r="BY787" i="5"/>
  <c r="BX787" i="5"/>
  <c r="BT787" i="5"/>
  <c r="BS787" i="5"/>
  <c r="BR787" i="5"/>
  <c r="BQ787" i="5"/>
  <c r="BM787" i="5"/>
  <c r="BL787" i="5"/>
  <c r="BH787" i="5"/>
  <c r="BF787" i="5"/>
  <c r="AX787" i="5"/>
  <c r="AU787" i="5"/>
  <c r="CQ787" i="5" s="1"/>
  <c r="AS787" i="5"/>
  <c r="CR787" i="5" s="1"/>
  <c r="AQ787" i="5"/>
  <c r="CP787" i="5" s="1"/>
  <c r="AO787" i="5"/>
  <c r="AM787" i="5"/>
  <c r="AK787" i="5"/>
  <c r="AI787" i="5"/>
  <c r="CJ787" i="5" s="1"/>
  <c r="AG787" i="5"/>
  <c r="CH787" i="5" s="1"/>
  <c r="AD787" i="5"/>
  <c r="AC787" i="5"/>
  <c r="AB787" i="5"/>
  <c r="AA787" i="5"/>
  <c r="Z787" i="5"/>
  <c r="CK787" i="5" s="1"/>
  <c r="J550" i="7"/>
  <c r="B550" i="7" s="1"/>
  <c r="AK550" i="7" s="1"/>
  <c r="AJ550" i="7"/>
  <c r="AI550" i="7"/>
  <c r="AG550" i="7"/>
  <c r="Y591" i="6"/>
  <c r="V591" i="6"/>
  <c r="U591" i="6"/>
  <c r="AE787" i="2"/>
  <c r="AA787" i="2"/>
  <c r="Z787" i="2"/>
  <c r="X787" i="2"/>
  <c r="W787" i="2"/>
  <c r="P787" i="2"/>
  <c r="CO786" i="5"/>
  <c r="CI786" i="5"/>
  <c r="CF786" i="5"/>
  <c r="CE786" i="5"/>
  <c r="CD786" i="5"/>
  <c r="CC786" i="5"/>
  <c r="CB786" i="5"/>
  <c r="CA786" i="5"/>
  <c r="BZ786" i="5"/>
  <c r="BY786" i="5"/>
  <c r="BX786" i="5"/>
  <c r="BT786" i="5"/>
  <c r="BS786" i="5"/>
  <c r="BR786" i="5"/>
  <c r="BQ786" i="5"/>
  <c r="BM786" i="5"/>
  <c r="BL786" i="5"/>
  <c r="BH786" i="5"/>
  <c r="BF786" i="5"/>
  <c r="AX786" i="5"/>
  <c r="AU786" i="5"/>
  <c r="CQ786" i="5" s="1"/>
  <c r="AS786" i="5"/>
  <c r="CR786" i="5" s="1"/>
  <c r="AQ786" i="5"/>
  <c r="CP786" i="5" s="1"/>
  <c r="AO786" i="5"/>
  <c r="AM786" i="5"/>
  <c r="AK786" i="5"/>
  <c r="AI786" i="5"/>
  <c r="CN786" i="5" s="1"/>
  <c r="AG786" i="5"/>
  <c r="CH786" i="5" s="1"/>
  <c r="AD786" i="5"/>
  <c r="CL786" i="5" s="1"/>
  <c r="AC786" i="5"/>
  <c r="AB786" i="5"/>
  <c r="AA786" i="5"/>
  <c r="Z786" i="5"/>
  <c r="CM786" i="5" s="1"/>
  <c r="AJ549" i="7"/>
  <c r="AI549" i="7"/>
  <c r="AG549" i="7"/>
  <c r="J549" i="7"/>
  <c r="B549" i="7" s="1"/>
  <c r="AK549" i="7" s="1"/>
  <c r="Y590" i="6"/>
  <c r="V590" i="6"/>
  <c r="U590" i="6"/>
  <c r="BK790" i="5" l="1"/>
  <c r="BE791" i="5"/>
  <c r="BJ791" i="5" s="1"/>
  <c r="BN791" i="5" s="1"/>
  <c r="AH554" i="7"/>
  <c r="AH553" i="7"/>
  <c r="CK791" i="5"/>
  <c r="CJ791" i="5"/>
  <c r="BV791" i="5"/>
  <c r="CL791" i="5"/>
  <c r="BK791" i="5"/>
  <c r="BV790" i="5"/>
  <c r="CK790" i="5"/>
  <c r="BK788" i="5"/>
  <c r="CK789" i="5"/>
  <c r="CJ790" i="5"/>
  <c r="CM790" i="5"/>
  <c r="BV789" i="5"/>
  <c r="CG790" i="5"/>
  <c r="BK789" i="5"/>
  <c r="CG789" i="5"/>
  <c r="AH552" i="7"/>
  <c r="AH551" i="7"/>
  <c r="CM789" i="5"/>
  <c r="CN789" i="5"/>
  <c r="CM788" i="5"/>
  <c r="BV788" i="5"/>
  <c r="CN788" i="5"/>
  <c r="BV786" i="5"/>
  <c r="CK788" i="5"/>
  <c r="CN787" i="5"/>
  <c r="CL788" i="5"/>
  <c r="AH550" i="7"/>
  <c r="AH549" i="7"/>
  <c r="CM787" i="5"/>
  <c r="BE787" i="5"/>
  <c r="BJ787" i="5" s="1"/>
  <c r="BN787" i="5" s="1"/>
  <c r="BV787" i="5"/>
  <c r="CL787" i="5"/>
  <c r="CG787" i="5"/>
  <c r="BK787" i="5"/>
  <c r="CK786" i="5"/>
  <c r="BE786" i="5"/>
  <c r="BJ786" i="5" s="1"/>
  <c r="BN786" i="5" s="1"/>
  <c r="CJ786" i="5"/>
  <c r="CG786" i="5"/>
  <c r="BK786" i="5"/>
  <c r="Y589" i="6"/>
  <c r="V589" i="6"/>
  <c r="U589" i="6"/>
  <c r="AI785" i="5"/>
  <c r="CJ785" i="5" s="1"/>
  <c r="AG785" i="5"/>
  <c r="CH785" i="5" s="1"/>
  <c r="AE786" i="2"/>
  <c r="AA786" i="2"/>
  <c r="Z786" i="2"/>
  <c r="X786" i="2"/>
  <c r="W786" i="2"/>
  <c r="P786" i="2"/>
  <c r="J548" i="7"/>
  <c r="B548" i="7" s="1"/>
  <c r="AK548" i="7" s="1"/>
  <c r="AJ548" i="7"/>
  <c r="AI548" i="7"/>
  <c r="AG548" i="7"/>
  <c r="CO785" i="5"/>
  <c r="CI785" i="5"/>
  <c r="CF785" i="5"/>
  <c r="CE785" i="5"/>
  <c r="CD785" i="5"/>
  <c r="CC785" i="5"/>
  <c r="CB785" i="5"/>
  <c r="CA785" i="5"/>
  <c r="BZ785" i="5"/>
  <c r="BY785" i="5"/>
  <c r="BX785" i="5"/>
  <c r="BT785" i="5"/>
  <c r="BS785" i="5"/>
  <c r="BR785" i="5"/>
  <c r="BQ785" i="5"/>
  <c r="BM785" i="5"/>
  <c r="BL785" i="5"/>
  <c r="BH785" i="5"/>
  <c r="BF785" i="5"/>
  <c r="AX785" i="5"/>
  <c r="AU785" i="5"/>
  <c r="CQ785" i="5" s="1"/>
  <c r="AS785" i="5"/>
  <c r="CR785" i="5" s="1"/>
  <c r="AQ785" i="5"/>
  <c r="CP785" i="5" s="1"/>
  <c r="AO785" i="5"/>
  <c r="AM785" i="5"/>
  <c r="AK785" i="5"/>
  <c r="AD785" i="5"/>
  <c r="AC785" i="5"/>
  <c r="AB785" i="5"/>
  <c r="AA785" i="5"/>
  <c r="Z785" i="5"/>
  <c r="BE785" i="5" s="1"/>
  <c r="BJ785" i="5" s="1"/>
  <c r="BN785" i="5" s="1"/>
  <c r="AI784" i="5"/>
  <c r="CN784" i="5" s="1"/>
  <c r="AG784" i="5"/>
  <c r="CH784" i="5" s="1"/>
  <c r="AS784" i="5"/>
  <c r="CR784" i="5" s="1"/>
  <c r="AU784" i="5"/>
  <c r="CQ784" i="5" s="1"/>
  <c r="CO784" i="5"/>
  <c r="CI784" i="5"/>
  <c r="CF784" i="5"/>
  <c r="CE784" i="5"/>
  <c r="CD784" i="5"/>
  <c r="CC784" i="5"/>
  <c r="CB784" i="5"/>
  <c r="CA784" i="5"/>
  <c r="BZ784" i="5"/>
  <c r="BY784" i="5"/>
  <c r="BX784" i="5"/>
  <c r="BT784" i="5"/>
  <c r="BS784" i="5"/>
  <c r="BR784" i="5"/>
  <c r="BQ784" i="5"/>
  <c r="BM784" i="5"/>
  <c r="BL784" i="5"/>
  <c r="BH784" i="5"/>
  <c r="BF784" i="5"/>
  <c r="AX784" i="5"/>
  <c r="AQ784" i="5"/>
  <c r="CP784" i="5" s="1"/>
  <c r="AO784" i="5"/>
  <c r="AM784" i="5"/>
  <c r="AK784" i="5"/>
  <c r="AD784" i="5"/>
  <c r="CG784" i="5" s="1"/>
  <c r="AC784" i="5"/>
  <c r="AB784" i="5"/>
  <c r="AA784" i="5"/>
  <c r="Z784" i="5"/>
  <c r="CK784" i="5" s="1"/>
  <c r="J547" i="7"/>
  <c r="B547" i="7" s="1"/>
  <c r="AK547" i="7" s="1"/>
  <c r="AJ547" i="7"/>
  <c r="AI547" i="7"/>
  <c r="AG547" i="7"/>
  <c r="Y588" i="6"/>
  <c r="V588" i="6"/>
  <c r="U588" i="6"/>
  <c r="AE785" i="2"/>
  <c r="AA785" i="2"/>
  <c r="Z785" i="2"/>
  <c r="X785" i="2"/>
  <c r="W785" i="2"/>
  <c r="P785" i="2"/>
  <c r="AI783" i="5"/>
  <c r="CN783" i="5" s="1"/>
  <c r="AG783" i="5"/>
  <c r="CH783" i="5" s="1"/>
  <c r="AE784" i="2"/>
  <c r="AA784" i="2"/>
  <c r="Z784" i="2"/>
  <c r="X784" i="2"/>
  <c r="W784" i="2"/>
  <c r="P784" i="2"/>
  <c r="CO783" i="5"/>
  <c r="CI783" i="5"/>
  <c r="CF783" i="5"/>
  <c r="CE783" i="5"/>
  <c r="CD783" i="5"/>
  <c r="CC783" i="5"/>
  <c r="CB783" i="5"/>
  <c r="CA783" i="5"/>
  <c r="BZ783" i="5"/>
  <c r="BY783" i="5"/>
  <c r="BX783" i="5"/>
  <c r="BT783" i="5"/>
  <c r="BS783" i="5"/>
  <c r="BR783" i="5"/>
  <c r="BQ783" i="5"/>
  <c r="BM783" i="5"/>
  <c r="BL783" i="5"/>
  <c r="BH783" i="5"/>
  <c r="BF783" i="5"/>
  <c r="AX783" i="5"/>
  <c r="AU783" i="5"/>
  <c r="CQ783" i="5" s="1"/>
  <c r="AS783" i="5"/>
  <c r="CR783" i="5" s="1"/>
  <c r="AQ783" i="5"/>
  <c r="CP783" i="5" s="1"/>
  <c r="AO783" i="5"/>
  <c r="AM783" i="5"/>
  <c r="AK783" i="5"/>
  <c r="AD783" i="5"/>
  <c r="AC783" i="5"/>
  <c r="AB783" i="5"/>
  <c r="AA783" i="5"/>
  <c r="Z783" i="5"/>
  <c r="CM783" i="5" s="1"/>
  <c r="AJ546" i="7"/>
  <c r="AI546" i="7"/>
  <c r="AG546" i="7"/>
  <c r="J546" i="7"/>
  <c r="B546" i="7" s="1"/>
  <c r="AK546" i="7" s="1"/>
  <c r="Y587" i="6"/>
  <c r="V587" i="6"/>
  <c r="U587" i="6"/>
  <c r="CO782" i="5"/>
  <c r="CI782" i="5"/>
  <c r="CF782" i="5"/>
  <c r="CE782" i="5"/>
  <c r="CD782" i="5"/>
  <c r="CC782" i="5"/>
  <c r="CB782" i="5"/>
  <c r="CA782" i="5"/>
  <c r="BZ782" i="5"/>
  <c r="BY782" i="5"/>
  <c r="BX782" i="5"/>
  <c r="BT782" i="5"/>
  <c r="BS782" i="5"/>
  <c r="BR782" i="5"/>
  <c r="BQ782" i="5"/>
  <c r="BM782" i="5"/>
  <c r="BL782" i="5"/>
  <c r="BH782" i="5"/>
  <c r="BF782" i="5"/>
  <c r="AX782" i="5"/>
  <c r="AI782" i="5"/>
  <c r="CJ782" i="5" s="1"/>
  <c r="AG782" i="5"/>
  <c r="CH782" i="5" s="1"/>
  <c r="Y586" i="6"/>
  <c r="V586" i="6"/>
  <c r="U586" i="6"/>
  <c r="AJ545" i="7"/>
  <c r="AI545" i="7"/>
  <c r="AG545" i="7"/>
  <c r="J545" i="7"/>
  <c r="B545" i="7" s="1"/>
  <c r="AK545" i="7" s="1"/>
  <c r="AE783" i="2"/>
  <c r="AA783" i="2"/>
  <c r="Z783" i="2"/>
  <c r="X783" i="2"/>
  <c r="W783" i="2"/>
  <c r="P783" i="2"/>
  <c r="AQ782" i="5"/>
  <c r="CP782" i="5" s="1"/>
  <c r="AO782" i="5"/>
  <c r="AM782" i="5"/>
  <c r="AK782" i="5"/>
  <c r="AU782" i="5"/>
  <c r="CQ782" i="5" s="1"/>
  <c r="AS782" i="5"/>
  <c r="CR782" i="5" s="1"/>
  <c r="AD782" i="5"/>
  <c r="AC782" i="5"/>
  <c r="AB782" i="5"/>
  <c r="AA782" i="5"/>
  <c r="Z782" i="5"/>
  <c r="CM782" i="5" s="1"/>
  <c r="AE782" i="2"/>
  <c r="AA782" i="2"/>
  <c r="Z782" i="2"/>
  <c r="X782" i="2"/>
  <c r="W782" i="2"/>
  <c r="P782" i="2"/>
  <c r="AJ544" i="7"/>
  <c r="AI544" i="7"/>
  <c r="AG544" i="7"/>
  <c r="J544" i="7"/>
  <c r="B544" i="7" s="1"/>
  <c r="AK544" i="7" s="1"/>
  <c r="Y585" i="6"/>
  <c r="V585" i="6"/>
  <c r="U585" i="6"/>
  <c r="CO781" i="5"/>
  <c r="CI781" i="5"/>
  <c r="CF781" i="5"/>
  <c r="CE781" i="5"/>
  <c r="CD781" i="5"/>
  <c r="CC781" i="5"/>
  <c r="CB781" i="5"/>
  <c r="CA781" i="5"/>
  <c r="BZ781" i="5"/>
  <c r="BY781" i="5"/>
  <c r="BX781" i="5"/>
  <c r="BT781" i="5"/>
  <c r="BS781" i="5"/>
  <c r="BR781" i="5"/>
  <c r="BQ781" i="5"/>
  <c r="BM781" i="5"/>
  <c r="BL781" i="5"/>
  <c r="BH781" i="5"/>
  <c r="BF781" i="5"/>
  <c r="AX781" i="5"/>
  <c r="AU781" i="5"/>
  <c r="CQ781" i="5" s="1"/>
  <c r="AS781" i="5"/>
  <c r="CR781" i="5" s="1"/>
  <c r="AQ781" i="5"/>
  <c r="CP781" i="5" s="1"/>
  <c r="AO781" i="5"/>
  <c r="AM781" i="5"/>
  <c r="AK781" i="5"/>
  <c r="AI781" i="5"/>
  <c r="CJ781" i="5" s="1"/>
  <c r="AG781" i="5"/>
  <c r="CH781" i="5" s="1"/>
  <c r="AD781" i="5"/>
  <c r="AC781" i="5"/>
  <c r="AB781" i="5"/>
  <c r="AA781" i="5"/>
  <c r="Z781" i="5"/>
  <c r="CM781" i="5" s="1"/>
  <c r="AH548" i="7" l="1"/>
  <c r="AH545" i="7"/>
  <c r="BK785" i="5"/>
  <c r="BE784" i="5"/>
  <c r="BJ784" i="5" s="1"/>
  <c r="BN784" i="5" s="1"/>
  <c r="BK782" i="5"/>
  <c r="CK785" i="5"/>
  <c r="CL785" i="5"/>
  <c r="CJ784" i="5"/>
  <c r="CM785" i="5"/>
  <c r="CM784" i="5"/>
  <c r="AH544" i="7"/>
  <c r="CN785" i="5"/>
  <c r="BV785" i="5"/>
  <c r="CG785" i="5"/>
  <c r="AH546" i="7"/>
  <c r="BV784" i="5"/>
  <c r="CL784" i="5"/>
  <c r="BK784" i="5"/>
  <c r="AH547" i="7"/>
  <c r="CJ783" i="5"/>
  <c r="CK783" i="5"/>
  <c r="BE783" i="5"/>
  <c r="BJ783" i="5" s="1"/>
  <c r="BN783" i="5" s="1"/>
  <c r="BE781" i="5"/>
  <c r="BJ781" i="5" s="1"/>
  <c r="BN781" i="5" s="1"/>
  <c r="CN782" i="5"/>
  <c r="BV783" i="5"/>
  <c r="CL783" i="5"/>
  <c r="CG783" i="5"/>
  <c r="BK783" i="5"/>
  <c r="CG782" i="5"/>
  <c r="CN781" i="5"/>
  <c r="BE782" i="5"/>
  <c r="BJ782" i="5" s="1"/>
  <c r="BN782" i="5" s="1"/>
  <c r="CK782" i="5"/>
  <c r="CL782" i="5"/>
  <c r="BV782" i="5"/>
  <c r="CK781" i="5"/>
  <c r="CL781" i="5"/>
  <c r="BV781" i="5"/>
  <c r="CG781" i="5"/>
  <c r="BK781" i="5"/>
  <c r="AE781" i="2" l="1"/>
  <c r="AA781" i="2"/>
  <c r="Z781" i="2"/>
  <c r="X781" i="2"/>
  <c r="W781" i="2"/>
  <c r="P781" i="2"/>
  <c r="CO780" i="5"/>
  <c r="CI780" i="5"/>
  <c r="CF780" i="5"/>
  <c r="CE780" i="5"/>
  <c r="CD780" i="5"/>
  <c r="CC780" i="5"/>
  <c r="CB780" i="5"/>
  <c r="CA780" i="5"/>
  <c r="BZ780" i="5"/>
  <c r="BY780" i="5"/>
  <c r="BX780" i="5"/>
  <c r="BT780" i="5"/>
  <c r="BS780" i="5"/>
  <c r="BR780" i="5"/>
  <c r="BQ780" i="5"/>
  <c r="BM780" i="5"/>
  <c r="BL780" i="5"/>
  <c r="BH780" i="5"/>
  <c r="BF780" i="5"/>
  <c r="AX780" i="5"/>
  <c r="AU780" i="5"/>
  <c r="CQ780" i="5" s="1"/>
  <c r="AS780" i="5"/>
  <c r="CR780" i="5" s="1"/>
  <c r="AQ780" i="5"/>
  <c r="CP780" i="5" s="1"/>
  <c r="AO780" i="5"/>
  <c r="AM780" i="5"/>
  <c r="AK780" i="5"/>
  <c r="AI780" i="5"/>
  <c r="CN780" i="5" s="1"/>
  <c r="AG780" i="5"/>
  <c r="CH780" i="5" s="1"/>
  <c r="AD780" i="5"/>
  <c r="BV780" i="5" s="1"/>
  <c r="AC780" i="5"/>
  <c r="AB780" i="5"/>
  <c r="AA780" i="5"/>
  <c r="Z780" i="5"/>
  <c r="CM780" i="5" s="1"/>
  <c r="AJ543" i="7"/>
  <c r="AI543" i="7"/>
  <c r="AG543" i="7"/>
  <c r="J543" i="7"/>
  <c r="B543" i="7" s="1"/>
  <c r="AK543" i="7" s="1"/>
  <c r="Y584" i="6"/>
  <c r="V584" i="6"/>
  <c r="U584" i="6"/>
  <c r="AE780" i="2"/>
  <c r="AA780" i="2"/>
  <c r="Z780" i="2"/>
  <c r="X780" i="2"/>
  <c r="W780" i="2"/>
  <c r="P780" i="2"/>
  <c r="AI779" i="5"/>
  <c r="CN779" i="5" s="1"/>
  <c r="AG779" i="5"/>
  <c r="CH779" i="5" s="1"/>
  <c r="AU779" i="5"/>
  <c r="CQ779" i="5" s="1"/>
  <c r="AS779" i="5"/>
  <c r="CR779" i="5" s="1"/>
  <c r="AQ779" i="5"/>
  <c r="CP779" i="5" s="1"/>
  <c r="AO779" i="5"/>
  <c r="AM779" i="5"/>
  <c r="AK779" i="5"/>
  <c r="CO779" i="5"/>
  <c r="CI779" i="5"/>
  <c r="CF779" i="5"/>
  <c r="CE779" i="5"/>
  <c r="CD779" i="5"/>
  <c r="CC779" i="5"/>
  <c r="CB779" i="5"/>
  <c r="CA779" i="5"/>
  <c r="BZ779" i="5"/>
  <c r="BY779" i="5"/>
  <c r="BX779" i="5"/>
  <c r="BT779" i="5"/>
  <c r="BS779" i="5"/>
  <c r="BR779" i="5"/>
  <c r="BQ779" i="5"/>
  <c r="BM779" i="5"/>
  <c r="BL779" i="5"/>
  <c r="BH779" i="5"/>
  <c r="BF779" i="5"/>
  <c r="AX779" i="5"/>
  <c r="AD779" i="5"/>
  <c r="AC779" i="5"/>
  <c r="AB779" i="5"/>
  <c r="AA779" i="5"/>
  <c r="Z779" i="5"/>
  <c r="CM779" i="5" s="1"/>
  <c r="AJ542" i="7"/>
  <c r="AI542" i="7"/>
  <c r="AG542" i="7"/>
  <c r="J542" i="7"/>
  <c r="B542" i="7" s="1"/>
  <c r="AK542" i="7" s="1"/>
  <c r="Y583" i="6"/>
  <c r="V583" i="6"/>
  <c r="U583" i="6"/>
  <c r="CO778" i="5"/>
  <c r="CI778" i="5"/>
  <c r="CF778" i="5"/>
  <c r="CE778" i="5"/>
  <c r="CD778" i="5"/>
  <c r="CC778" i="5"/>
  <c r="CB778" i="5"/>
  <c r="CA778" i="5"/>
  <c r="BZ778" i="5"/>
  <c r="BY778" i="5"/>
  <c r="BX778" i="5"/>
  <c r="BT778" i="5"/>
  <c r="BS778" i="5"/>
  <c r="BR778" i="5"/>
  <c r="BQ778" i="5"/>
  <c r="BM778" i="5"/>
  <c r="BL778" i="5"/>
  <c r="BH778" i="5"/>
  <c r="BF778" i="5"/>
  <c r="AX778" i="5"/>
  <c r="AU778" i="5"/>
  <c r="CQ778" i="5" s="1"/>
  <c r="AS778" i="5"/>
  <c r="CR778" i="5" s="1"/>
  <c r="AQ778" i="5"/>
  <c r="CP778" i="5" s="1"/>
  <c r="AO778" i="5"/>
  <c r="AM778" i="5"/>
  <c r="AK778" i="5"/>
  <c r="AI778" i="5"/>
  <c r="CJ778" i="5" s="1"/>
  <c r="AG778" i="5"/>
  <c r="CH778" i="5" s="1"/>
  <c r="AD778" i="5"/>
  <c r="CG778" i="5" s="1"/>
  <c r="AC778" i="5"/>
  <c r="AB778" i="5"/>
  <c r="AA778" i="5"/>
  <c r="Z778" i="5"/>
  <c r="CK778" i="5" s="1"/>
  <c r="Y582" i="6"/>
  <c r="V582" i="6"/>
  <c r="U582" i="6"/>
  <c r="AJ541" i="7"/>
  <c r="AI541" i="7"/>
  <c r="AG541" i="7"/>
  <c r="J541" i="7"/>
  <c r="B541" i="7" s="1"/>
  <c r="AK541" i="7" s="1"/>
  <c r="AE779" i="2"/>
  <c r="AA779" i="2"/>
  <c r="Z779" i="2"/>
  <c r="X779" i="2"/>
  <c r="W779" i="2"/>
  <c r="P779" i="2"/>
  <c r="AE778" i="2"/>
  <c r="AA778" i="2"/>
  <c r="Z778" i="2"/>
  <c r="X778" i="2"/>
  <c r="W778" i="2"/>
  <c r="CO777" i="5"/>
  <c r="CI777" i="5"/>
  <c r="CF777" i="5"/>
  <c r="CE777" i="5"/>
  <c r="CD777" i="5"/>
  <c r="CC777" i="5"/>
  <c r="CB777" i="5"/>
  <c r="CA777" i="5"/>
  <c r="BZ777" i="5"/>
  <c r="BY777" i="5"/>
  <c r="BX777" i="5"/>
  <c r="BT777" i="5"/>
  <c r="BS777" i="5"/>
  <c r="BR777" i="5"/>
  <c r="BQ777" i="5"/>
  <c r="BM777" i="5"/>
  <c r="BL777" i="5"/>
  <c r="BH777" i="5"/>
  <c r="BF777" i="5"/>
  <c r="AX777" i="5"/>
  <c r="AU777" i="5"/>
  <c r="CQ777" i="5" s="1"/>
  <c r="AS777" i="5"/>
  <c r="CR777" i="5" s="1"/>
  <c r="AI777" i="5"/>
  <c r="CN777" i="5" s="1"/>
  <c r="AI776" i="5"/>
  <c r="CJ776" i="5" s="1"/>
  <c r="AI775" i="5"/>
  <c r="CN775" i="5" s="1"/>
  <c r="AI774" i="5"/>
  <c r="CN774" i="5" s="1"/>
  <c r="AI773" i="5"/>
  <c r="CN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H777" i="5" s="1"/>
  <c r="AQ777" i="5"/>
  <c r="CP777" i="5" s="1"/>
  <c r="AO777" i="5"/>
  <c r="AM777" i="5"/>
  <c r="AK777" i="5"/>
  <c r="P778" i="2"/>
  <c r="AD777" i="5"/>
  <c r="CL777" i="5" s="1"/>
  <c r="AC777" i="5"/>
  <c r="AB777" i="5"/>
  <c r="AA777" i="5"/>
  <c r="Z777" i="5"/>
  <c r="CM777" i="5" s="1"/>
  <c r="AJ540" i="7"/>
  <c r="AI540" i="7"/>
  <c r="AG540" i="7"/>
  <c r="J540" i="7"/>
  <c r="B540" i="7" s="1"/>
  <c r="AK540" i="7" s="1"/>
  <c r="Y581" i="6"/>
  <c r="V581" i="6"/>
  <c r="U581" i="6"/>
  <c r="AE777" i="2"/>
  <c r="AA777" i="2"/>
  <c r="Z777" i="2"/>
  <c r="X777" i="2"/>
  <c r="W777" i="2"/>
  <c r="P777" i="2"/>
  <c r="CO776" i="5"/>
  <c r="CI776" i="5"/>
  <c r="CF776" i="5"/>
  <c r="CE776" i="5"/>
  <c r="CD776" i="5"/>
  <c r="CC776" i="5"/>
  <c r="CB776" i="5"/>
  <c r="CA776" i="5"/>
  <c r="BZ776" i="5"/>
  <c r="BY776" i="5"/>
  <c r="BX776" i="5"/>
  <c r="BT776" i="5"/>
  <c r="BS776" i="5"/>
  <c r="BR776" i="5"/>
  <c r="BQ776" i="5"/>
  <c r="BM776" i="5"/>
  <c r="BL776" i="5"/>
  <c r="BH776" i="5"/>
  <c r="BF776" i="5"/>
  <c r="AX776" i="5"/>
  <c r="AU776" i="5"/>
  <c r="CQ776" i="5" s="1"/>
  <c r="AS776" i="5"/>
  <c r="CR776" i="5" s="1"/>
  <c r="AQ776" i="5"/>
  <c r="CP776" i="5" s="1"/>
  <c r="AO776" i="5"/>
  <c r="AM776" i="5"/>
  <c r="AK776" i="5"/>
  <c r="AG776" i="5"/>
  <c r="CH776" i="5" s="1"/>
  <c r="AD776" i="5"/>
  <c r="AC776" i="5"/>
  <c r="AB776" i="5"/>
  <c r="AA776" i="5"/>
  <c r="Z776" i="5"/>
  <c r="CK776" i="5" s="1"/>
  <c r="AJ539" i="7"/>
  <c r="AI539" i="7"/>
  <c r="AG539" i="7"/>
  <c r="J539" i="7"/>
  <c r="B539" i="7" s="1"/>
  <c r="AK539" i="7" s="1"/>
  <c r="Y580" i="6"/>
  <c r="V580" i="6"/>
  <c r="U580" i="6"/>
  <c r="AG775" i="5"/>
  <c r="CH775" i="5" s="1"/>
  <c r="AE776" i="2"/>
  <c r="AA776" i="2"/>
  <c r="Z776" i="2"/>
  <c r="X776" i="2"/>
  <c r="W776" i="2"/>
  <c r="P776" i="2"/>
  <c r="AJ538" i="7"/>
  <c r="AI538" i="7"/>
  <c r="AG538" i="7"/>
  <c r="J538" i="7"/>
  <c r="B538" i="7" s="1"/>
  <c r="AK538" i="7" s="1"/>
  <c r="Y579" i="6"/>
  <c r="V579" i="6"/>
  <c r="U579" i="6"/>
  <c r="AU775" i="5"/>
  <c r="CQ775" i="5" s="1"/>
  <c r="AS775" i="5"/>
  <c r="CR775" i="5" s="1"/>
  <c r="CO775" i="5"/>
  <c r="CI775" i="5"/>
  <c r="CF775" i="5"/>
  <c r="CE775" i="5"/>
  <c r="CD775" i="5"/>
  <c r="CC775" i="5"/>
  <c r="CB775" i="5"/>
  <c r="CA775" i="5"/>
  <c r="BZ775" i="5"/>
  <c r="BY775" i="5"/>
  <c r="BX775" i="5"/>
  <c r="BT775" i="5"/>
  <c r="BS775" i="5"/>
  <c r="BR775" i="5"/>
  <c r="BQ775" i="5"/>
  <c r="BM775" i="5"/>
  <c r="BL775" i="5"/>
  <c r="BH775" i="5"/>
  <c r="BF775" i="5"/>
  <c r="AX775" i="5"/>
  <c r="AQ775" i="5"/>
  <c r="CP775" i="5" s="1"/>
  <c r="AO775" i="5"/>
  <c r="AM775" i="5"/>
  <c r="AK775" i="5"/>
  <c r="AD775" i="5"/>
  <c r="CL775" i="5" s="1"/>
  <c r="AC775" i="5"/>
  <c r="AB775" i="5"/>
  <c r="AA775" i="5"/>
  <c r="Z775" i="5"/>
  <c r="CM775" i="5" s="1"/>
  <c r="AG774" i="5"/>
  <c r="CH774" i="5" s="1"/>
  <c r="CO774" i="5"/>
  <c r="CI774" i="5"/>
  <c r="CF774" i="5"/>
  <c r="CE774" i="5"/>
  <c r="CD774" i="5"/>
  <c r="CC774" i="5"/>
  <c r="CB774" i="5"/>
  <c r="CA774" i="5"/>
  <c r="BZ774" i="5"/>
  <c r="BY774" i="5"/>
  <c r="BX774" i="5"/>
  <c r="BT774" i="5"/>
  <c r="BS774" i="5"/>
  <c r="BR774" i="5"/>
  <c r="BQ774" i="5"/>
  <c r="BM774" i="5"/>
  <c r="BL774" i="5"/>
  <c r="BH774" i="5"/>
  <c r="BF774" i="5"/>
  <c r="AX774" i="5"/>
  <c r="AU774" i="5"/>
  <c r="CQ774" i="5" s="1"/>
  <c r="AS774" i="5"/>
  <c r="CR774" i="5" s="1"/>
  <c r="AQ774" i="5"/>
  <c r="CP774" i="5" s="1"/>
  <c r="AO774" i="5"/>
  <c r="AM774" i="5"/>
  <c r="AK774" i="5"/>
  <c r="AE775" i="2"/>
  <c r="AA775" i="2"/>
  <c r="Z775" i="2"/>
  <c r="X775" i="2"/>
  <c r="W775" i="2"/>
  <c r="P775" i="2"/>
  <c r="AD774" i="5"/>
  <c r="CG774" i="5" s="1"/>
  <c r="AC774" i="5"/>
  <c r="AB774" i="5"/>
  <c r="AA774" i="5"/>
  <c r="Z774" i="5"/>
  <c r="CM774" i="5" s="1"/>
  <c r="AJ537" i="7"/>
  <c r="AI537" i="7"/>
  <c r="AG537" i="7"/>
  <c r="J537" i="7"/>
  <c r="B537" i="7" s="1"/>
  <c r="AK537" i="7" s="1"/>
  <c r="J536" i="7"/>
  <c r="Y578" i="6"/>
  <c r="V578" i="6"/>
  <c r="U578" i="6"/>
  <c r="AE774" i="2"/>
  <c r="AA774" i="2"/>
  <c r="Z774" i="2"/>
  <c r="X774" i="2"/>
  <c r="W774" i="2"/>
  <c r="P774" i="2"/>
  <c r="AG773" i="5"/>
  <c r="CH773" i="5" s="1"/>
  <c r="CO773" i="5"/>
  <c r="CI773" i="5"/>
  <c r="CF773" i="5"/>
  <c r="CE773" i="5"/>
  <c r="CD773" i="5"/>
  <c r="CC773" i="5"/>
  <c r="CB773" i="5"/>
  <c r="CA773" i="5"/>
  <c r="BZ773" i="5"/>
  <c r="BY773" i="5"/>
  <c r="BX773" i="5"/>
  <c r="BT773" i="5"/>
  <c r="BS773" i="5"/>
  <c r="BR773" i="5"/>
  <c r="BQ773" i="5"/>
  <c r="BM773" i="5"/>
  <c r="BL773" i="5"/>
  <c r="BH773" i="5"/>
  <c r="BF773" i="5"/>
  <c r="AX773" i="5"/>
  <c r="AU773" i="5"/>
  <c r="CQ773" i="5" s="1"/>
  <c r="AS773" i="5"/>
  <c r="CR773" i="5" s="1"/>
  <c r="AU772" i="5"/>
  <c r="AS772" i="5"/>
  <c r="AQ773" i="5"/>
  <c r="CP773" i="5" s="1"/>
  <c r="AO773" i="5"/>
  <c r="AM773" i="5"/>
  <c r="AK773" i="5"/>
  <c r="AD773" i="5"/>
  <c r="AC773" i="5"/>
  <c r="AB773" i="5"/>
  <c r="AA773" i="5"/>
  <c r="Z773" i="5"/>
  <c r="BE773" i="5" s="1"/>
  <c r="BJ773" i="5" s="1"/>
  <c r="BN773" i="5" s="1"/>
  <c r="AG536" i="7"/>
  <c r="Y577" i="6"/>
  <c r="V577" i="6"/>
  <c r="U577" i="6"/>
  <c r="AG772" i="5"/>
  <c r="CJ775" i="5" l="1"/>
  <c r="BK780" i="5"/>
  <c r="BK777" i="5"/>
  <c r="AH543" i="7"/>
  <c r="AH540" i="7"/>
  <c r="BE780" i="5"/>
  <c r="BJ780" i="5" s="1"/>
  <c r="BN780" i="5" s="1"/>
  <c r="CJ774" i="5"/>
  <c r="CK780" i="5"/>
  <c r="CL780" i="5"/>
  <c r="CJ780" i="5"/>
  <c r="CG780" i="5"/>
  <c r="CJ773" i="5"/>
  <c r="BE779" i="5"/>
  <c r="BJ779" i="5" s="1"/>
  <c r="BN779" i="5" s="1"/>
  <c r="CM778" i="5"/>
  <c r="BK778" i="5"/>
  <c r="CN778" i="5"/>
  <c r="CK779" i="5"/>
  <c r="BE778" i="5"/>
  <c r="BJ778" i="5" s="1"/>
  <c r="BN778" i="5" s="1"/>
  <c r="AH542" i="7"/>
  <c r="CL779" i="5"/>
  <c r="BV779" i="5"/>
  <c r="CG779" i="5"/>
  <c r="BK779" i="5"/>
  <c r="CJ779" i="5"/>
  <c r="BV778" i="5"/>
  <c r="CL778" i="5"/>
  <c r="BE777" i="5"/>
  <c r="BJ777" i="5" s="1"/>
  <c r="BN777" i="5" s="1"/>
  <c r="CG777" i="5"/>
  <c r="CN776" i="5"/>
  <c r="CJ777" i="5"/>
  <c r="CK777" i="5"/>
  <c r="BV777" i="5"/>
  <c r="AH541" i="7"/>
  <c r="CM776" i="5"/>
  <c r="BE776" i="5"/>
  <c r="BJ776" i="5" s="1"/>
  <c r="BN776" i="5" s="1"/>
  <c r="AH538" i="7"/>
  <c r="BK774" i="5"/>
  <c r="CK775" i="5"/>
  <c r="BE775" i="5"/>
  <c r="BJ775" i="5" s="1"/>
  <c r="BN775" i="5" s="1"/>
  <c r="CL776" i="5"/>
  <c r="BV776" i="5"/>
  <c r="CG776" i="5"/>
  <c r="BK776" i="5"/>
  <c r="AH539" i="7"/>
  <c r="BV775" i="5"/>
  <c r="BE774" i="5"/>
  <c r="BJ774" i="5" s="1"/>
  <c r="BN774" i="5" s="1"/>
  <c r="CG775" i="5"/>
  <c r="BK775" i="5"/>
  <c r="CK774" i="5"/>
  <c r="CK773" i="5"/>
  <c r="CL774" i="5"/>
  <c r="BV774" i="5"/>
  <c r="AH537" i="7"/>
  <c r="CM773" i="5"/>
  <c r="CL773" i="5"/>
  <c r="BV773" i="5"/>
  <c r="CG773" i="5"/>
  <c r="BK773" i="5"/>
  <c r="AE773" i="2"/>
  <c r="AA773" i="2"/>
  <c r="Z773" i="2"/>
  <c r="X773" i="2"/>
  <c r="W773" i="2"/>
  <c r="P773" i="2"/>
  <c r="CR772" i="5"/>
  <c r="CQ772" i="5"/>
  <c r="CO772" i="5"/>
  <c r="CN772" i="5"/>
  <c r="CJ772" i="5"/>
  <c r="CI772" i="5"/>
  <c r="CH772" i="5"/>
  <c r="CF772" i="5"/>
  <c r="CE772" i="5"/>
  <c r="CD772" i="5"/>
  <c r="CC772" i="5"/>
  <c r="CB772" i="5"/>
  <c r="CA772" i="5"/>
  <c r="BZ772" i="5"/>
  <c r="BY772" i="5"/>
  <c r="BX772" i="5"/>
  <c r="BT772" i="5"/>
  <c r="BS772" i="5"/>
  <c r="BR772" i="5"/>
  <c r="BQ772" i="5"/>
  <c r="BM772" i="5"/>
  <c r="BL772" i="5"/>
  <c r="BH772" i="5"/>
  <c r="BF772" i="5"/>
  <c r="AX772" i="5"/>
  <c r="AQ772" i="5"/>
  <c r="CP772" i="5" s="1"/>
  <c r="AO772" i="5"/>
  <c r="AM772" i="5"/>
  <c r="AK772" i="5"/>
  <c r="AD772" i="5"/>
  <c r="BV772" i="5" s="1"/>
  <c r="AC772" i="5"/>
  <c r="AB772" i="5"/>
  <c r="AA772" i="5"/>
  <c r="Z772" i="5"/>
  <c r="CM772" i="5" s="1"/>
  <c r="AJ535" i="7"/>
  <c r="AI535" i="7"/>
  <c r="AG535" i="7"/>
  <c r="J535" i="7"/>
  <c r="B535" i="7" s="1"/>
  <c r="AK535" i="7" s="1"/>
  <c r="Y576" i="6"/>
  <c r="V576" i="6"/>
  <c r="U576" i="6"/>
  <c r="AE772" i="2"/>
  <c r="AA772" i="2"/>
  <c r="Z772" i="2"/>
  <c r="X772" i="2"/>
  <c r="W772" i="2"/>
  <c r="P772" i="2"/>
  <c r="CO771" i="5"/>
  <c r="CN771" i="5"/>
  <c r="CJ771" i="5"/>
  <c r="CI771" i="5"/>
  <c r="CF771" i="5"/>
  <c r="CE771" i="5"/>
  <c r="CD771" i="5"/>
  <c r="CC771" i="5"/>
  <c r="CB771" i="5"/>
  <c r="CA771" i="5"/>
  <c r="BZ771" i="5"/>
  <c r="BY771" i="5"/>
  <c r="BX771" i="5"/>
  <c r="BT771" i="5"/>
  <c r="BS771" i="5"/>
  <c r="BR771" i="5"/>
  <c r="BQ771" i="5"/>
  <c r="BM771" i="5"/>
  <c r="BL771" i="5"/>
  <c r="BH771" i="5"/>
  <c r="BF771" i="5"/>
  <c r="AX771" i="5"/>
  <c r="AU771" i="5"/>
  <c r="CQ771" i="5" s="1"/>
  <c r="AS771" i="5"/>
  <c r="CR771" i="5" s="1"/>
  <c r="AQ771" i="5"/>
  <c r="CP771" i="5" s="1"/>
  <c r="AO771" i="5"/>
  <c r="AM771" i="5"/>
  <c r="AK771" i="5"/>
  <c r="AG771" i="5"/>
  <c r="CH771" i="5" s="1"/>
  <c r="AD771" i="5"/>
  <c r="CG771" i="5" s="1"/>
  <c r="AC771" i="5"/>
  <c r="AB771" i="5"/>
  <c r="AA771" i="5"/>
  <c r="Z771" i="5"/>
  <c r="CM771" i="5" s="1"/>
  <c r="AH535" i="7" l="1"/>
  <c r="BK771" i="5"/>
  <c r="BE772" i="5"/>
  <c r="BJ772" i="5" s="1"/>
  <c r="BN772" i="5" s="1"/>
  <c r="CK772" i="5"/>
  <c r="CL772" i="5"/>
  <c r="CG772" i="5"/>
  <c r="BK772" i="5"/>
  <c r="BE771" i="5"/>
  <c r="BJ771" i="5" s="1"/>
  <c r="BN771" i="5" s="1"/>
  <c r="CK771" i="5"/>
  <c r="BV771" i="5"/>
  <c r="CL771" i="5"/>
  <c r="AJ534" i="7" l="1"/>
  <c r="AI534" i="7"/>
  <c r="AG534" i="7"/>
  <c r="J534" i="7"/>
  <c r="B534" i="7" s="1"/>
  <c r="AK534" i="7" s="1"/>
  <c r="Y575" i="6"/>
  <c r="V575" i="6"/>
  <c r="U575" i="6"/>
  <c r="AH534" i="7" l="1"/>
  <c r="AE771" i="2"/>
  <c r="AA771" i="2"/>
  <c r="Z771" i="2"/>
  <c r="X771" i="2"/>
  <c r="W771" i="2"/>
  <c r="P771" i="2"/>
  <c r="CO770" i="5"/>
  <c r="CN770" i="5"/>
  <c r="CJ770" i="5"/>
  <c r="CI770" i="5"/>
  <c r="CF770" i="5"/>
  <c r="CE770" i="5"/>
  <c r="CD770" i="5"/>
  <c r="CC770" i="5"/>
  <c r="CB770" i="5"/>
  <c r="CA770" i="5"/>
  <c r="BZ770" i="5"/>
  <c r="BY770" i="5"/>
  <c r="BX770" i="5"/>
  <c r="BT770" i="5"/>
  <c r="BS770" i="5"/>
  <c r="BR770" i="5"/>
  <c r="BQ770" i="5"/>
  <c r="BM770" i="5"/>
  <c r="BL770" i="5"/>
  <c r="BH770" i="5"/>
  <c r="BF770" i="5"/>
  <c r="AX770" i="5"/>
  <c r="AU770" i="5"/>
  <c r="CQ770" i="5" s="1"/>
  <c r="AS770" i="5"/>
  <c r="CR770" i="5" s="1"/>
  <c r="AQ770" i="5"/>
  <c r="CP770" i="5" s="1"/>
  <c r="AO770" i="5"/>
  <c r="AM770" i="5"/>
  <c r="AK770" i="5"/>
  <c r="AG770" i="5"/>
  <c r="CH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K770" i="5" l="1"/>
  <c r="CM770" i="5"/>
  <c r="BV770" i="5"/>
  <c r="CL770" i="5"/>
  <c r="CG770" i="5"/>
  <c r="BK770" i="5"/>
  <c r="P770" i="2"/>
  <c r="CO769" i="5"/>
  <c r="CN769" i="5"/>
  <c r="CJ769" i="5"/>
  <c r="CI769" i="5"/>
  <c r="CH769" i="5"/>
  <c r="CF769" i="5"/>
  <c r="CE769" i="5"/>
  <c r="CD769" i="5"/>
  <c r="CC769" i="5"/>
  <c r="CB769" i="5"/>
  <c r="CA769" i="5"/>
  <c r="BZ769" i="5"/>
  <c r="BY769" i="5"/>
  <c r="BX769" i="5"/>
  <c r="BT769" i="5"/>
  <c r="BS769" i="5"/>
  <c r="BR769" i="5"/>
  <c r="BQ769" i="5"/>
  <c r="BM769" i="5"/>
  <c r="BL769" i="5"/>
  <c r="BH769" i="5"/>
  <c r="BF769" i="5"/>
  <c r="AX769" i="5"/>
  <c r="AU769" i="5"/>
  <c r="CQ769" i="5" s="1"/>
  <c r="AS769" i="5"/>
  <c r="CR769" i="5" s="1"/>
  <c r="AQ769" i="5"/>
  <c r="AO769" i="5"/>
  <c r="AM769" i="5"/>
  <c r="AK769" i="5"/>
  <c r="AD769" i="5"/>
  <c r="AC769" i="5"/>
  <c r="AB769" i="5"/>
  <c r="AA769" i="5"/>
  <c r="Z769" i="5"/>
  <c r="BE769" i="5" s="1"/>
  <c r="BJ769" i="5" s="1"/>
  <c r="BN769" i="5" s="1"/>
  <c r="AJ532" i="7"/>
  <c r="AI532" i="7"/>
  <c r="AG532" i="7"/>
  <c r="J532" i="7"/>
  <c r="B532" i="7" s="1"/>
  <c r="AK532" i="7" s="1"/>
  <c r="Y573" i="6"/>
  <c r="V573" i="6"/>
  <c r="U573" i="6"/>
  <c r="AQ768" i="5"/>
  <c r="CP768" i="5" s="1"/>
  <c r="AG768" i="5"/>
  <c r="CH768" i="5" s="1"/>
  <c r="AE769" i="2"/>
  <c r="AA769" i="2"/>
  <c r="Z769" i="2"/>
  <c r="X769" i="2"/>
  <c r="W769" i="2"/>
  <c r="P769" i="2"/>
  <c r="CO768" i="5"/>
  <c r="CN768" i="5"/>
  <c r="CJ768" i="5"/>
  <c r="CI768" i="5"/>
  <c r="CF768" i="5"/>
  <c r="CE768" i="5"/>
  <c r="CD768" i="5"/>
  <c r="CC768" i="5"/>
  <c r="CB768" i="5"/>
  <c r="CA768" i="5"/>
  <c r="BZ768" i="5"/>
  <c r="BY768" i="5"/>
  <c r="BX768" i="5"/>
  <c r="BT768" i="5"/>
  <c r="BS768" i="5"/>
  <c r="BR768" i="5"/>
  <c r="BQ768" i="5"/>
  <c r="BM768" i="5"/>
  <c r="BL768" i="5"/>
  <c r="BH768" i="5"/>
  <c r="BF768" i="5"/>
  <c r="AX768" i="5"/>
  <c r="AU768" i="5"/>
  <c r="CQ768" i="5" s="1"/>
  <c r="AS768" i="5"/>
  <c r="CR768" i="5" s="1"/>
  <c r="AO768" i="5"/>
  <c r="AM768" i="5"/>
  <c r="AK768" i="5"/>
  <c r="AD768" i="5"/>
  <c r="BV768" i="5" s="1"/>
  <c r="AC768" i="5"/>
  <c r="AB768" i="5"/>
  <c r="AA768" i="5"/>
  <c r="Z768" i="5"/>
  <c r="CK768" i="5" s="1"/>
  <c r="AJ531" i="7"/>
  <c r="AI531" i="7"/>
  <c r="AG531" i="7"/>
  <c r="J531" i="7"/>
  <c r="B531" i="7" s="1"/>
  <c r="AK531" i="7" s="1"/>
  <c r="Y572" i="6"/>
  <c r="V572" i="6"/>
  <c r="U572" i="6"/>
  <c r="AG767" i="5"/>
  <c r="CP769" i="5" l="1"/>
  <c r="AR871" i="5"/>
  <c r="AH532" i="7"/>
  <c r="CM768" i="5"/>
  <c r="CK769" i="5"/>
  <c r="CM769" i="5"/>
  <c r="CG769" i="5"/>
  <c r="BV769" i="5"/>
  <c r="CL769" i="5"/>
  <c r="BK769" i="5"/>
  <c r="BE768" i="5"/>
  <c r="BJ768" i="5" s="1"/>
  <c r="BN768" i="5" s="1"/>
  <c r="CL768" i="5"/>
  <c r="CG768" i="5"/>
  <c r="BK768" i="5"/>
  <c r="AH531" i="7"/>
  <c r="Y571" i="6"/>
  <c r="V571" i="6"/>
  <c r="U571" i="6"/>
  <c r="AJ530" i="7"/>
  <c r="AI530" i="7"/>
  <c r="AG530" i="7"/>
  <c r="J530" i="7"/>
  <c r="B530" i="7" s="1"/>
  <c r="AK530" i="7" s="1"/>
  <c r="CO767" i="5"/>
  <c r="CN767" i="5"/>
  <c r="CJ767" i="5"/>
  <c r="CI767" i="5"/>
  <c r="CH767" i="5"/>
  <c r="CF767" i="5"/>
  <c r="CE767" i="5"/>
  <c r="CD767" i="5"/>
  <c r="CC767" i="5"/>
  <c r="CB767" i="5"/>
  <c r="CA767" i="5"/>
  <c r="BZ767" i="5"/>
  <c r="BY767" i="5"/>
  <c r="BX767" i="5"/>
  <c r="BT767" i="5"/>
  <c r="BS767" i="5"/>
  <c r="BR767" i="5"/>
  <c r="BQ767" i="5"/>
  <c r="BM767" i="5"/>
  <c r="BL767" i="5"/>
  <c r="BH767" i="5"/>
  <c r="BF767" i="5"/>
  <c r="AX767" i="5"/>
  <c r="AU767" i="5"/>
  <c r="CQ767" i="5" s="1"/>
  <c r="AS767" i="5"/>
  <c r="CR767" i="5" s="1"/>
  <c r="AQ767" i="5"/>
  <c r="CP767" i="5" s="1"/>
  <c r="AO767" i="5"/>
  <c r="AM767" i="5"/>
  <c r="AK767" i="5"/>
  <c r="AD767" i="5"/>
  <c r="AC767" i="5"/>
  <c r="AB767" i="5"/>
  <c r="AA767" i="5"/>
  <c r="Z767" i="5"/>
  <c r="BE767" i="5" s="1"/>
  <c r="BJ767" i="5" s="1"/>
  <c r="BN767" i="5" s="1"/>
  <c r="AE768" i="2"/>
  <c r="AA768" i="2"/>
  <c r="Z768" i="2"/>
  <c r="X768" i="2"/>
  <c r="W768" i="2"/>
  <c r="P768" i="2"/>
  <c r="CO766" i="5"/>
  <c r="CN766" i="5"/>
  <c r="CJ766" i="5"/>
  <c r="CI766" i="5"/>
  <c r="CF766" i="5"/>
  <c r="CE766" i="5"/>
  <c r="CD766" i="5"/>
  <c r="CC766" i="5"/>
  <c r="CB766" i="5"/>
  <c r="CA766" i="5"/>
  <c r="BZ766" i="5"/>
  <c r="BY766" i="5"/>
  <c r="BX766" i="5"/>
  <c r="BT766" i="5"/>
  <c r="BS766" i="5"/>
  <c r="BR766" i="5"/>
  <c r="BQ766" i="5"/>
  <c r="BM766" i="5"/>
  <c r="BL766" i="5"/>
  <c r="BH766" i="5"/>
  <c r="BF766" i="5"/>
  <c r="AX766" i="5"/>
  <c r="AU766" i="5"/>
  <c r="CQ766" i="5" s="1"/>
  <c r="AS766" i="5"/>
  <c r="CR766" i="5" s="1"/>
  <c r="AG766" i="5"/>
  <c r="CH766" i="5" s="1"/>
  <c r="AH530" i="7" l="1"/>
  <c r="BK766" i="5"/>
  <c r="CK767" i="5"/>
  <c r="CM767" i="5"/>
  <c r="CG767" i="5"/>
  <c r="CL767" i="5"/>
  <c r="BV767" i="5"/>
  <c r="BK767" i="5"/>
  <c r="AQ766" i="5"/>
  <c r="CP766" i="5" s="1"/>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O765" i="5"/>
  <c r="CN765" i="5"/>
  <c r="CJ765" i="5"/>
  <c r="CI765" i="5"/>
  <c r="CF765" i="5"/>
  <c r="CE765" i="5"/>
  <c r="CD765" i="5"/>
  <c r="CC765" i="5"/>
  <c r="CB765" i="5"/>
  <c r="CA765" i="5"/>
  <c r="BZ765" i="5"/>
  <c r="BY765" i="5"/>
  <c r="BX765" i="5"/>
  <c r="BT765" i="5"/>
  <c r="BS765" i="5"/>
  <c r="BR765" i="5"/>
  <c r="BQ765" i="5"/>
  <c r="BM765" i="5"/>
  <c r="BL765" i="5"/>
  <c r="BH765" i="5"/>
  <c r="BF765" i="5"/>
  <c r="AX765" i="5"/>
  <c r="AU765" i="5"/>
  <c r="CQ765" i="5" s="1"/>
  <c r="AS765" i="5"/>
  <c r="CR765" i="5" s="1"/>
  <c r="AG765" i="5"/>
  <c r="CH765" i="5" s="1"/>
  <c r="AQ765" i="5"/>
  <c r="CP765" i="5" s="1"/>
  <c r="AO765" i="5"/>
  <c r="AM765" i="5"/>
  <c r="AK765" i="5"/>
  <c r="AD765" i="5"/>
  <c r="BV765" i="5" s="1"/>
  <c r="AC765" i="5"/>
  <c r="AB765" i="5"/>
  <c r="AA765" i="5"/>
  <c r="Z765" i="5"/>
  <c r="CM765" i="5" s="1"/>
  <c r="AJ528" i="7"/>
  <c r="AI528" i="7"/>
  <c r="AG528" i="7"/>
  <c r="J528" i="7"/>
  <c r="B528" i="7" s="1"/>
  <c r="AK528" i="7" s="1"/>
  <c r="Y569" i="6"/>
  <c r="V569" i="6"/>
  <c r="U569" i="6"/>
  <c r="AG764" i="5"/>
  <c r="CH764" i="5" s="1"/>
  <c r="AE765" i="2"/>
  <c r="AA765" i="2"/>
  <c r="Z765" i="2"/>
  <c r="X765" i="2"/>
  <c r="W765" i="2"/>
  <c r="P765" i="2"/>
  <c r="CO764" i="5"/>
  <c r="CN764" i="5"/>
  <c r="CJ764" i="5"/>
  <c r="CI764" i="5"/>
  <c r="CF764" i="5"/>
  <c r="CE764" i="5"/>
  <c r="CD764" i="5"/>
  <c r="CC764" i="5"/>
  <c r="CB764" i="5"/>
  <c r="CA764" i="5"/>
  <c r="BZ764" i="5"/>
  <c r="BY764" i="5"/>
  <c r="BX764" i="5"/>
  <c r="BT764" i="5"/>
  <c r="BS764" i="5"/>
  <c r="BR764" i="5"/>
  <c r="BQ764" i="5"/>
  <c r="BM764" i="5"/>
  <c r="BL764" i="5"/>
  <c r="BH764" i="5"/>
  <c r="BF764" i="5"/>
  <c r="AX764" i="5"/>
  <c r="AU764" i="5"/>
  <c r="CQ764" i="5" s="1"/>
  <c r="AS764" i="5"/>
  <c r="CR764" i="5" s="1"/>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AH528" i="7" l="1"/>
  <c r="CG766" i="5"/>
  <c r="BV766" i="5"/>
  <c r="CL766" i="5"/>
  <c r="BE766" i="5"/>
  <c r="BJ766" i="5" s="1"/>
  <c r="BN766" i="5" s="1"/>
  <c r="CM766" i="5"/>
  <c r="CK766" i="5"/>
  <c r="CK765" i="5"/>
  <c r="CL765" i="5"/>
  <c r="AH529" i="7"/>
  <c r="CM764" i="5"/>
  <c r="CK764" i="5"/>
  <c r="BE765" i="5"/>
  <c r="BJ765" i="5" s="1"/>
  <c r="BN765" i="5" s="1"/>
  <c r="CG765" i="5"/>
  <c r="BK765" i="5"/>
  <c r="CG764" i="5"/>
  <c r="BV764" i="5"/>
  <c r="CL764" i="5"/>
  <c r="BK764" i="5"/>
  <c r="AH527" i="7"/>
  <c r="AG763" i="5"/>
  <c r="CH763" i="5" s="1"/>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Y567" i="6"/>
  <c r="V567" i="6"/>
  <c r="U567" i="6"/>
  <c r="AH526" i="7" l="1"/>
  <c r="CL763" i="5"/>
  <c r="CK763" i="5"/>
  <c r="BE763" i="5"/>
  <c r="BJ763" i="5" s="1"/>
  <c r="BN763" i="5" s="1"/>
  <c r="CG763" i="5"/>
  <c r="BK763" i="5"/>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9" i="7" l="1"/>
  <c r="AH506" i="7"/>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1"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CJ715" i="5"/>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CJ714" i="5"/>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CJ713" i="5"/>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CN712" i="5"/>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CN711" i="5"/>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CN710" i="5"/>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Y431" i="6"/>
  <c r="V431" i="6"/>
  <c r="U431" i="6"/>
  <c r="B868" i="5"/>
  <c r="AF809"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870" i="5"/>
  <c r="AS581" i="5"/>
  <c r="CR581" i="5" s="1"/>
  <c r="AG581" i="5"/>
  <c r="CH581" i="5" s="1"/>
  <c r="X632"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632"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632"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632"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867" i="5" s="1"/>
  <c r="CG443" i="5"/>
  <c r="AE867"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868" i="5"/>
  <c r="CI378" i="5" l="1"/>
  <c r="CF378" i="5"/>
  <c r="CE378" i="5"/>
  <c r="CD378" i="5"/>
  <c r="CC378" i="5"/>
  <c r="CB378" i="5"/>
  <c r="CA378" i="5"/>
  <c r="BZ378" i="5"/>
  <c r="BY378" i="5"/>
  <c r="BX378" i="5"/>
  <c r="BT378" i="5"/>
  <c r="BS378" i="5"/>
  <c r="BR378" i="5"/>
  <c r="BQ378" i="5"/>
  <c r="BL378" i="5"/>
  <c r="BM378" i="5"/>
  <c r="BH378" i="5"/>
  <c r="BF378" i="5"/>
  <c r="BB868"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J374" i="5"/>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K373" i="5" l="1"/>
  <c r="BE373" i="5"/>
  <c r="BJ373" i="5" s="1"/>
  <c r="BN373" i="5" s="1"/>
  <c r="CK373" i="5"/>
  <c r="CN373" i="5"/>
  <c r="CG373" i="5"/>
  <c r="AJ134" i="7"/>
  <c r="AG134" i="7"/>
  <c r="J134" i="7"/>
  <c r="B134" i="7" s="1"/>
  <c r="AK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AH134" i="7" l="1"/>
  <c r="BK372" i="5"/>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AH123" i="7" l="1"/>
  <c r="BK361" i="5"/>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H360" i="5"/>
  <c r="BF360" i="5"/>
  <c r="AX360" i="5"/>
  <c r="AQ360" i="5"/>
  <c r="AO360" i="5"/>
  <c r="AM360" i="5"/>
  <c r="AK360" i="5"/>
  <c r="AD360" i="5"/>
  <c r="CG360" i="5" s="1"/>
  <c r="AC360" i="5"/>
  <c r="AB360" i="5"/>
  <c r="AA360" i="5"/>
  <c r="Z360" i="5"/>
  <c r="CM360" i="5" s="1"/>
  <c r="AA361" i="2"/>
  <c r="Z361" i="2"/>
  <c r="X361" i="2"/>
  <c r="W361" i="2"/>
  <c r="P361" i="2"/>
  <c r="BK360" i="5" l="1"/>
  <c r="CK360" i="5"/>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AH119" i="7" l="1"/>
  <c r="BK357" i="5"/>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H353" i="5"/>
  <c r="BF353" i="5"/>
  <c r="AX353" i="5"/>
  <c r="AD353" i="5"/>
  <c r="AC353" i="5"/>
  <c r="AB353" i="5"/>
  <c r="AA353" i="5"/>
  <c r="Z353" i="5"/>
  <c r="CK353" i="5" s="1"/>
  <c r="AA354" i="2"/>
  <c r="Z354" i="2"/>
  <c r="X354" i="2"/>
  <c r="W354" i="2"/>
  <c r="P354" i="2"/>
  <c r="BK353" i="5" l="1"/>
  <c r="BE353" i="5"/>
  <c r="BJ353" i="5" s="1"/>
  <c r="BN353" i="5" s="1"/>
  <c r="CM353" i="5"/>
  <c r="CN353" i="5"/>
  <c r="CL353" i="5"/>
  <c r="CG353" i="5"/>
  <c r="AU352" i="5"/>
  <c r="AS352" i="5"/>
  <c r="AQ352" i="5"/>
  <c r="AO352" i="5"/>
  <c r="AM352" i="5"/>
  <c r="AK352" i="5"/>
  <c r="AI352" i="5"/>
  <c r="CJ352" i="5" s="1"/>
  <c r="AG352" i="5"/>
  <c r="CH352" i="5" s="1"/>
  <c r="J114" i="7"/>
  <c r="B114" i="7" s="1"/>
  <c r="AK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K352" i="5"/>
  <c r="CM352" i="5"/>
  <c r="CN352" i="5"/>
  <c r="CG352" i="5"/>
  <c r="CL352" i="5"/>
  <c r="AU351" i="5"/>
  <c r="AS351" i="5"/>
  <c r="AI351" i="5"/>
  <c r="CJ351" i="5" s="1"/>
  <c r="AG351" i="5"/>
  <c r="CH351" i="5" s="1"/>
  <c r="Y155" i="6"/>
  <c r="V155" i="6"/>
  <c r="U155" i="6"/>
  <c r="AJ113" i="7"/>
  <c r="AG113" i="7"/>
  <c r="J113" i="7"/>
  <c r="B113" i="7" s="1"/>
  <c r="AK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AH113" i="7" l="1"/>
  <c r="BK351" i="5"/>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BK349" i="5" l="1"/>
  <c r="CL349" i="5"/>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K346" i="5"/>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H341" i="5"/>
  <c r="BF341" i="5"/>
  <c r="AD341" i="5"/>
  <c r="CG341" i="5" s="1"/>
  <c r="AC341" i="5"/>
  <c r="AB341" i="5"/>
  <c r="AA341" i="5"/>
  <c r="Z341" i="5"/>
  <c r="BE341" i="5" s="1"/>
  <c r="BJ341" i="5" s="1"/>
  <c r="BN341" i="5" s="1"/>
  <c r="AX341" i="5"/>
  <c r="P342" i="2"/>
  <c r="BK341" i="5" l="1"/>
  <c r="CL341" i="5"/>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BK340" i="5" l="1"/>
  <c r="AH102" i="7"/>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H339" i="5"/>
  <c r="BF339" i="5"/>
  <c r="AX339" i="5"/>
  <c r="AG339" i="5"/>
  <c r="CH339" i="5" s="1"/>
  <c r="AI339" i="5"/>
  <c r="AO339" i="5"/>
  <c r="AM339" i="5"/>
  <c r="AK339" i="5"/>
  <c r="AD339" i="5"/>
  <c r="CL339" i="5" s="1"/>
  <c r="AC339" i="5"/>
  <c r="AB339" i="5"/>
  <c r="AA339" i="5"/>
  <c r="Z339" i="5"/>
  <c r="AA340" i="2"/>
  <c r="Z340" i="2"/>
  <c r="X340" i="2"/>
  <c r="W340" i="2"/>
  <c r="P340" i="2"/>
  <c r="BK339" i="5" l="1"/>
  <c r="CJ339" i="5"/>
  <c r="CN339" i="5"/>
  <c r="BE339" i="5"/>
  <c r="BJ339" i="5" s="1"/>
  <c r="BN339" i="5" s="1"/>
  <c r="CK339" i="5"/>
  <c r="CM339" i="5"/>
  <c r="CG339" i="5"/>
  <c r="AU338" i="5"/>
  <c r="AS338" i="5"/>
  <c r="AJ100" i="7"/>
  <c r="AG100" i="7"/>
  <c r="Y142" i="6"/>
  <c r="V142" i="6"/>
  <c r="U142" i="6"/>
  <c r="AJ99" i="7"/>
  <c r="AG99" i="7"/>
  <c r="J100" i="7"/>
  <c r="B100" i="7" s="1"/>
  <c r="AK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AH100" i="7" l="1"/>
  <c r="BK338" i="5"/>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BK326" i="5" l="1"/>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H323" i="5" s="1"/>
  <c r="AD323" i="5"/>
  <c r="AC323" i="5"/>
  <c r="AB323" i="5"/>
  <c r="AA323" i="5"/>
  <c r="Z323" i="5"/>
  <c r="AA324" i="2"/>
  <c r="Z324" i="2"/>
  <c r="X324" i="2"/>
  <c r="W324" i="2"/>
  <c r="BK323" i="5" l="1"/>
  <c r="CG323" i="5"/>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AU319" i="5"/>
  <c r="AS319" i="5"/>
  <c r="AQ319" i="5"/>
  <c r="AO319" i="5"/>
  <c r="AM319" i="5"/>
  <c r="AK319" i="5"/>
  <c r="AI319" i="5"/>
  <c r="AG319" i="5"/>
  <c r="CH319" i="5" s="1"/>
  <c r="Y123" i="6"/>
  <c r="V123" i="6"/>
  <c r="U123" i="6"/>
  <c r="AJ81" i="7"/>
  <c r="AG81" i="7"/>
  <c r="J81" i="7"/>
  <c r="B81" i="7" s="1"/>
  <c r="AK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AH81" i="7" l="1"/>
  <c r="BK319" i="5"/>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AH72" i="7" l="1"/>
  <c r="BE310" i="5"/>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BK308" i="5" l="1"/>
  <c r="CJ308" i="5"/>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H296" i="5" s="1"/>
  <c r="AD296" i="5"/>
  <c r="CL296" i="5" s="1"/>
  <c r="AC296" i="5"/>
  <c r="AB296" i="5"/>
  <c r="AA296" i="5"/>
  <c r="Z296" i="5"/>
  <c r="AX296" i="5"/>
  <c r="AA297" i="2"/>
  <c r="Z297" i="2"/>
  <c r="X297" i="2"/>
  <c r="W297" i="2"/>
  <c r="BK296" i="5" l="1"/>
  <c r="CJ296" i="5"/>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J632" i="7" l="1"/>
  <c r="AH56" i="7"/>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632" i="7"/>
  <c r="AD632" i="7"/>
  <c r="AB632" i="7"/>
  <c r="Y632" i="7"/>
  <c r="N632" i="7"/>
  <c r="E632"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637"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BK290" i="5" l="1"/>
  <c r="CJ290" i="5"/>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H289" i="5"/>
  <c r="BF289" i="5"/>
  <c r="AX289" i="5"/>
  <c r="AD289" i="5"/>
  <c r="CL289" i="5" s="1"/>
  <c r="AC289" i="5"/>
  <c r="AB289" i="5"/>
  <c r="AA289" i="5"/>
  <c r="Z289" i="5"/>
  <c r="P290" i="2"/>
  <c r="BK289" i="5" l="1"/>
  <c r="CJ289" i="5"/>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BK287" i="5" l="1"/>
  <c r="CG287" i="5"/>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BK280" i="5" l="1"/>
  <c r="CJ280" i="5"/>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H276" i="5"/>
  <c r="BF276" i="5"/>
  <c r="AX276" i="5"/>
  <c r="AD276" i="5"/>
  <c r="CL276" i="5" s="1"/>
  <c r="AC276" i="5"/>
  <c r="AB276" i="5"/>
  <c r="AA276" i="5"/>
  <c r="Z276" i="5"/>
  <c r="AA277" i="2"/>
  <c r="Z277" i="2"/>
  <c r="X277" i="2"/>
  <c r="W277" i="2"/>
  <c r="BK276" i="5" l="1"/>
  <c r="CG276" i="5"/>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H262" i="5" s="1"/>
  <c r="P263" i="2"/>
  <c r="BK262" i="5" l="1"/>
  <c r="CJ262" i="5"/>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870"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Y24" i="6"/>
  <c r="V24" i="6"/>
  <c r="U24" i="6"/>
  <c r="P221" i="2"/>
  <c r="CI220" i="5"/>
  <c r="CF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H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BK210" i="5" l="1"/>
  <c r="CG210" i="5"/>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J203" i="5"/>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H202" i="5" s="1"/>
  <c r="AD202" i="5"/>
  <c r="AC202" i="5"/>
  <c r="AB202" i="5"/>
  <c r="AA202" i="5"/>
  <c r="Z202" i="5"/>
  <c r="BK202" i="5" l="1"/>
  <c r="BE202" i="5"/>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H189" i="5" s="1"/>
  <c r="AD189" i="5"/>
  <c r="CL189" i="5" s="1"/>
  <c r="AC189" i="5"/>
  <c r="AB189" i="5"/>
  <c r="AA189" i="5"/>
  <c r="Z189" i="5"/>
  <c r="AX189" i="5"/>
  <c r="AA190" i="2"/>
  <c r="Z190" i="2"/>
  <c r="X190" i="2"/>
  <c r="W190" i="2"/>
  <c r="CN189" i="5" l="1"/>
  <c r="AI868" i="5"/>
  <c r="BK189" i="5"/>
  <c r="BE189" i="5"/>
  <c r="BJ189" i="5" s="1"/>
  <c r="BN189" i="5" s="1"/>
  <c r="CK189" i="5"/>
  <c r="CM189" i="5"/>
  <c r="CJ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G188" i="5" l="1"/>
  <c r="AF872" i="5"/>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869"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G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L869"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s="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D758" i="5"/>
  <c r="BI758" i="5"/>
  <c r="BG758" i="5" s="1"/>
  <c r="W435" i="6"/>
  <c r="I436" i="6"/>
  <c r="H325" i="2"/>
  <c r="Y324" i="2"/>
  <c r="M297" i="2"/>
  <c r="AB296" i="2"/>
  <c r="I296" i="2"/>
  <c r="C824" i="5" l="1"/>
  <c r="C825" i="5" s="1"/>
  <c r="D824" i="5"/>
  <c r="BI824" i="5"/>
  <c r="BG824" i="5" s="1"/>
  <c r="D823" i="5"/>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C826" i="5" l="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D825" i="5"/>
  <c r="BI825" i="5"/>
  <c r="BG825" i="5" s="1"/>
  <c r="W437" i="6"/>
  <c r="I438" i="6"/>
  <c r="H327" i="2"/>
  <c r="Y326" i="2"/>
  <c r="M299" i="2"/>
  <c r="AB298" i="2"/>
  <c r="I298" i="2"/>
  <c r="D862" i="5" l="1"/>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632" i="7"/>
  <c r="T632" i="7"/>
  <c r="R632" i="7"/>
  <c r="Z632" i="7"/>
  <c r="AC632"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Y861" i="2"/>
  <c r="Y860" i="2"/>
  <c r="W539" i="6"/>
  <c r="I540" i="6"/>
  <c r="M607" i="2"/>
  <c r="M608" i="2" s="1"/>
  <c r="M609" i="2" s="1"/>
  <c r="AB606" i="2"/>
  <c r="I606" i="2"/>
  <c r="AB605" i="2"/>
  <c r="I605" i="2"/>
  <c r="AB604" i="2"/>
  <c r="I604" i="2"/>
  <c r="B369" i="7"/>
  <c r="AK369" i="7" s="1"/>
  <c r="AJ369" i="7"/>
  <c r="Y863" i="2" l="1"/>
  <c r="Y862" i="2"/>
  <c r="W540" i="6"/>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632" i="7"/>
  <c r="AJ371" i="7"/>
  <c r="S632" i="7"/>
  <c r="B371" i="7"/>
  <c r="AK371" i="7" s="1"/>
  <c r="AH371" i="7" s="1"/>
  <c r="U632"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M632" i="7"/>
  <c r="K632" i="7"/>
  <c r="AJ392" i="7"/>
  <c r="I632" i="7"/>
  <c r="B392" i="7"/>
  <c r="AK392" i="7" s="1"/>
  <c r="AH392" i="7" l="1"/>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I861" i="2"/>
  <c r="AB860" i="2"/>
  <c r="I860" i="2"/>
  <c r="I859" i="2"/>
  <c r="AB859" i="2"/>
  <c r="AB858" i="2"/>
  <c r="I858" i="2"/>
  <c r="AB857" i="2"/>
  <c r="I857" i="2"/>
  <c r="AB856" i="2"/>
  <c r="I856" i="2"/>
  <c r="AB855" i="2"/>
  <c r="I855" i="2"/>
  <c r="AB854" i="2"/>
  <c r="I854" i="2"/>
  <c r="AB853" i="2"/>
  <c r="I853" i="2"/>
  <c r="I562" i="6"/>
  <c r="W561" i="6"/>
  <c r="AB863" i="2" l="1"/>
  <c r="I863" i="2"/>
  <c r="AB862" i="2"/>
  <c r="I862" i="2"/>
  <c r="W562" i="6"/>
  <c r="I563" i="6"/>
  <c r="W563" i="6" l="1"/>
  <c r="I564" i="6"/>
  <c r="W564" i="6" l="1"/>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F632" i="7"/>
  <c r="AJ536" i="7"/>
  <c r="H632" i="7"/>
  <c r="AI536" i="7"/>
  <c r="B536" i="7"/>
  <c r="AK536" i="7" s="1"/>
  <c r="L632"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632" i="7"/>
  <c r="B573" i="7"/>
  <c r="AK573" i="7" s="1"/>
  <c r="AJ573" i="7"/>
  <c r="B632" i="7" l="1"/>
  <c r="AH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s="1"/>
</calcChain>
</file>

<file path=xl/sharedStrings.xml><?xml version="1.0" encoding="utf-8"?>
<sst xmlns="http://schemas.openxmlformats.org/spreadsheetml/2006/main" count="1192" uniqueCount="892">
  <si>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</si>
  <si>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</si>
  <si>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</si>
  <si>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</si>
  <si>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</si>
  <si>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</si>
  <si>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</si>
  <si>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</si>
  <si>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</si>
  <si>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</si>
  <si>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</si>
  <si>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</si>
  <si>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</si>
  <si>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</si>
  <si>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</si>
  <si>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</si>
  <si>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</si>
  <si>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</si>
  <si>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</si>
  <si>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</si>
  <si>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</si>
  <si>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</si>
  <si>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</si>
  <si>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</si>
  <si>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</si>
  <si>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</si>
  <si>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</si>
  <si>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</si>
  <si>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</si>
  <si>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</si>
  <si>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</si>
  <si>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</si>
  <si>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</si>
  <si>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</si>
  <si>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</si>
  <si>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</si>
  <si>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</si>
  <si>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</si>
  <si>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</si>
  <si>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</si>
  <si>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</si>
  <si>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</si>
  <si>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</si>
  <si>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</si>
  <si>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</si>
  <si>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</si>
  <si>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</si>
  <si>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</si>
  <si>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</si>
  <si>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</si>
  <si>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</si>
  <si>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</si>
  <si>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</si>
  <si>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</si>
  <si>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</si>
  <si>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</si>
  <si>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</si>
  <si>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</si>
  <si>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</si>
  <si>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</si>
  <si>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</si>
  <si>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</si>
  <si>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</si>
  <si>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</si>
  <si>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</si>
  <si>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</si>
  <si>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</si>
  <si>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</si>
  <si>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</si>
  <si>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</si>
  <si>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</si>
  <si>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</si>
  <si>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</si>
  <si>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</si>
  <si>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</si>
  <si>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</si>
  <si>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</si>
  <si>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</si>
  <si>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</si>
  <si>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</si>
  <si>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</si>
  <si>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</si>
  <si>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</si>
  <si>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</si>
  <si>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</si>
  <si>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</si>
  <si>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</si>
  <si>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</si>
  <si>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</si>
  <si>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</si>
  <si>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</si>
  <si>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</si>
  <si>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</si>
  <si>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</si>
  <si>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</si>
  <si>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</si>
  <si>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</si>
  <si>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</si>
  <si>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</si>
  <si>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</si>
  <si>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</si>
  <si>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</si>
  <si>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</si>
  <si>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</si>
  <si>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</si>
  <si>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</si>
  <si>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</si>
  <si>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</si>
  <si>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</si>
  <si>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</si>
  <si>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</si>
  <si>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</si>
  <si>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</si>
  <si>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</si>
  <si>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</si>
  <si>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</si>
  <si>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</si>
  <si>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</si>
  <si>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</si>
  <si>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</si>
  <si>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</si>
  <si>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</si>
  <si>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</si>
  <si>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</si>
  <si>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</si>
  <si>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</si>
  <si>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</si>
  <si>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</si>
  <si>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</si>
  <si>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</si>
  <si>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</si>
  <si>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</si>
  <si>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</si>
  <si>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</si>
  <si>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</si>
  <si>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</si>
  <si>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</si>
  <si>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</si>
  <si>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</si>
  <si>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</si>
  <si>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</si>
  <si>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</si>
  <si>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</si>
  <si>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</si>
  <si>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</si>
  <si>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</si>
  <si>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</si>
  <si>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</si>
  <si>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</si>
  <si>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</si>
  <si>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</si>
  <si>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</si>
  <si>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</si>
  <si>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</si>
  <si>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</si>
  <si>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</si>
  <si>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</si>
  <si>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</si>
  <si>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</si>
  <si>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</si>
  <si>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</si>
  <si>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</si>
  <si>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</si>
  <si>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</si>
  <si>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</si>
  <si>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</si>
  <si>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</si>
  <si>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</si>
  <si>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</si>
  <si>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</si>
  <si>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</si>
  <si>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</si>
  <si>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</si>
  <si>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</si>
  <si>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</si>
  <si>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</si>
  <si>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</si>
  <si>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</si>
  <si>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</si>
  <si>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</si>
  <si>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</si>
  <si>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</si>
  <si>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</si>
  <si>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</si>
  <si>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</si>
  <si>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</si>
  <si>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</si>
  <si>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</si>
  <si>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</si>
  <si>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</si>
  <si>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</si>
  <si>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</si>
  <si>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</si>
  <si>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</si>
  <si>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</si>
  <si>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</si>
  <si>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</si>
  <si>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</si>
  <si>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</si>
  <si>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</si>
  <si>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</si>
  <si>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</si>
  <si>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</si>
  <si>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</si>
  <si>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</si>
  <si>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</si>
  <si>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</si>
  <si>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</si>
  <si>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</si>
  <si>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</si>
  <si>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</si>
  <si>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</si>
  <si>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</si>
  <si>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</si>
  <si>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</si>
  <si>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</si>
  <si>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</si>
  <si>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</si>
  <si>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</si>
  <si>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</si>
  <si>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</si>
  <si>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</si>
  <si>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</si>
  <si>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</si>
  <si>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</si>
  <si>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</si>
  <si>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</si>
  <si>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</si>
  <si>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</si>
  <si>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</si>
  <si>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</si>
  <si>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</si>
  <si>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</si>
  <si>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</si>
  <si>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</si>
  <si>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</si>
  <si>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</si>
  <si>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</si>
  <si>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</si>
  <si>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</si>
  <si>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</si>
  <si>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</si>
  <si>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</si>
  <si>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</si>
  <si>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</si>
  <si>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</si>
  <si>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</si>
  <si>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</si>
  <si>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</si>
  <si>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</si>
  <si>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</si>
  <si>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</si>
  <si>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</si>
  <si>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</si>
  <si>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</si>
  <si>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</si>
  <si>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</si>
  <si>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</si>
  <si>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</si>
  <si>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</si>
  <si>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</si>
  <si>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</si>
  <si>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</si>
  <si>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</si>
  <si>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</si>
  <si>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</si>
  <si>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</si>
  <si>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</si>
  <si>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</si>
  <si>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</si>
  <si>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</si>
  <si>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</si>
  <si>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</si>
  <si>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</si>
  <si>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</si>
  <si>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</si>
  <si>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</si>
  <si>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</si>
  <si>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</si>
  <si>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</si>
  <si>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</si>
  <si>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</si>
  <si>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</si>
  <si>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</si>
  <si>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</si>
  <si>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</si>
  <si>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</si>
  <si>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</si>
  <si>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</si>
  <si>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</si>
  <si>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</si>
  <si>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</si>
  <si>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</si>
  <si>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</si>
  <si>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</si>
  <si>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</si>
  <si>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</si>
  <si>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</si>
  <si>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</si>
  <si>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</si>
  <si>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</si>
  <si>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</si>
  <si>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</si>
  <si>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</si>
  <si>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</si>
  <si>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</si>
  <si>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</si>
  <si>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</si>
  <si>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</si>
  <si>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</si>
  <si>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</si>
  <si>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</si>
  <si>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</si>
  <si>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</si>
  <si>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</si>
  <si>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</si>
  <si>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</si>
  <si>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</si>
  <si>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</si>
  <si>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</si>
  <si>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</si>
  <si>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</si>
  <si>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</si>
  <si>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</si>
  <si>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</si>
  <si>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</si>
  <si>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</si>
  <si>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</si>
  <si>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</si>
  <si>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</si>
  <si>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</si>
  <si>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</si>
  <si>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</si>
  <si>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</si>
  <si>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</si>
  <si>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</si>
  <si>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</si>
  <si>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</si>
  <si>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</si>
  <si>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</si>
  <si>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</si>
  <si>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</si>
  <si>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</si>
  <si>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</si>
  <si>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</si>
  <si>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</si>
  <si>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</si>
  <si>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</si>
  <si>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</si>
  <si>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</si>
  <si>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</si>
  <si>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</si>
  <si>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</si>
  <si>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</si>
  <si>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</si>
  <si>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</si>
  <si>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</si>
  <si>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</si>
  <si>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</si>
  <si>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</si>
  <si>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</si>
  <si>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</si>
  <si>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</si>
  <si>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</si>
  <si>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</si>
  <si>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</si>
  <si>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</si>
  <si>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</si>
  <si>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</si>
  <si>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</si>
  <si>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</si>
  <si>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</si>
  <si>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</si>
  <si>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</si>
  <si>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</si>
  <si>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</si>
  <si>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</si>
  <si>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</si>
  <si>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</si>
  <si>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</si>
  <si>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</si>
  <si>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</si>
  <si>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</si>
  <si>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</si>
  <si>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</si>
  <si>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</si>
  <si>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</si>
  <si>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</si>
  <si>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</si>
  <si>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</si>
  <si>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</si>
  <si>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</si>
  <si>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</si>
  <si>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</si>
  <si>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</si>
  <si>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</si>
  <si>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</si>
  <si>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</si>
  <si>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</si>
  <si>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</si>
  <si>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</si>
  <si>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</si>
  <si>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</si>
  <si>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</si>
  <si>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</si>
  <si>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</si>
  <si>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</si>
  <si>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</si>
  <si>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</si>
  <si>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</si>
  <si>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</si>
  <si>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</si>
  <si>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</si>
  <si>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</si>
  <si>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</si>
  <si>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</si>
  <si>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</si>
  <si>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</si>
  <si>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</si>
  <si>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</si>
  <si>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</si>
  <si>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</si>
  <si>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</si>
  <si>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</si>
  <si>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</si>
  <si>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</si>
  <si>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</si>
  <si>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</si>
  <si>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</si>
  <si>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</si>
  <si>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</si>
  <si>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</si>
  <si>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</si>
  <si>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</si>
  <si>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</si>
  <si>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</si>
  <si>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</si>
  <si>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</si>
  <si>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</si>
  <si>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</si>
  <si>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</si>
  <si>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</si>
  <si>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</si>
  <si>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</si>
  <si>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</si>
  <si>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</si>
  <si>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</si>
  <si>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</si>
  <si>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</si>
  <si>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</si>
  <si>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</si>
  <si>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</si>
  <si>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</si>
  <si>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</si>
  <si>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</si>
  <si>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</si>
  <si>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</si>
  <si>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</si>
  <si>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</si>
  <si>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</si>
  <si>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</si>
  <si>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</si>
  <si>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</si>
  <si>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</si>
  <si>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</si>
  <si>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</si>
  <si>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</si>
  <si>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</si>
  <si>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</si>
  <si>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</si>
  <si>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</si>
  <si>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</si>
  <si>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</si>
  <si>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</si>
  <si>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</si>
  <si>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</si>
  <si>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</si>
  <si>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</si>
  <si>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</si>
  <si>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</si>
  <si>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</si>
  <si>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</si>
  <si>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</si>
  <si>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</si>
  <si>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</si>
  <si>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</si>
  <si>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</si>
  <si>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</si>
  <si>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</si>
  <si>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</si>
  <si>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</si>
  <si>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</si>
  <si>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</si>
  <si>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</si>
  <si>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</si>
  <si>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</si>
  <si>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</si>
  <si>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</si>
  <si>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</si>
  <si>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</si>
  <si>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</si>
  <si>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</si>
  <si>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</si>
  <si>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</si>
  <si>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</si>
  <si>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</si>
  <si>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</si>
  <si>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</si>
  <si>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</si>
  <si>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</si>
  <si>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</si>
  <si>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</si>
  <si>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</si>
  <si>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</si>
  <si>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</si>
  <si>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</si>
  <si>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</si>
  <si>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</si>
  <si>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</si>
  <si>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</si>
  <si>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</si>
  <si>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</si>
  <si>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</si>
  <si>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</si>
  <si>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</si>
  <si>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</si>
  <si>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</si>
  <si>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</si>
  <si>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</si>
  <si>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</si>
  <si>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</si>
  <si>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</si>
  <si>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</si>
  <si>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</si>
  <si>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</si>
  <si>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</si>
  <si>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</si>
  <si>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</si>
  <si>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</si>
  <si>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</si>
  <si>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</si>
  <si>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</si>
  <si>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</si>
  <si>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</si>
  <si>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</si>
  <si>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</si>
  <si>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</si>
  <si>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</si>
  <si>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</si>
  <si>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</si>
  <si>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</si>
  <si>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</si>
  <si>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</si>
  <si>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</si>
  <si>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</si>
  <si>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</si>
  <si>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</si>
  <si>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</si>
  <si>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</si>
  <si>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</si>
  <si>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</si>
  <si>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</si>
  <si>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</si>
  <si>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</si>
  <si>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</si>
  <si>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</si>
  <si>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</si>
  <si>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</si>
  <si>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</si>
  <si>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</si>
  <si>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</si>
  <si>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</si>
  <si>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</si>
  <si>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</si>
  <si>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</si>
  <si>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</si>
  <si>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</si>
  <si>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</si>
  <si>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</si>
  <si>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</si>
  <si>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</si>
  <si>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</si>
  <si>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</si>
  <si>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</si>
  <si>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</si>
  <si>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</si>
  <si>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</si>
  <si>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</si>
  <si>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</si>
  <si>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</si>
  <si>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</si>
  <si>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</si>
  <si>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</si>
  <si>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</si>
  <si>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</si>
  <si>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</si>
  <si>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</si>
  <si>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</si>
  <si>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</si>
  <si>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</si>
  <si>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</si>
  <si>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</si>
  <si>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</si>
  <si>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</si>
  <si>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</si>
  <si>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</si>
  <si>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</si>
  <si>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</si>
  <si>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</si>
  <si>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</si>
  <si>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</si>
  <si>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</si>
  <si>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</si>
  <si>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</si>
  <si>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</si>
  <si>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</si>
  <si>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</si>
  <si>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</si>
  <si>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</si>
  <si>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</si>
  <si>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</si>
  <si>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</si>
  <si>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</si>
  <si>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</si>
  <si>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</si>
  <si>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</si>
  <si>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</si>
  <si>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</si>
  <si>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</si>
  <si>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</si>
  <si>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</si>
  <si>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</si>
  <si>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</si>
  <si>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</si>
  <si>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</si>
  <si>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</si>
  <si>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</si>
  <si>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</si>
  <si>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</si>
  <si>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</si>
  <si>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</si>
  <si>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</si>
  <si>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</si>
  <si>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</si>
  <si>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</si>
  <si>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</si>
  <si>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</si>
  <si>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</si>
  <si>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</si>
  <si>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</si>
  <si>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</si>
  <si>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</si>
  <si>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</si>
  <si>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</si>
  <si>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</si>
  <si>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</si>
  <si>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</si>
  <si>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</si>
  <si>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</si>
  <si>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</si>
  <si>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</si>
  <si>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</si>
  <si>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</si>
  <si>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</si>
  <si>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</si>
  <si>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</si>
  <si>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</si>
  <si>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</si>
  <si>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</si>
  <si>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</si>
  <si>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</si>
  <si>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</si>
  <si>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</si>
  <si>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</si>
  <si>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</si>
  <si>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</si>
  <si>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</si>
  <si>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</si>
  <si>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</si>
  <si>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</si>
  <si>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</si>
  <si>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</si>
  <si>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</si>
  <si>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</si>
  <si>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</si>
  <si>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</si>
  <si>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</si>
  <si>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</si>
  <si>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</si>
  <si>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</si>
  <si>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</si>
  <si>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</si>
  <si>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</si>
  <si>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</si>
  <si>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</si>
  <si>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</si>
  <si>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</si>
  <si>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</si>
  <si>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</si>
  <si>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</si>
  <si>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</si>
  <si>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</si>
  <si>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</si>
  <si>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</si>
  <si>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</si>
  <si>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</si>
  <si>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</si>
  <si>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</si>
  <si>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</si>
  <si>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</si>
  <si>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</si>
  <si>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</si>
  <si>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</si>
  <si>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</si>
  <si>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</si>
  <si>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</si>
  <si>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</si>
  <si>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</si>
  <si>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</si>
  <si>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</si>
  <si>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</si>
  <si>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</si>
  <si>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</si>
  <si>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</si>
  <si>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</si>
  <si>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</si>
  <si>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</si>
  <si>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</si>
  <si>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</si>
  <si>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</si>
  <si>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</si>
  <si>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</si>
  <si>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</si>
  <si>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</si>
  <si>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</si>
  <si>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</si>
  <si>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</si>
  <si>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</si>
  <si>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</si>
  <si>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</si>
  <si>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</si>
  <si>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</si>
  <si>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</si>
  <si>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</si>
  <si>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</si>
  <si>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</si>
  <si>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</si>
  <si>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</si>
  <si>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</si>
  <si>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</si>
  <si>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</si>
  <si>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</si>
  <si>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</si>
  <si>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</si>
  <si>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</si>
  <si>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</si>
  <si>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</si>
  <si>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</si>
  <si>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</si>
  <si>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</si>
  <si>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</si>
  <si>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</si>
  <si>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</si>
  <si>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</si>
  <si>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</si>
  <si>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</si>
  <si>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</si>
  <si>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</si>
  <si>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</si>
  <si>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</si>
  <si>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</si>
  <si>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</si>
  <si>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</si>
  <si>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</si>
  <si>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</si>
  <si>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</si>
  <si>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</si>
  <si>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</si>
  <si>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</si>
  <si>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</si>
  <si>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</si>
  <si>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</si>
  <si>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</si>
  <si>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</si>
  <si>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</si>
  <si>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</si>
  <si>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</si>
  <si>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</si>
  <si>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</si>
  <si>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</si>
  <si>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</si>
  <si>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</si>
  <si>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</si>
  <si>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</si>
  <si>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</si>
  <si>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</si>
  <si>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</si>
  <si>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</si>
  <si>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</si>
  <si>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</si>
  <si>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</si>
  <si>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</si>
  <si>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</si>
  <si>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</si>
  <si>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</si>
  <si>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</si>
  <si>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</si>
  <si>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</si>
  <si>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</si>
  <si>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</si>
  <si>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</si>
  <si>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</si>
  <si>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</si>
  <si>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</si>
  <si>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</si>
  <si>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</si>
  <si>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</si>
  <si>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</si>
  <si>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</si>
  <si>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</si>
  <si>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</si>
  <si>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</si>
  <si>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</si>
  <si>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</si>
  <si>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</si>
  <si>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</si>
  <si>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</si>
  <si>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</si>
  <si>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</si>
  <si>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</si>
  <si>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</si>
  <si>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</si>
  <si>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</si>
  <si>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</si>
  <si>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</si>
  <si>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</si>
  <si>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</si>
  <si>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</si>
  <si>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</si>
  <si>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</si>
  <si>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</si>
  <si>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</si>
  <si>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</si>
  <si>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</si>
  <si>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</si>
  <si>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</si>
  <si>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</si>
  <si>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</si>
  <si>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</si>
  <si>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</si>
  <si>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</si>
  <si>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</si>
  <si>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</si>
  <si>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</si>
  <si>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</si>
  <si>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</si>
  <si>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</si>
  <si>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</si>
  <si>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</si>
  <si>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</si>
  <si>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</si>
  <si>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</si>
  <si>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</si>
  <si>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</si>
  <si>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</si>
  <si>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</si>
  <si>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</si>
  <si>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</si>
  <si>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</si>
  <si>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</si>
  <si>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</si>
  <si>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</si>
  <si>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</si>
  <si>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</si>
  <si>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</si>
  <si>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</si>
  <si>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</si>
  <si>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</si>
  <si>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</si>
  <si>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</si>
  <si>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</si>
  <si>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</si>
  <si>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</si>
  <si>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</si>
  <si>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</si>
  <si>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</si>
  <si>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</si>
  <si>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</si>
  <si>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</si>
  <si>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3月</t>
    <rPh sb="1" eb="2">
      <t>ガツ</t>
    </rPh>
    <phoneticPr fontId="1"/>
  </si>
  <si>
    <t>4月</t>
  </si>
  <si>
    <t>5月06日0時～24時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</si>
</sst>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8">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0" xfId="0"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cellXfs>
  <cellStyles count="2">
    <cellStyle name="桁区切り" xfId="1" builtinId="6"/>
    <cellStyle name="標準" xfId="0" builtinId="0"/>
  </cellStyles>
  <dxfs count="0"/>
  <tableStyles count="0" defaultTableStyle="TableStyleMedium2" defaultPivotStyle="PivotStyleLight16"/>
  <colors>
    <mruColors>
      <color rgb="FFFFCCFF"/>
      <color rgb="FF00FFFF"/>
      <color rgb="FFFF0000"/>
      <color rgb="FF0000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国家衛健委発表に基づく感染状況!$AE$374:$AE$866</c:f>
              <c:numCache>
                <c:formatCode>m"月"d"日"</c:formatCode>
                <c:ptCount val="493"/>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numCache>
            </c:numRef>
          </c:cat>
          <c:val>
            <c:numRef>
              <c:f>国家衛健委発表に基づく感染状況!$AF$374:$AF$866</c:f>
              <c:numCache>
                <c:formatCode>#,##0_);[Red]\(#,##0\)</c:formatCode>
                <c:ptCount val="493"/>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香港マカオ台湾の患者・海外輸入症例・無症状病原体保有者!$CK$189:$CK$866</c:f>
              <c:numCache>
                <c:formatCode>m"月"d"日"</c:formatCode>
                <c:ptCount val="67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numCache>
            </c:numRef>
          </c:cat>
          <c:val>
            <c:numRef>
              <c:f>香港マカオ台湾の患者・海外輸入症例・無症状病原体保有者!$CL$189:$CL$866</c:f>
              <c:numCache>
                <c:formatCode>General</c:formatCode>
                <c:ptCount val="67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437488978748848E-2"/>
          <c:y val="4.312883346657435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省市別輸入症例数変化!$C$2:$C$629</c:f>
              <c:numCache>
                <c:formatCode>m"月"d"日"</c:formatCode>
                <c:ptCount val="62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numCache>
            </c:numRef>
          </c:cat>
          <c:val>
            <c:numRef>
              <c:f>省市別輸入症例数変化!$D$2:$D$629</c:f>
              <c:numCache>
                <c:formatCode>General</c:formatCode>
                <c:ptCount val="628"/>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省市別輸入症例数変化!$C$2:$C$629</c:f>
              <c:numCache>
                <c:formatCode>m"月"d"日"</c:formatCode>
                <c:ptCount val="62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numCache>
            </c:numRef>
          </c:cat>
          <c:val>
            <c:numRef>
              <c:f>省市別輸入症例数変化!$E$2:$E$629</c:f>
              <c:numCache>
                <c:formatCode>General</c:formatCode>
                <c:ptCount val="628"/>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省市別輸入症例数変化!$C$2:$C$629</c:f>
              <c:numCache>
                <c:formatCode>m"月"d"日"</c:formatCode>
                <c:ptCount val="62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numCache>
            </c:numRef>
          </c:cat>
          <c:val>
            <c:numRef>
              <c:f>省市別輸入症例数変化!$F$2:$F$629</c:f>
              <c:numCache>
                <c:formatCode>General</c:formatCode>
                <c:ptCount val="628"/>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省市別輸入症例数変化!$C$2:$C$629</c:f>
              <c:numCache>
                <c:formatCode>m"月"d"日"</c:formatCode>
                <c:ptCount val="62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numCache>
            </c:numRef>
          </c:cat>
          <c:val>
            <c:numRef>
              <c:f>省市別輸入症例数変化!$G$2:$G$629</c:f>
              <c:numCache>
                <c:formatCode>General</c:formatCode>
                <c:ptCount val="628"/>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省市別輸入症例数変化!$C$2:$C$629</c:f>
              <c:numCache>
                <c:formatCode>m"月"d"日"</c:formatCode>
                <c:ptCount val="62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numCache>
            </c:numRef>
          </c:cat>
          <c:val>
            <c:numRef>
              <c:f>省市別輸入症例数変化!$H$2:$H$629</c:f>
              <c:numCache>
                <c:formatCode>General</c:formatCode>
                <c:ptCount val="628"/>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省市別輸入症例数変化!$C$2:$C$629</c:f>
              <c:numCache>
                <c:formatCode>m"月"d"日"</c:formatCode>
                <c:ptCount val="62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numCache>
            </c:numRef>
          </c:cat>
          <c:val>
            <c:numRef>
              <c:f>省市別輸入症例数変化!$I$2:$I$629</c:f>
              <c:numCache>
                <c:formatCode>General</c:formatCode>
                <c:ptCount val="628"/>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省市別輸入症例数変化!$C$2:$C$629</c:f>
              <c:numCache>
                <c:formatCode>m"月"d"日"</c:formatCode>
                <c:ptCount val="62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numCache>
            </c:numRef>
          </c:cat>
          <c:val>
            <c:numRef>
              <c:f>省市別輸入症例数変化!$J$2:$J$629</c:f>
              <c:numCache>
                <c:formatCode>0_);[Red]\(0\)</c:formatCode>
                <c:ptCount val="628"/>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香港マカオ台湾の患者・海外輸入症例・無症状病原体保有者!$BQ$29:$BQ$866</c:f>
              <c:numCache>
                <c:formatCode>m"月"d"日"</c:formatCode>
                <c:ptCount val="83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numCache>
            </c:numRef>
          </c:cat>
          <c:val>
            <c:numRef>
              <c:f>香港マカオ台湾の患者・海外輸入症例・無症状病原体保有者!$BR$29:$BR$866</c:f>
              <c:numCache>
                <c:formatCode>General</c:formatCode>
                <c:ptCount val="838"/>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香港マカオ台湾の患者・海外輸入症例・無症状病原体保有者!$BQ$29:$BQ$866</c:f>
              <c:numCache>
                <c:formatCode>m"月"d"日"</c:formatCode>
                <c:ptCount val="83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numCache>
            </c:numRef>
          </c:cat>
          <c:val>
            <c:numRef>
              <c:f>香港マカオ台湾の患者・海外輸入症例・無症状病原体保有者!$BS$29:$BS$866</c:f>
              <c:numCache>
                <c:formatCode>General</c:formatCode>
                <c:ptCount val="8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香港マカオ台湾の患者・海外輸入症例・無症状病原体保有者!$BQ$29:$BQ$866</c:f>
              <c:numCache>
                <c:formatCode>m"月"d"日"</c:formatCode>
                <c:ptCount val="83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numCache>
            </c:numRef>
          </c:cat>
          <c:val>
            <c:numRef>
              <c:f>香港マカオ台湾の患者・海外輸入症例・無症状病原体保有者!$BT$29:$BT$866</c:f>
              <c:numCache>
                <c:formatCode>General</c:formatCode>
                <c:ptCount val="838"/>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9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67298296200907848"/>
          <c:y val="0.13553608685930252"/>
          <c:w val="0.19001125778035807"/>
          <c:h val="0.3407750379258496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香港マカオ台湾の患者・海外輸入症例・無症状病原体保有者!$AX$169:$AX$866</c:f>
              <c:numCache>
                <c:formatCode>m"月"d"日"</c:formatCode>
                <c:ptCount val="69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numCache>
            </c:numRef>
          </c:cat>
          <c:val>
            <c:numRef>
              <c:f>香港マカオ台湾の患者・海外輸入症例・無症状病原体保有者!$AY$169:$AY$866</c:f>
              <c:numCache>
                <c:formatCode>General</c:formatCode>
                <c:ptCount val="698"/>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香港マカオ台湾の患者・海外輸入症例・無症状病原体保有者!$AX$169:$AX$866</c:f>
              <c:numCache>
                <c:formatCode>m"月"d"日"</c:formatCode>
                <c:ptCount val="69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numCache>
            </c:numRef>
          </c:cat>
          <c:val>
            <c:numRef>
              <c:f>香港マカオ台湾の患者・海外輸入症例・無症状病原体保有者!$BB$169:$BB$866</c:f>
              <c:numCache>
                <c:formatCode>General</c:formatCode>
                <c:ptCount val="698"/>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香港マカオ台湾の患者・海外輸入症例・無症状病原体保有者!$AX$169:$AX$866</c:f>
              <c:numCache>
                <c:formatCode>m"月"d"日"</c:formatCode>
                <c:ptCount val="69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numCache>
            </c:numRef>
          </c:cat>
          <c:val>
            <c:numRef>
              <c:f>香港マカオ台湾の患者・海外輸入症例・無症状病原体保有者!$AZ$169:$AZ$866</c:f>
              <c:numCache>
                <c:formatCode>General</c:formatCode>
                <c:ptCount val="698"/>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香港マカオ台湾の患者・海外輸入症例・無症状病原体保有者!$AX$169:$AX$866</c:f>
              <c:numCache>
                <c:formatCode>m"月"d"日"</c:formatCode>
                <c:ptCount val="69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numCache>
            </c:numRef>
          </c:cat>
          <c:val>
            <c:numRef>
              <c:f>香港マカオ台湾の患者・海外輸入症例・無症状病原体保有者!$BC$169:$BC$866</c:f>
              <c:numCache>
                <c:formatCode>General</c:formatCode>
                <c:ptCount val="698"/>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国家衛健委発表に基づく感染状況!$W$27:$W$867</c:f>
              <c:numCache>
                <c:formatCode>m"月"d"日"</c:formatCode>
                <c:ptCount val="8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numCache>
            </c:numRef>
          </c:cat>
          <c:val>
            <c:numRef>
              <c:f>国家衛健委発表に基づく感染状況!$X$27:$X$867</c:f>
              <c:numCache>
                <c:formatCode>#,##0_);[Red]\(#,##0\)</c:formatCode>
                <c:ptCount val="84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国家衛健委発表に基づく感染状況!$W$27:$W$867</c:f>
              <c:numCache>
                <c:formatCode>m"月"d"日"</c:formatCode>
                <c:ptCount val="8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numCache>
            </c:numRef>
          </c:cat>
          <c:val>
            <c:numRef>
              <c:f>国家衛健委発表に基づく感染状況!$Y$27:$Y$867</c:f>
              <c:numCache>
                <c:formatCode>General</c:formatCode>
                <c:ptCount val="84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国家衛健委発表に基づく感染状況!$Z$27:$Z$867</c:f>
              <c:numCache>
                <c:formatCode>m"月"d"日"</c:formatCode>
                <c:ptCount val="8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numCache>
            </c:numRef>
          </c:cat>
          <c:val>
            <c:numRef>
              <c:f>国家衛健委発表に基づく感染状況!$AA$27:$AA$867</c:f>
              <c:numCache>
                <c:formatCode>General</c:formatCode>
                <c:ptCount val="84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国家衛健委発表に基づく感染状況!$Z$27:$Z$867</c:f>
              <c:numCache>
                <c:formatCode>m"月"d"日"</c:formatCode>
                <c:ptCount val="8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numCache>
            </c:numRef>
          </c:cat>
          <c:val>
            <c:numRef>
              <c:f>国家衛健委発表に基づく感染状況!$AB$27:$AB$867</c:f>
              <c:numCache>
                <c:formatCode>General</c:formatCode>
                <c:ptCount val="84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国家衛健委発表に基づく感染状況!$W$27:$W$867</c:f>
              <c:numCache>
                <c:formatCode>m"月"d"日"</c:formatCode>
                <c:ptCount val="8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numCache>
            </c:numRef>
          </c:cat>
          <c:val>
            <c:numRef>
              <c:f>国家衛健委発表に基づく感染状況!$X$27:$X$867</c:f>
              <c:numCache>
                <c:formatCode>#,##0_);[Red]\(#,##0\)</c:formatCode>
                <c:ptCount val="84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国家衛健委発表に基づく感染状況!$W$27:$W$867</c:f>
              <c:numCache>
                <c:formatCode>m"月"d"日"</c:formatCode>
                <c:ptCount val="8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numCache>
            </c:numRef>
          </c:cat>
          <c:val>
            <c:numRef>
              <c:f>国家衛健委発表に基づく感染状況!$Y$27:$Y$867</c:f>
              <c:numCache>
                <c:formatCode>General</c:formatCode>
                <c:ptCount val="84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国家衛健委発表に基づく感染状況!$Z$27:$Z$867</c:f>
              <c:numCache>
                <c:formatCode>m"月"d"日"</c:formatCode>
                <c:ptCount val="8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numCache>
            </c:numRef>
          </c:cat>
          <c:val>
            <c:numRef>
              <c:f>国家衛健委発表に基づく感染状況!$AA$27:$AA$867</c:f>
              <c:numCache>
                <c:formatCode>General</c:formatCode>
                <c:ptCount val="84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国家衛健委発表に基づく感染状況!$Z$27:$Z$867</c:f>
              <c:numCache>
                <c:formatCode>m"月"d"日"</c:formatCode>
                <c:ptCount val="8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numCache>
            </c:numRef>
          </c:cat>
          <c:val>
            <c:numRef>
              <c:f>国家衛健委発表に基づく感染状況!$AB$27:$AB$867</c:f>
              <c:numCache>
                <c:formatCode>General</c:formatCode>
                <c:ptCount val="84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0571780411022568E-2"/>
          <c:y val="2.4886180800960767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国家衛健委発表に基づく感染状況!$W$27:$W$867</c:f>
              <c:numCache>
                <c:formatCode>m"月"d"日"</c:formatCode>
                <c:ptCount val="8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numCache>
            </c:numRef>
          </c:cat>
          <c:val>
            <c:numRef>
              <c:f>国家衛健委発表に基づく感染状況!$X$27:$X$867</c:f>
              <c:numCache>
                <c:formatCode>#,##0_);[Red]\(#,##0\)</c:formatCode>
                <c:ptCount val="84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国家衛健委発表に基づく感染状況!$W$27:$W$867</c:f>
              <c:numCache>
                <c:formatCode>m"月"d"日"</c:formatCode>
                <c:ptCount val="8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numCache>
            </c:numRef>
          </c:cat>
          <c:val>
            <c:numRef>
              <c:f>国家衛健委発表に基づく感染状況!$Y$27:$Y$867</c:f>
              <c:numCache>
                <c:formatCode>General</c:formatCode>
                <c:ptCount val="84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7913540553620287"/>
          <c:y val="0.53110203765657982"/>
          <c:w val="0.352255832562686"/>
          <c:h val="0.1018098612619285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国家衛健委発表に基づく感染状況!$Z$27:$Z$867</c:f>
              <c:numCache>
                <c:formatCode>m"月"d"日"</c:formatCode>
                <c:ptCount val="8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numCache>
            </c:numRef>
          </c:cat>
          <c:val>
            <c:numRef>
              <c:f>国家衛健委発表に基づく感染状況!$AA$27:$AA$867</c:f>
              <c:numCache>
                <c:formatCode>General</c:formatCode>
                <c:ptCount val="84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国家衛健委発表に基づく感染状況!$Z$27:$Z$867</c:f>
              <c:numCache>
                <c:formatCode>m"月"d"日"</c:formatCode>
                <c:ptCount val="8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numCache>
            </c:numRef>
          </c:cat>
          <c:val>
            <c:numRef>
              <c:f>国家衛健委発表に基づく感染状況!$AB$27:$AB$867</c:f>
              <c:numCache>
                <c:formatCode>General</c:formatCode>
                <c:ptCount val="84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8560210629739939"/>
          <c:y val="0.54022326556487998"/>
          <c:w val="0.29001562068224385"/>
          <c:h val="0.1595168751608428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国家衛健委発表に基づく感染状況!$W$27:$W$867</c:f>
              <c:numCache>
                <c:formatCode>m"月"d"日"</c:formatCode>
                <c:ptCount val="8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numCache>
            </c:numRef>
          </c:cat>
          <c:val>
            <c:numRef>
              <c:f>国家衛健委発表に基づく感染状況!$X$27:$X$867</c:f>
              <c:numCache>
                <c:formatCode>#,##0_);[Red]\(#,##0\)</c:formatCode>
                <c:ptCount val="84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国家衛健委発表に基づく感染状況!$W$27:$W$867</c:f>
              <c:numCache>
                <c:formatCode>m"月"d"日"</c:formatCode>
                <c:ptCount val="8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numCache>
            </c:numRef>
          </c:cat>
          <c:val>
            <c:numRef>
              <c:f>国家衛健委発表に基づく感染状況!$Y$27:$Y$867</c:f>
              <c:numCache>
                <c:formatCode>General</c:formatCode>
                <c:ptCount val="84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香港マカオ台湾の患者・海外輸入症例・無症状病原体保有者!$CO$485:$CO$866</c:f>
              <c:numCache>
                <c:formatCode>m"月"d"日"</c:formatCode>
                <c:ptCount val="38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numCache>
            </c:numRef>
          </c:cat>
          <c:val>
            <c:numRef>
              <c:f>香港マカオ台湾の患者・海外輸入症例・無症状病原体保有者!$CP$485:$CP$866</c:f>
              <c:numCache>
                <c:formatCode>General</c:formatCode>
                <c:ptCount val="382"/>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香港マカオ台湾の患者・海外輸入症例・無症状病原体保有者!$CO$485:$CO$866</c:f>
              <c:numCache>
                <c:formatCode>m"月"d"日"</c:formatCode>
                <c:ptCount val="38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numCache>
            </c:numRef>
          </c:cat>
          <c:val>
            <c:numRef>
              <c:f>香港マカオ台湾の患者・海外輸入症例・無症状病原体保有者!$CQ$485:$CQ$866</c:f>
              <c:numCache>
                <c:formatCode>General</c:formatCode>
                <c:ptCount val="382"/>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香港マカオ台湾の患者・海外輸入症例・無症状病原体保有者!$BJ$97:$BJ$865</c:f>
              <c:numCache>
                <c:formatCode>m"月"d"日"</c:formatCode>
                <c:ptCount val="76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numCache>
            </c:numRef>
          </c:cat>
          <c:val>
            <c:numRef>
              <c:f>香港マカオ台湾の患者・海外輸入症例・無症状病原体保有者!$BK$97:$BK$865</c:f>
              <c:numCache>
                <c:formatCode>General</c:formatCode>
                <c:ptCount val="769"/>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香港マカオ台湾の患者・海外輸入症例・無症状病原体保有者!$BJ$97:$BJ$865</c:f>
              <c:numCache>
                <c:formatCode>m"月"d"日"</c:formatCode>
                <c:ptCount val="76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numCache>
            </c:numRef>
          </c:cat>
          <c:val>
            <c:numRef>
              <c:f>香港マカオ台湾の患者・海外輸入症例・無症状病原体保有者!$BL$97:$BL$865</c:f>
              <c:numCache>
                <c:formatCode>General</c:formatCode>
                <c:ptCount val="769"/>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香港マカオ台湾の患者・海外輸入症例・無症状病原体保有者!$CI$29:$CI$866</c:f>
              <c:numCache>
                <c:formatCode>m"月"d"日"</c:formatCode>
                <c:ptCount val="83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numCache>
            </c:numRef>
          </c:cat>
          <c:val>
            <c:numRef>
              <c:f>香港マカオ台湾の患者・海外輸入症例・無症状病原体保有者!$CJ$29:$CJ$866</c:f>
              <c:numCache>
                <c:formatCode>General</c:formatCode>
                <c:ptCount val="8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3"/>
          <c:order val="1"/>
          <c:tx>
            <c:strRef>
              <c:f>香港マカオ台湾の患者・海外輸入症例・無症状病原体保有者!$CH$28</c:f>
              <c:strCache>
                <c:ptCount val="1"/>
                <c:pt idx="0">
                  <c:v>治癒退院</c:v>
                </c:pt>
              </c:strCache>
            </c:strRef>
          </c:tx>
          <c:spPr>
            <a:ln w="12700">
              <a:solidFill>
                <a:srgbClr val="0000FF"/>
              </a:solidFill>
            </a:ln>
          </c:spPr>
          <c:marker>
            <c:symbol val="none"/>
          </c:marker>
          <c:cat>
            <c:numRef>
              <c:f>香港マカオ台湾の患者・海外輸入症例・無症状病原体保有者!$CF$29:$CF$866</c:f>
              <c:numCache>
                <c:formatCode>m"月"d"日"</c:formatCode>
                <c:ptCount val="83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numCache>
            </c:numRef>
          </c:cat>
          <c:val>
            <c:numRef>
              <c:f>香港マカオ台湾の患者・海外輸入症例・無症状病原体保有者!$CH$29:$CH$866</c:f>
              <c:numCache>
                <c:formatCode>General</c:formatCode>
                <c:ptCount val="8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0</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香港マカオ台湾の患者・海外輸入症例・無症状病原体保有者!$CF$29:$CF$866</c:f>
              <c:numCache>
                <c:formatCode>m"月"d"日"</c:formatCode>
                <c:ptCount val="83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numCache>
            </c:numRef>
          </c:cat>
          <c:val>
            <c:numRef>
              <c:f>香港マカオ台湾の患者・海外輸入症例・無症状病原体保有者!$CG$29:$CG$866</c:f>
              <c:numCache>
                <c:formatCode>General</c:formatCode>
                <c:ptCount val="83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香港マカオ台湾の患者・海外輸入症例・無症状病原体保有者!$CF$29:$CF$866</c:f>
              <c:numCache>
                <c:formatCode>m"月"d"日"</c:formatCode>
                <c:ptCount val="83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numCache>
            </c:numRef>
          </c:cat>
          <c:val>
            <c:numRef>
              <c:f>香港マカオ台湾の患者・海外輸入症例・無症状病原体保有者!$CH$29:$CH$866</c:f>
              <c:numCache>
                <c:formatCode>General</c:formatCode>
                <c:ptCount val="8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0</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香港マカオ台湾の患者・海外輸入症例・無症状病原体保有者!$CG$28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香港マカオ台湾の患者・海外輸入症例・無症状病原体保有者!$CF$29:$CF$866</c15:sqref>
                        </c15:formulaRef>
                      </c:ext>
                    </c:extLst>
                    <c:numCache>
                      <c:formatCode>m"月"d"日"</c:formatCode>
                      <c:ptCount val="83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numCache>
                  </c:numRef>
                </c:cat>
                <c:val>
                  <c:numRef>
                    <c:extLst>
                      <c:ext uri="{02D57815-91ED-43cb-92C2-25804820EDAC}">
                        <c15:formulaRef>
                          <c15:sqref>香港マカオ台湾の患者・海外輸入症例・無症状病原体保有者!$CG$29:$CG$866</c15:sqref>
                        </c15:formulaRef>
                      </c:ext>
                    </c:extLst>
                    <c:numCache>
                      <c:formatCode>General</c:formatCode>
                      <c:ptCount val="83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国家衛健委発表に基づく感染状況!$AE$374:$AE$866</c:f>
              <c:numCache>
                <c:formatCode>m"月"d"日"</c:formatCode>
                <c:ptCount val="493"/>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numCache>
            </c:numRef>
          </c:cat>
          <c:val>
            <c:numRef>
              <c:f>国家衛健委発表に基づく感染状況!$AF$374:$AF$866</c:f>
              <c:numCache>
                <c:formatCode>#,##0_);[Red]\(#,##0\)</c:formatCode>
                <c:ptCount val="493"/>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8046859226312851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783375437999216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省市別輸入症例数変化!$AG$2:$AG$628</c:f>
              <c:numCache>
                <c:formatCode>m"月"d"日"</c:formatCode>
                <c:ptCount val="62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numCache>
            </c:numRef>
          </c:cat>
          <c:val>
            <c:numRef>
              <c:f>省市別輸入症例数変化!$AH$2:$AH$628</c:f>
              <c:numCache>
                <c:formatCode>0_);[Red]\(0\)</c:formatCode>
                <c:ptCount val="627"/>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省市別輸入症例数変化!$AG$2:$AG$628</c:f>
              <c:numCache>
                <c:formatCode>m"月"d"日"</c:formatCode>
                <c:ptCount val="62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numCache>
            </c:numRef>
          </c:cat>
          <c:val>
            <c:numRef>
              <c:f>省市別輸入症例数変化!$AI$2:$AI$628</c:f>
              <c:numCache>
                <c:formatCode>0_);[Red]\(0\)</c:formatCode>
                <c:ptCount val="627"/>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省市別輸入症例数変化!$AG$2:$AG$628</c:f>
              <c:numCache>
                <c:formatCode>m"月"d"日"</c:formatCode>
                <c:ptCount val="62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numCache>
            </c:numRef>
          </c:cat>
          <c:val>
            <c:numRef>
              <c:f>省市別輸入症例数変化!$AJ$2:$AJ$628</c:f>
              <c:numCache>
                <c:formatCode>General</c:formatCode>
                <c:ptCount val="627"/>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香港マカオ台湾の患者・海外輸入症例・無症状病原体保有者!$BN$97:$BN$864</c:f>
              <c:numCache>
                <c:formatCode>m"月"d"日"</c:formatCode>
                <c:ptCount val="76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numCache>
            </c:numRef>
          </c:cat>
          <c:val>
            <c:numRef>
              <c:f>香港マカオ台湾の患者・海外輸入症例・無症状病原体保有者!$BO$97:$BO$864</c:f>
              <c:numCache>
                <c:formatCode>General</c:formatCode>
                <c:ptCount val="768"/>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香港マカオ台湾の患者・海外輸入症例・無症状病原体保有者!$BN$97:$BN$864</c:f>
              <c:numCache>
                <c:formatCode>m"月"d"日"</c:formatCode>
                <c:ptCount val="76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numCache>
            </c:numRef>
          </c:cat>
          <c:val>
            <c:numRef>
              <c:f>香港マカオ台湾の患者・海外輸入症例・無症状病原体保有者!$BP$97:$BP$864</c:f>
              <c:numCache>
                <c:formatCode>General</c:formatCode>
                <c:ptCount val="768"/>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香港マカオ台湾の患者・海外輸入症例・無症状病原体保有者!$CM$189:$CM$865</c:f>
              <c:numCache>
                <c:formatCode>m"月"d"日"</c:formatCode>
                <c:ptCount val="67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numCache>
            </c:numRef>
          </c:cat>
          <c:val>
            <c:numRef>
              <c:f>香港マカオ台湾の患者・海外輸入症例・無症状病原体保有者!$CN$189:$CN$865</c:f>
              <c:numCache>
                <c:formatCode>General</c:formatCode>
                <c:ptCount val="67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香港マカオ台湾の患者・海外輸入症例・無症状病原体保有者!$CK$189:$CK$866</c:f>
              <c:numCache>
                <c:formatCode>m"月"d"日"</c:formatCode>
                <c:ptCount val="67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numCache>
            </c:numRef>
          </c:cat>
          <c:val>
            <c:numRef>
              <c:f>香港マカオ台湾の患者・海外輸入症例・無症状病原体保有者!$CL$189:$CL$866</c:f>
              <c:numCache>
                <c:formatCode>General</c:formatCode>
                <c:ptCount val="67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国家衛健委発表に基づく感染状況!$Z$27:$Z$867</c:f>
              <c:numCache>
                <c:formatCode>m"月"d"日"</c:formatCode>
                <c:ptCount val="8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numCache>
            </c:numRef>
          </c:cat>
          <c:val>
            <c:numRef>
              <c:f>国家衛健委発表に基づく感染状況!$AA$27:$AA$867</c:f>
              <c:numCache>
                <c:formatCode>General</c:formatCode>
                <c:ptCount val="84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国家衛健委発表に基づく感染状況!$Z$27:$Z$867</c:f>
              <c:numCache>
                <c:formatCode>m"月"d"日"</c:formatCode>
                <c:ptCount val="84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numCache>
            </c:numRef>
          </c:cat>
          <c:val>
            <c:numRef>
              <c:f>国家衛健委発表に基づく感染状況!$AB$27:$AB$867</c:f>
              <c:numCache>
                <c:formatCode>General</c:formatCode>
                <c:ptCount val="84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香港マカオ台湾の患者・海外輸入症例・無症状病原体保有者!$BJ$97:$BJ$865</c:f>
              <c:numCache>
                <c:formatCode>m"月"d"日"</c:formatCode>
                <c:ptCount val="76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numCache>
            </c:numRef>
          </c:cat>
          <c:val>
            <c:numRef>
              <c:f>香港マカオ台湾の患者・海外輸入症例・無症状病原体保有者!$BK$97:$BK$865</c:f>
              <c:numCache>
                <c:formatCode>General</c:formatCode>
                <c:ptCount val="769"/>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香港マカオ台湾の患者・海外輸入症例・無症状病原体保有者!$BJ$97:$BJ$865</c:f>
              <c:numCache>
                <c:formatCode>m"月"d"日"</c:formatCode>
                <c:ptCount val="76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numCache>
            </c:numRef>
          </c:cat>
          <c:val>
            <c:numRef>
              <c:f>香港マカオ台湾の患者・海外輸入症例・無症状病原体保有者!$BL$97:$BL$865</c:f>
              <c:numCache>
                <c:formatCode>General</c:formatCode>
                <c:ptCount val="769"/>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香港マカオ台湾の患者・海外輸入症例・無症状病原体保有者!$BN$97:$BN$864</c:f>
              <c:numCache>
                <c:formatCode>m"月"d"日"</c:formatCode>
                <c:ptCount val="76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numCache>
            </c:numRef>
          </c:cat>
          <c:val>
            <c:numRef>
              <c:f>香港マカオ台湾の患者・海外輸入症例・無症状病原体保有者!$BO$97:$BO$864</c:f>
              <c:numCache>
                <c:formatCode>General</c:formatCode>
                <c:ptCount val="768"/>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香港マカオ台湾の患者・海外輸入症例・無症状病原体保有者!$BN$97:$BN$864</c:f>
              <c:numCache>
                <c:formatCode>m"月"d"日"</c:formatCode>
                <c:ptCount val="76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numCache>
            </c:numRef>
          </c:cat>
          <c:val>
            <c:numRef>
              <c:f>香港マカオ台湾の患者・海外輸入症例・無症状病原体保有者!$BP$97:$BP$864</c:f>
              <c:numCache>
                <c:formatCode>General</c:formatCode>
                <c:ptCount val="768"/>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majorUnit val="25000"/>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香港マカオ台湾の患者・海外輸入症例・無症状病原体保有者!$BE$70:$BE$866</c:f>
              <c:numCache>
                <c:formatCode>m"月"d"日"</c:formatCode>
                <c:ptCount val="79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numCache>
            </c:numRef>
          </c:cat>
          <c:val>
            <c:numRef>
              <c:f>香港マカオ台湾の患者・海外輸入症例・無症状病原体保有者!$BF$70:$BF$866</c:f>
              <c:numCache>
                <c:formatCode>General</c:formatCode>
                <c:ptCount val="797"/>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香港マカオ台湾の患者・海外輸入症例・無症状病原体保有者!$BE$70:$BE$866</c:f>
              <c:numCache>
                <c:formatCode>m"月"d"日"</c:formatCode>
                <c:ptCount val="79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numCache>
            </c:numRef>
          </c:cat>
          <c:val>
            <c:numRef>
              <c:f>香港マカオ台湾の患者・海外輸入症例・無症状病原体保有者!$BG$70:$BG$866</c:f>
              <c:numCache>
                <c:formatCode>General</c:formatCode>
                <c:ptCount val="797"/>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pt idx="713">
                  <c:v>13144</c:v>
                </c:pt>
                <c:pt idx="714">
                  <c:v>13201</c:v>
                </c:pt>
                <c:pt idx="715">
                  <c:v>13248</c:v>
                </c:pt>
                <c:pt idx="716">
                  <c:v>13305</c:v>
                </c:pt>
                <c:pt idx="717">
                  <c:v>13399</c:v>
                </c:pt>
                <c:pt idx="718">
                  <c:v>13472</c:v>
                </c:pt>
                <c:pt idx="719">
                  <c:v>13551</c:v>
                </c:pt>
                <c:pt idx="720">
                  <c:v>13666</c:v>
                </c:pt>
                <c:pt idx="721">
                  <c:v>13767</c:v>
                </c:pt>
                <c:pt idx="722">
                  <c:v>13909</c:v>
                </c:pt>
                <c:pt idx="723">
                  <c:v>14065</c:v>
                </c:pt>
                <c:pt idx="724">
                  <c:v>14192</c:v>
                </c:pt>
                <c:pt idx="725">
                  <c:v>14339</c:v>
                </c:pt>
                <c:pt idx="726">
                  <c:v>14464</c:v>
                </c:pt>
                <c:pt idx="727">
                  <c:v>14617</c:v>
                </c:pt>
                <c:pt idx="728">
                  <c:v>14777</c:v>
                </c:pt>
                <c:pt idx="729">
                  <c:v>15010</c:v>
                </c:pt>
                <c:pt idx="730">
                  <c:v>15189</c:v>
                </c:pt>
                <c:pt idx="731">
                  <c:v>15343</c:v>
                </c:pt>
                <c:pt idx="732">
                  <c:v>15456</c:v>
                </c:pt>
                <c:pt idx="733">
                  <c:v>15606</c:v>
                </c:pt>
                <c:pt idx="734">
                  <c:v>15710</c:v>
                </c:pt>
                <c:pt idx="735">
                  <c:v>15836</c:v>
                </c:pt>
                <c:pt idx="736">
                  <c:v>15994</c:v>
                </c:pt>
                <c:pt idx="737">
                  <c:v>16106</c:v>
                </c:pt>
                <c:pt idx="738">
                  <c:v>16237</c:v>
                </c:pt>
                <c:pt idx="739">
                  <c:v>16337</c:v>
                </c:pt>
                <c:pt idx="740">
                  <c:v>16432</c:v>
                </c:pt>
                <c:pt idx="741">
                  <c:v>16524</c:v>
                </c:pt>
                <c:pt idx="742">
                  <c:v>16615</c:v>
                </c:pt>
                <c:pt idx="743">
                  <c:v>16688</c:v>
                </c:pt>
                <c:pt idx="744">
                  <c:v>16759</c:v>
                </c:pt>
                <c:pt idx="745">
                  <c:v>16840</c:v>
                </c:pt>
                <c:pt idx="746">
                  <c:v>16920</c:v>
                </c:pt>
                <c:pt idx="747">
                  <c:v>16976</c:v>
                </c:pt>
                <c:pt idx="748">
                  <c:v>17052</c:v>
                </c:pt>
                <c:pt idx="749">
                  <c:v>17096</c:v>
                </c:pt>
                <c:pt idx="750">
                  <c:v>17161</c:v>
                </c:pt>
                <c:pt idx="751">
                  <c:v>17216</c:v>
                </c:pt>
                <c:pt idx="752">
                  <c:v>17253</c:v>
                </c:pt>
                <c:pt idx="753">
                  <c:v>17309</c:v>
                </c:pt>
                <c:pt idx="754">
                  <c:v>17370</c:v>
                </c:pt>
                <c:pt idx="755">
                  <c:v>17434</c:v>
                </c:pt>
                <c:pt idx="756">
                  <c:v>17470</c:v>
                </c:pt>
                <c:pt idx="757">
                  <c:v>17510</c:v>
                </c:pt>
                <c:pt idx="758">
                  <c:v>17553</c:v>
                </c:pt>
                <c:pt idx="759">
                  <c:v>17604</c:v>
                </c:pt>
                <c:pt idx="760">
                  <c:v>17643</c:v>
                </c:pt>
                <c:pt idx="761">
                  <c:v>17705</c:v>
                </c:pt>
                <c:pt idx="762">
                  <c:v>17737</c:v>
                </c:pt>
                <c:pt idx="763">
                  <c:v>17776</c:v>
                </c:pt>
                <c:pt idx="764">
                  <c:v>17812</c:v>
                </c:pt>
                <c:pt idx="765">
                  <c:v>17828</c:v>
                </c:pt>
                <c:pt idx="766">
                  <c:v>17861</c:v>
                </c:pt>
                <c:pt idx="767">
                  <c:v>17881</c:v>
                </c:pt>
                <c:pt idx="768">
                  <c:v>17902</c:v>
                </c:pt>
                <c:pt idx="769">
                  <c:v>17915</c:v>
                </c:pt>
                <c:pt idx="770">
                  <c:v>17936</c:v>
                </c:pt>
                <c:pt idx="771">
                  <c:v>17950</c:v>
                </c:pt>
                <c:pt idx="772">
                  <c:v>17979</c:v>
                </c:pt>
                <c:pt idx="773">
                  <c:v>18004</c:v>
                </c:pt>
                <c:pt idx="774">
                  <c:v>18023</c:v>
                </c:pt>
                <c:pt idx="775">
                  <c:v>18042</c:v>
                </c:pt>
                <c:pt idx="776">
                  <c:v>18050</c:v>
                </c:pt>
                <c:pt idx="777">
                  <c:v>18061</c:v>
                </c:pt>
                <c:pt idx="778">
                  <c:v>18075</c:v>
                </c:pt>
                <c:pt idx="779">
                  <c:v>18092</c:v>
                </c:pt>
                <c:pt idx="780">
                  <c:v>18106</c:v>
                </c:pt>
                <c:pt idx="781">
                  <c:v>18120</c:v>
                </c:pt>
                <c:pt idx="782">
                  <c:v>18135</c:v>
                </c:pt>
                <c:pt idx="783">
                  <c:v>18141</c:v>
                </c:pt>
                <c:pt idx="784">
                  <c:v>18150</c:v>
                </c:pt>
                <c:pt idx="785">
                  <c:v>18163</c:v>
                </c:pt>
                <c:pt idx="786">
                  <c:v>18177</c:v>
                </c:pt>
                <c:pt idx="787">
                  <c:v>18181</c:v>
                </c:pt>
                <c:pt idx="788">
                  <c:v>18200</c:v>
                </c:pt>
                <c:pt idx="789">
                  <c:v>18216</c:v>
                </c:pt>
                <c:pt idx="790">
                  <c:v>18225</c:v>
                </c:pt>
                <c:pt idx="791">
                  <c:v>18238</c:v>
                </c:pt>
                <c:pt idx="792">
                  <c:v>18256</c:v>
                </c:pt>
                <c:pt idx="793">
                  <c:v>18262</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香港マカオ台湾の患者・海外輸入症例・無症状病原体保有者!$BX$29:$BX$866</c:f>
              <c:numCache>
                <c:formatCode>m"月"d"日"</c:formatCode>
                <c:ptCount val="83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numCache>
            </c:numRef>
          </c:cat>
          <c:val>
            <c:numRef>
              <c:f>香港マカオ台湾の患者・海外輸入症例・無症状病原体保有者!$BY$29:$BY$866</c:f>
              <c:numCache>
                <c:formatCode>General</c:formatCode>
                <c:ptCount val="838"/>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香港マカオ台湾の患者・海外輸入症例・無症状病原体保有者!$BX$29:$BX$866</c:f>
              <c:numCache>
                <c:formatCode>m"月"d"日"</c:formatCode>
                <c:ptCount val="83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numCache>
            </c:numRef>
          </c:cat>
          <c:val>
            <c:numRef>
              <c:f>香港マカオ台湾の患者・海外輸入症例・無症状病原体保有者!$BZ$29:$BZ$866</c:f>
              <c:numCache>
                <c:formatCode>General</c:formatCode>
                <c:ptCount val="8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香港マカオ台湾の患者・海外輸入症例・無症状病原体保有者!$BX$29:$BX$866</c:f>
              <c:numCache>
                <c:formatCode>m"月"d"日"</c:formatCode>
                <c:ptCount val="83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numCache>
            </c:numRef>
          </c:cat>
          <c:val>
            <c:numRef>
              <c:f>香港マカオ台湾の患者・海外輸入症例・無症状病原体保有者!$CA$29:$CA$866</c:f>
              <c:numCache>
                <c:formatCode>General</c:formatCode>
                <c:ptCount val="8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香港マカオ台湾の患者・海外輸入症例・無症状病原体保有者!$CB$29:$CB$866</c:f>
              <c:numCache>
                <c:formatCode>m"月"d"日"</c:formatCode>
                <c:ptCount val="83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numCache>
            </c:numRef>
          </c:cat>
          <c:val>
            <c:numRef>
              <c:f>香港マカオ台湾の患者・海外輸入症例・無症状病原体保有者!$CC$29:$CC$866</c:f>
              <c:numCache>
                <c:formatCode>General</c:formatCode>
                <c:ptCount val="838"/>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香港マカオ台湾の患者・海外輸入症例・無症状病原体保有者!$CB$29:$CB$866</c:f>
              <c:numCache>
                <c:formatCode>m"月"d"日"</c:formatCode>
                <c:ptCount val="83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numCache>
            </c:numRef>
          </c:cat>
          <c:val>
            <c:numRef>
              <c:f>香港マカオ台湾の患者・海外輸入症例・無症状病原体保有者!$CD$29:$CD$866</c:f>
              <c:numCache>
                <c:formatCode>General</c:formatCode>
                <c:ptCount val="8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香港マカオ台湾の患者・海外輸入症例・無症状病原体保有者!$CB$29:$CB$866</c:f>
              <c:numCache>
                <c:formatCode>m"月"d"日"</c:formatCode>
                <c:ptCount val="83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numCache>
            </c:numRef>
          </c:cat>
          <c:val>
            <c:numRef>
              <c:f>香港マカオ台湾の患者・海外輸入症例・無症状病原体保有者!$CE$29:$CE$866</c:f>
              <c:numCache>
                <c:formatCode>General</c:formatCode>
                <c:ptCount val="8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3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20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9460258230119321"/>
          <c:y val="0.51420558986897735"/>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香港マカオ台湾の患者・海外輸入症例・無症状病原体保有者!$CI$29:$CI$866</c:f>
              <c:numCache>
                <c:formatCode>m"月"d"日"</c:formatCode>
                <c:ptCount val="83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numCache>
            </c:numRef>
          </c:cat>
          <c:val>
            <c:numRef>
              <c:f>香港マカオ台湾の患者・海外輸入症例・無症状病原体保有者!$CJ$29:$CJ$866</c:f>
              <c:numCache>
                <c:formatCode>General</c:formatCode>
                <c:ptCount val="8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香港マカオ台湾の患者・海外輸入症例・無症状病原体保有者!$CF$29:$CF$866</c:f>
              <c:numCache>
                <c:formatCode>m"月"d"日"</c:formatCode>
                <c:ptCount val="83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numCache>
            </c:numRef>
          </c:cat>
          <c:val>
            <c:numRef>
              <c:f>香港マカオ台湾の患者・海外輸入症例・無症状病原体保有者!$CG$29:$CG$866</c:f>
              <c:numCache>
                <c:formatCode>General</c:formatCode>
                <c:ptCount val="83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香港マカオ台湾の患者・海外輸入症例・無症状病原体保有者!$CF$29:$CF$866</c:f>
              <c:numCache>
                <c:formatCode>m"月"d"日"</c:formatCode>
                <c:ptCount val="83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numCache>
            </c:numRef>
          </c:cat>
          <c:val>
            <c:numRef>
              <c:f>香港マカオ台湾の患者・海外輸入症例・無症状病原体保有者!$CH$29:$CH$866</c:f>
              <c:numCache>
                <c:formatCode>General</c:formatCode>
                <c:ptCount val="8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香港マカオ台湾の患者・海外輸入症例・無症状病原体保有者!$CM$189:$CM$865</c:f>
              <c:numCache>
                <c:formatCode>m"月"d"日"</c:formatCode>
                <c:ptCount val="67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numCache>
            </c:numRef>
          </c:cat>
          <c:val>
            <c:numRef>
              <c:f>香港マカオ台湾の患者・海外輸入症例・無症状病原体保有者!$CN$189:$CN$865</c:f>
              <c:numCache>
                <c:formatCode>General</c:formatCode>
                <c:ptCount val="67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29" Type="http://schemas.openxmlformats.org/officeDocument/2006/relationships/chart" Target="../charts/chart30.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 Id="rId30"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24013</xdr:colOff>
      <xdr:row>112</xdr:row>
      <xdr:rowOff>211312</xdr:rowOff>
    </xdr:from>
    <xdr:to>
      <xdr:col>16</xdr:col>
      <xdr:colOff>591779</xdr:colOff>
      <xdr:row>128</xdr:row>
      <xdr:rowOff>181430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9</xdr:col>
      <xdr:colOff>117929</xdr:colOff>
      <xdr:row>0</xdr:row>
      <xdr:rowOff>145142</xdr:rowOff>
    </xdr:from>
    <xdr:to>
      <xdr:col>16</xdr:col>
      <xdr:colOff>426357</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12371;&#12428;&#12391;&#34892;&#12371;&#12358;&#20013;&#22269;&#34907;&#29983;&#20581;&#24247;&#22996;\&#24863;&#26579;&#30151;\&#32954;&#28814;\&#20057;27&#65306;&#27494;&#28450;&#24066;&#21407;&#22240;&#19981;&#26126;&#12398;&#32954;&#28814;\&#20013;&#22269;&#22823;&#38520;\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885"/>
  <sheetViews>
    <sheetView tabSelected="1" zoomScale="98" zoomScaleNormal="98" workbookViewId="0">
      <pane xSplit="2" ySplit="5" topLeftCell="C860" activePane="bottomRight" state="frozen"/>
      <selection pane="topRight" activeCell="C1" sqref="C1"/>
      <selection pane="bottomLeft" activeCell="A8" sqref="A8"/>
      <selection pane="bottomRight" activeCell="A864" sqref="A864:XFD864"/>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299" t="s">
        <v>78</v>
      </c>
      <c r="D1" s="299"/>
      <c r="E1" s="299"/>
      <c r="F1" s="299"/>
      <c r="G1" s="299"/>
      <c r="H1" s="299"/>
      <c r="I1" s="299"/>
      <c r="J1" s="299"/>
      <c r="K1" s="299"/>
      <c r="L1" s="299"/>
      <c r="M1" s="299"/>
      <c r="N1" s="299"/>
      <c r="O1" s="299"/>
      <c r="P1" s="87"/>
      <c r="Q1" s="87"/>
      <c r="R1" s="87"/>
      <c r="S1" s="87"/>
      <c r="T1" s="87"/>
      <c r="U1" s="86">
        <v>44688</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6" t="s">
        <v>72</v>
      </c>
      <c r="D4" s="307"/>
      <c r="E4" s="307"/>
      <c r="F4" s="317"/>
      <c r="G4" s="306" t="s">
        <v>68</v>
      </c>
      <c r="H4" s="307"/>
      <c r="I4" s="312" t="s">
        <v>87</v>
      </c>
      <c r="J4" s="308" t="s">
        <v>71</v>
      </c>
      <c r="K4" s="309"/>
      <c r="L4" s="310" t="s">
        <v>70</v>
      </c>
      <c r="M4" s="311"/>
      <c r="N4" s="300" t="s">
        <v>73</v>
      </c>
      <c r="O4" s="301"/>
      <c r="P4" s="314" t="s">
        <v>92</v>
      </c>
      <c r="Q4" s="315"/>
      <c r="R4" s="314" t="s">
        <v>88</v>
      </c>
      <c r="S4" s="315"/>
      <c r="T4" s="316"/>
      <c r="U4" s="302" t="s">
        <v>75</v>
      </c>
    </row>
    <row r="5" spans="2:21" ht="18.5" customHeight="1" thickBot="1" x14ac:dyDescent="0.6">
      <c r="B5" s="63" t="s">
        <v>76</v>
      </c>
      <c r="C5" s="304" t="s">
        <v>69</v>
      </c>
      <c r="D5" s="305"/>
      <c r="E5" s="92" t="s">
        <v>9</v>
      </c>
      <c r="F5" s="71" t="s">
        <v>86</v>
      </c>
      <c r="G5" s="69" t="s">
        <v>69</v>
      </c>
      <c r="H5" s="70" t="s">
        <v>9</v>
      </c>
      <c r="I5" s="313"/>
      <c r="J5" s="69" t="s">
        <v>69</v>
      </c>
      <c r="K5" s="70" t="s">
        <v>74</v>
      </c>
      <c r="L5" s="69" t="s">
        <v>69</v>
      </c>
      <c r="M5" s="70" t="s">
        <v>9</v>
      </c>
      <c r="N5" s="69" t="s">
        <v>69</v>
      </c>
      <c r="O5" s="71" t="s">
        <v>9</v>
      </c>
      <c r="P5" s="88" t="s">
        <v>105</v>
      </c>
      <c r="Q5" s="71" t="s">
        <v>9</v>
      </c>
      <c r="R5" s="119" t="s">
        <v>90</v>
      </c>
      <c r="S5" s="68" t="s">
        <v>91</v>
      </c>
      <c r="T5" s="68" t="s">
        <v>89</v>
      </c>
      <c r="U5" s="303"/>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+G805-香港マカオ台湾の患者・海外輸入症例・無症状病原体保有者!B864</f>
        <v>337</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+G806-香港マカオ台湾の患者・海外輸入症例・無症状病原体保有者!B865</f>
        <v>528</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+G807-香港マカオ台湾の患者・海外輸入症例・無症状病原体保有者!B866</f>
        <v>555</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+G808-香港マカオ台湾の患者・海外輸入症例・無症状病原体保有者!B867</f>
        <v>588</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+G809-香港マカオ台湾の患者・海外輸入症例・無症状病原体保有者!B868</f>
        <v>1106</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+G810-香港マカオ台湾の患者・海外輸入症例・無症状病原体保有者!B869</f>
        <v>1437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+G811-香港マカオ台湾の患者・海外輸入症例・無症状病原体保有者!B870</f>
        <v>3602</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f>+G812-[1]香港マカオ台湾の患者・海外輸入症例・無症状病原体保有者!B820</f>
        <v>1952</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f>+G813-[1]香港マカオ台湾の患者・海外輸入症例・無症状病原体保有者!B821</f>
        <v>1317</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f>+G814-[1]香港マカオ台湾の患者・海外輸入症例・無症状病原体保有者!B822</f>
        <v>2461</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f>+G815-[1]香港マカオ台湾の患者・海外輸入症例・無症状病原体保有者!B823</f>
        <v>2228</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f>+G816-[1]香港マカオ台湾の患者・海外輸入症例・無症状病原体保有者!B824</f>
        <v>1737</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f>+G817-[1]香港マカオ台湾の患者・海外輸入症例・無症状病原体保有者!B825</f>
        <v>2027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f>+G818-[1]香港マカオ台湾の患者・海外輸入症例・無症状病原体保有者!B826</f>
        <v>2338</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f>+G819-[1]香港マカオ台湾の患者・海外輸入症例・無症状病原体保有者!B827</f>
        <v>2667</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f>+G820-[1]香港マカオ台湾の患者・海外輸入症例・無症状病原体保有者!B828</f>
        <v>2054</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f>+G821-[1]香港マカオ台湾の患者・海外輸入症例・無症状病原体保有者!B829</f>
        <v>1366</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f>+G822-[1]香港マカオ台湾の患者・海外輸入症例・無症状病原体保有者!B830</f>
        <v>1335</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f>+G823-[1]香港マカオ台湾の患者・海外輸入症例・無症状病原体保有者!B831</f>
        <v>1254</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28" si="305">+J824+K823</f>
        <v>58</v>
      </c>
      <c r="L824" s="48">
        <v>0</v>
      </c>
      <c r="M824" s="89">
        <f t="shared" ref="M824:M828" si="306">+L824+M823</f>
        <v>4638</v>
      </c>
      <c r="N824" s="48">
        <v>1097</v>
      </c>
      <c r="O824" s="89">
        <f t="shared" ref="O824:O828"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f>+G824-[1]香港マカオ台湾の患者・海外輸入症例・無症状病原体保有者!B832</f>
        <v>1275</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28"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f>+G825-[1]香港マカオ台湾の患者・海外輸入症例・無症状病原体保有者!B833</f>
        <v>1293</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f>+G826-[1]香港マカオ台湾の患者・海外輸入症例・無症状病原体保有者!B834</f>
        <v>1629</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f>+G827-[1]香港マカオ台湾の患者・海外輸入症例・無症状病原体保有者!B835</f>
        <v>1839</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f>+G828-[1]香港マカオ台湾の患者・海外輸入症例・無症状病原体保有者!B836</f>
        <v>1827</v>
      </c>
    </row>
    <row r="829" spans="2:32" x14ac:dyDescent="0.55000000000000004">
      <c r="B829" s="220">
        <v>44652</v>
      </c>
      <c r="C829" s="48">
        <v>0</v>
      </c>
      <c r="D829" s="84"/>
      <c r="E829" s="110"/>
      <c r="F829" s="57">
        <v>19</v>
      </c>
      <c r="G829" s="48">
        <v>2129</v>
      </c>
      <c r="H829" s="89">
        <f t="shared" ref="H829:H834" si="309">+H828+G829</f>
        <v>153232</v>
      </c>
      <c r="I829" s="89">
        <f t="shared" ref="I829:I831" si="310">+H829-M829-O829</f>
        <v>27128</v>
      </c>
      <c r="J829" s="48">
        <v>-8</v>
      </c>
      <c r="K829" s="56">
        <f t="shared" ref="K829" si="311">+J829+K828</f>
        <v>58</v>
      </c>
      <c r="L829" s="48">
        <v>0</v>
      </c>
      <c r="M829" s="89">
        <f t="shared" ref="M829" si="312">+L829+M828</f>
        <v>4638</v>
      </c>
      <c r="N829" s="48">
        <v>4307</v>
      </c>
      <c r="O829" s="89">
        <f t="shared" ref="O829" si="313">+N829+O828</f>
        <v>121466</v>
      </c>
      <c r="P829" s="111">
        <f t="shared" ref="P829" si="314">+Q829-Q828</f>
        <v>26470</v>
      </c>
      <c r="Q829" s="57">
        <v>2363645</v>
      </c>
      <c r="R829" s="48">
        <v>34977</v>
      </c>
      <c r="S829" s="118"/>
      <c r="T829" s="57">
        <v>369331</v>
      </c>
      <c r="U829" s="78"/>
      <c r="W829" s="1">
        <f t="shared" ref="W829" si="315">+B829</f>
        <v>44652</v>
      </c>
      <c r="X829" s="122">
        <f t="shared" ref="X829" si="316">+G829</f>
        <v>2129</v>
      </c>
      <c r="Y829">
        <f t="shared" ref="Y829" si="317">+H829</f>
        <v>153232</v>
      </c>
      <c r="Z829" s="123">
        <f t="shared" ref="Z829" si="318">+B829</f>
        <v>44652</v>
      </c>
      <c r="AA829">
        <f t="shared" ref="AA829" si="319">+L829</f>
        <v>0</v>
      </c>
      <c r="AB829">
        <f t="shared" ref="AB829" si="320">+M829</f>
        <v>4638</v>
      </c>
      <c r="AC829">
        <v>373</v>
      </c>
      <c r="AE829" s="1">
        <f t="shared" ref="AE829" si="321">+B829</f>
        <v>44652</v>
      </c>
      <c r="AF829" s="293">
        <f>+G829-[1]香港マカオ台湾の患者・海外輸入症例・無症状病原体保有者!B837</f>
        <v>2129</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ref="K830" si="322">+J830+K829</f>
        <v>57</v>
      </c>
      <c r="L830" s="48">
        <v>0</v>
      </c>
      <c r="M830" s="89">
        <f t="shared" ref="M830" si="323">+L830+M829</f>
        <v>4638</v>
      </c>
      <c r="N830" s="48">
        <v>2468</v>
      </c>
      <c r="O830" s="233">
        <f>+N830+O829-1</f>
        <v>123933</v>
      </c>
      <c r="P830" s="111">
        <f t="shared" ref="P830:P831" si="324">+Q830-Q829</f>
        <v>26841</v>
      </c>
      <c r="Q830" s="57">
        <v>2390486</v>
      </c>
      <c r="R830" s="48">
        <v>23422</v>
      </c>
      <c r="S830" s="118"/>
      <c r="T830" s="57">
        <v>372642</v>
      </c>
      <c r="U830" s="78"/>
      <c r="W830" s="1">
        <f t="shared" ref="W830" si="325">+B830</f>
        <v>44653</v>
      </c>
      <c r="X830" s="122">
        <f t="shared" ref="X830" si="326">+G830</f>
        <v>1506</v>
      </c>
      <c r="Y830">
        <f t="shared" ref="Y830" si="327">+H830</f>
        <v>154738</v>
      </c>
      <c r="Z830" s="123">
        <f t="shared" ref="Z830" si="328">+B830</f>
        <v>44653</v>
      </c>
      <c r="AA830">
        <f t="shared" ref="AA830" si="329">+L830</f>
        <v>0</v>
      </c>
      <c r="AB830">
        <f t="shared" ref="AB830" si="330">+M830</f>
        <v>4638</v>
      </c>
      <c r="AC830">
        <v>373</v>
      </c>
      <c r="AE830" s="1">
        <f t="shared" ref="AE830" si="331">+B830</f>
        <v>44653</v>
      </c>
      <c r="AF830" s="293">
        <f>+G830-[1]香港マカオ台湾の患者・海外輸入症例・無症状病原体保有者!B838</f>
        <v>1506</v>
      </c>
    </row>
    <row r="831" spans="2:32" x14ac:dyDescent="0.55000000000000004">
      <c r="B831" s="220">
        <v>44654</v>
      </c>
      <c r="C831" s="48">
        <v>0</v>
      </c>
      <c r="D831" s="84"/>
      <c r="E831" s="110"/>
      <c r="F831" s="57">
        <v>17</v>
      </c>
      <c r="G831" s="48">
        <v>1405</v>
      </c>
      <c r="H831" s="89">
        <f t="shared" si="309"/>
        <v>156143</v>
      </c>
      <c r="I831" s="89">
        <f t="shared" si="310"/>
        <v>25724</v>
      </c>
      <c r="J831" s="48">
        <v>-3</v>
      </c>
      <c r="K831" s="56">
        <f t="shared" ref="K831" si="332">+J831+K830</f>
        <v>54</v>
      </c>
      <c r="L831" s="48">
        <v>0</v>
      </c>
      <c r="M831" s="89">
        <f t="shared" ref="M831" si="333">+L831+M830</f>
        <v>4638</v>
      </c>
      <c r="N831" s="48">
        <v>1848</v>
      </c>
      <c r="O831" s="89">
        <f t="shared" ref="O831" si="334">+N831+O830</f>
        <v>125781</v>
      </c>
      <c r="P831" s="111">
        <f t="shared" si="324"/>
        <v>27886</v>
      </c>
      <c r="Q831" s="57">
        <v>2418372</v>
      </c>
      <c r="R831" s="48">
        <v>24376</v>
      </c>
      <c r="S831" s="118"/>
      <c r="T831" s="57">
        <v>376115</v>
      </c>
      <c r="U831" s="78"/>
      <c r="W831" s="1">
        <f t="shared" ref="W831" si="335">+B831</f>
        <v>44654</v>
      </c>
      <c r="X831" s="122">
        <f t="shared" ref="X831" si="336">+G831</f>
        <v>1405</v>
      </c>
      <c r="Y831">
        <f t="shared" ref="Y831" si="337">+H831</f>
        <v>156143</v>
      </c>
      <c r="Z831" s="123">
        <f t="shared" ref="Z831" si="338">+B831</f>
        <v>44654</v>
      </c>
      <c r="AA831">
        <f t="shared" ref="AA831" si="339">+L831</f>
        <v>0</v>
      </c>
      <c r="AB831">
        <f t="shared" ref="AB831" si="340">+M831</f>
        <v>4638</v>
      </c>
      <c r="AC831">
        <v>373</v>
      </c>
      <c r="AE831" s="1">
        <f t="shared" ref="AE831" si="341">+B831</f>
        <v>44654</v>
      </c>
      <c r="AF831" s="293">
        <f>+G831-[1]香港マカオ台湾の患者・海外輸入症例・無症状病原体保有者!B839</f>
        <v>1405</v>
      </c>
    </row>
    <row r="832" spans="2:32" x14ac:dyDescent="0.55000000000000004">
      <c r="B832" s="220">
        <v>44655</v>
      </c>
      <c r="C832" s="48">
        <v>0</v>
      </c>
      <c r="D832" s="84"/>
      <c r="E832" s="110"/>
      <c r="F832" s="57">
        <v>17</v>
      </c>
      <c r="G832" s="48">
        <v>1235</v>
      </c>
      <c r="H832" s="89">
        <f t="shared" si="309"/>
        <v>157378</v>
      </c>
      <c r="I832" s="89">
        <f t="shared" ref="I832" si="342">+H832-M832-O832</f>
        <v>25060</v>
      </c>
      <c r="J832" s="48">
        <v>9</v>
      </c>
      <c r="K832" s="56">
        <f t="shared" ref="K832" si="343">+J832+K831</f>
        <v>63</v>
      </c>
      <c r="L832" s="48">
        <v>0</v>
      </c>
      <c r="M832" s="89">
        <f t="shared" ref="M832" si="344">+L832+M831</f>
        <v>4638</v>
      </c>
      <c r="N832" s="48">
        <v>1899</v>
      </c>
      <c r="O832" s="89">
        <f t="shared" ref="O832" si="345">+N832+O831</f>
        <v>127680</v>
      </c>
      <c r="P832" s="111">
        <f t="shared" ref="P832" si="346">+Q832-Q831</f>
        <v>38607</v>
      </c>
      <c r="Q832" s="57">
        <v>2456979</v>
      </c>
      <c r="R832" s="48">
        <v>26683</v>
      </c>
      <c r="S832" s="118"/>
      <c r="T832" s="57">
        <v>387696</v>
      </c>
      <c r="U832" s="78"/>
      <c r="W832" s="1">
        <f t="shared" ref="W832" si="347">+B832</f>
        <v>44655</v>
      </c>
      <c r="X832" s="122">
        <f t="shared" ref="X832" si="348">+G832</f>
        <v>1235</v>
      </c>
      <c r="Y832">
        <f t="shared" ref="Y832" si="349">+H832</f>
        <v>157378</v>
      </c>
      <c r="Z832" s="123">
        <f t="shared" ref="Z832" si="350">+B832</f>
        <v>44655</v>
      </c>
      <c r="AA832">
        <f t="shared" ref="AA832" si="351">+L832</f>
        <v>0</v>
      </c>
      <c r="AB832">
        <f t="shared" ref="AB832" si="352">+M832</f>
        <v>4638</v>
      </c>
      <c r="AC832">
        <v>373</v>
      </c>
      <c r="AE832" s="1">
        <f t="shared" ref="AE832" si="353">+B832</f>
        <v>44655</v>
      </c>
      <c r="AF832" s="293">
        <f>+G832-[1]香港マカオ台湾の患者・海外輸入症例・無症状病原体保有者!B840</f>
        <v>1235</v>
      </c>
    </row>
    <row r="833" spans="2:32" x14ac:dyDescent="0.55000000000000004">
      <c r="B833" s="220">
        <v>44656</v>
      </c>
      <c r="C833" s="48">
        <v>0</v>
      </c>
      <c r="D833" s="84"/>
      <c r="E833" s="110"/>
      <c r="F833" s="57">
        <v>16</v>
      </c>
      <c r="G833" s="48">
        <v>1415</v>
      </c>
      <c r="H833" s="89">
        <f t="shared" si="309"/>
        <v>158793</v>
      </c>
      <c r="I833" s="89">
        <f t="shared" ref="I833" si="354">+H833-M833-O833</f>
        <v>24565</v>
      </c>
      <c r="J833" s="48">
        <v>12</v>
      </c>
      <c r="K833" s="56">
        <f t="shared" ref="K833:K834" si="355">+J833+K832</f>
        <v>75</v>
      </c>
      <c r="L833" s="48">
        <v>0</v>
      </c>
      <c r="M833" s="89">
        <f t="shared" ref="M833" si="356">+L833+M832</f>
        <v>4638</v>
      </c>
      <c r="N833" s="48">
        <v>1910</v>
      </c>
      <c r="O833" s="89">
        <f t="shared" ref="O833" si="357">+N833+O832</f>
        <v>129590</v>
      </c>
      <c r="P833" s="111">
        <f t="shared" ref="P833" si="358">+Q833-Q832</f>
        <v>41147</v>
      </c>
      <c r="Q833" s="57">
        <v>2498126</v>
      </c>
      <c r="R833" s="48">
        <v>22416</v>
      </c>
      <c r="S833" s="118"/>
      <c r="T833" s="57">
        <v>405535</v>
      </c>
      <c r="U833" s="78"/>
      <c r="W833" s="1">
        <f t="shared" ref="W833" si="359">+B833</f>
        <v>44656</v>
      </c>
      <c r="X833" s="122">
        <f t="shared" ref="X833" si="360">+G833</f>
        <v>1415</v>
      </c>
      <c r="Y833">
        <f t="shared" ref="Y833" si="361">+H833</f>
        <v>158793</v>
      </c>
      <c r="Z833" s="123">
        <f t="shared" ref="Z833" si="362">+B833</f>
        <v>44656</v>
      </c>
      <c r="AA833">
        <f t="shared" ref="AA833" si="363">+L833</f>
        <v>0</v>
      </c>
      <c r="AB833">
        <f t="shared" ref="AB833" si="364">+M833</f>
        <v>4638</v>
      </c>
      <c r="AC833">
        <v>373</v>
      </c>
      <c r="AE833" s="1">
        <f t="shared" ref="AE833" si="365">+B833</f>
        <v>44656</v>
      </c>
      <c r="AF833" s="293">
        <f>+G833-[1]香港マカオ台湾の患者・海外輸入症例・無症状病原体保有者!B841</f>
        <v>1415</v>
      </c>
    </row>
    <row r="834" spans="2:32" x14ac:dyDescent="0.55000000000000004">
      <c r="B834" s="220">
        <v>44657</v>
      </c>
      <c r="C834" s="48">
        <v>4</v>
      </c>
      <c r="D834" s="84"/>
      <c r="E834" s="110"/>
      <c r="F834" s="57">
        <v>19</v>
      </c>
      <c r="G834" s="48">
        <v>1323</v>
      </c>
      <c r="H834" s="89">
        <f t="shared" si="309"/>
        <v>160116</v>
      </c>
      <c r="I834" s="89">
        <f t="shared" ref="I834" si="366">+H834-M834-O834</f>
        <v>24123</v>
      </c>
      <c r="J834" s="48">
        <v>10</v>
      </c>
      <c r="K834" s="56">
        <f t="shared" si="355"/>
        <v>85</v>
      </c>
      <c r="L834" s="48">
        <v>0</v>
      </c>
      <c r="M834" s="89">
        <f t="shared" ref="M834" si="367">+L834+M833</f>
        <v>4638</v>
      </c>
      <c r="N834" s="48">
        <v>1765</v>
      </c>
      <c r="O834" s="89">
        <f t="shared" ref="O834" si="368">+N834+O833</f>
        <v>131355</v>
      </c>
      <c r="P834" s="111">
        <f t="shared" ref="P834" si="369">+Q834-Q833</f>
        <v>39918</v>
      </c>
      <c r="Q834" s="57">
        <v>2538044</v>
      </c>
      <c r="R834" s="48">
        <v>24320</v>
      </c>
      <c r="S834" s="118"/>
      <c r="T834" s="57">
        <v>420067</v>
      </c>
      <c r="U834" s="78"/>
      <c r="W834" s="1">
        <f t="shared" ref="W834" si="370">+B834</f>
        <v>44657</v>
      </c>
      <c r="X834" s="122">
        <f t="shared" ref="X834" si="371">+G834</f>
        <v>1323</v>
      </c>
      <c r="Y834">
        <f t="shared" ref="Y834" si="372">+H834</f>
        <v>160116</v>
      </c>
      <c r="Z834" s="123">
        <f t="shared" ref="Z834" si="373">+B834</f>
        <v>44657</v>
      </c>
      <c r="AA834">
        <f t="shared" ref="AA834" si="374">+L834</f>
        <v>0</v>
      </c>
      <c r="AB834">
        <f t="shared" ref="AB834" si="375">+M834</f>
        <v>4638</v>
      </c>
      <c r="AC834">
        <v>373</v>
      </c>
      <c r="AE834" s="1">
        <f t="shared" ref="AE834" si="376">+B834</f>
        <v>44657</v>
      </c>
      <c r="AF834" s="293">
        <f>+G834-[1]香港マカオ台湾の患者・海外輸入症例・無症状病原体保有者!B842</f>
        <v>1323</v>
      </c>
    </row>
    <row r="835" spans="2:32" x14ac:dyDescent="0.55000000000000004">
      <c r="B835" s="220">
        <v>44658</v>
      </c>
      <c r="C835" s="48">
        <v>4</v>
      </c>
      <c r="D835" s="84"/>
      <c r="E835" s="110"/>
      <c r="F835" s="57">
        <v>23</v>
      </c>
      <c r="G835" s="48">
        <v>1576</v>
      </c>
      <c r="H835" s="89">
        <f t="shared" ref="H835" si="377">+H834+G835</f>
        <v>161692</v>
      </c>
      <c r="I835" s="89">
        <f t="shared" ref="I835" si="378">+H835-M835-O835</f>
        <v>23832</v>
      </c>
      <c r="J835" s="48">
        <v>-8</v>
      </c>
      <c r="K835" s="56">
        <f t="shared" ref="K835" si="379">+J835+K834</f>
        <v>77</v>
      </c>
      <c r="L835" s="48">
        <v>0</v>
      </c>
      <c r="M835" s="89">
        <f t="shared" ref="M835" si="380">+L835+M834</f>
        <v>4638</v>
      </c>
      <c r="N835" s="48">
        <v>1867</v>
      </c>
      <c r="O835" s="89">
        <f t="shared" ref="O835" si="381">+N835+O834</f>
        <v>133222</v>
      </c>
      <c r="P835" s="111">
        <f t="shared" ref="P835" si="382">+Q835-Q834</f>
        <v>44643</v>
      </c>
      <c r="Q835" s="57">
        <v>2582687</v>
      </c>
      <c r="R835" s="48">
        <v>31955</v>
      </c>
      <c r="S835" s="118"/>
      <c r="T835" s="57">
        <v>432100</v>
      </c>
      <c r="U835" s="78"/>
      <c r="W835" s="1">
        <f t="shared" ref="W835" si="383">+B835</f>
        <v>44658</v>
      </c>
      <c r="X835" s="122">
        <f t="shared" ref="X835" si="384">+G835</f>
        <v>1576</v>
      </c>
      <c r="Y835">
        <f t="shared" ref="Y835" si="385">+H835</f>
        <v>161692</v>
      </c>
      <c r="Z835" s="123">
        <f t="shared" ref="Z835" si="386">+B835</f>
        <v>44658</v>
      </c>
      <c r="AA835">
        <f t="shared" ref="AA835" si="387">+L835</f>
        <v>0</v>
      </c>
      <c r="AB835">
        <f t="shared" ref="AB835" si="388">+M835</f>
        <v>4638</v>
      </c>
      <c r="AC835">
        <v>373</v>
      </c>
      <c r="AE835" s="1">
        <f t="shared" ref="AE835" si="389">+B835</f>
        <v>44658</v>
      </c>
      <c r="AF835" s="293">
        <f>+G835-[1]香港マカオ台湾の患者・海外輸入症例・無症状病原体保有者!B843</f>
        <v>1576</v>
      </c>
    </row>
    <row r="836" spans="2:32" x14ac:dyDescent="0.55000000000000004">
      <c r="B836" s="220">
        <v>44659</v>
      </c>
      <c r="C836" s="48">
        <v>6</v>
      </c>
      <c r="D836" s="84"/>
      <c r="E836" s="110"/>
      <c r="F836" s="57">
        <v>29</v>
      </c>
      <c r="G836" s="48">
        <v>1350</v>
      </c>
      <c r="H836" s="89">
        <f t="shared" ref="H836:H837" si="390">+H835+G836</f>
        <v>163042</v>
      </c>
      <c r="I836" s="89">
        <f t="shared" ref="I836:I837" si="391">+H836-M836-O836</f>
        <v>23186</v>
      </c>
      <c r="J836" s="48">
        <v>2</v>
      </c>
      <c r="K836" s="56">
        <f t="shared" ref="K836:K839" si="392">+J836+K835</f>
        <v>79</v>
      </c>
      <c r="L836" s="48">
        <v>0</v>
      </c>
      <c r="M836" s="89">
        <f t="shared" ref="M836:M837" si="393">+L836+M835</f>
        <v>4638</v>
      </c>
      <c r="N836" s="48">
        <v>1996</v>
      </c>
      <c r="O836" s="89">
        <f t="shared" ref="O836:O837" si="394">+N836+O835</f>
        <v>135218</v>
      </c>
      <c r="P836" s="111">
        <f t="shared" ref="P836:P837" si="395">+Q836-Q835</f>
        <v>37837</v>
      </c>
      <c r="Q836" s="57">
        <v>2620524</v>
      </c>
      <c r="R836" s="48">
        <v>23342</v>
      </c>
      <c r="S836" s="118"/>
      <c r="T836" s="57">
        <v>445797</v>
      </c>
      <c r="U836" s="78"/>
      <c r="W836" s="1">
        <f t="shared" ref="W836:W837" si="396">+B836</f>
        <v>44659</v>
      </c>
      <c r="X836" s="122">
        <f t="shared" ref="X836:X837" si="397">+G836</f>
        <v>1350</v>
      </c>
      <c r="Y836">
        <f t="shared" ref="Y836:Y837" si="398">+H836</f>
        <v>163042</v>
      </c>
      <c r="Z836" s="123">
        <f t="shared" ref="Z836:Z837" si="399">+B836</f>
        <v>44659</v>
      </c>
      <c r="AA836">
        <f t="shared" ref="AA836:AA837" si="400">+L836</f>
        <v>0</v>
      </c>
      <c r="AB836">
        <f t="shared" ref="AB836:AB837" si="401">+M836</f>
        <v>4638</v>
      </c>
      <c r="AC836">
        <v>373</v>
      </c>
      <c r="AE836" s="1">
        <f t="shared" ref="AE836:AE837" si="402">+B836</f>
        <v>44659</v>
      </c>
      <c r="AF836" s="293">
        <f>+G836-[1]香港マカオ台湾の患者・海外輸入症例・無症状病原体保有者!B844</f>
        <v>1350</v>
      </c>
    </row>
    <row r="837" spans="2:32" x14ac:dyDescent="0.55000000000000004">
      <c r="B837" s="220">
        <v>44660</v>
      </c>
      <c r="C837" s="48">
        <v>0</v>
      </c>
      <c r="D837" s="84"/>
      <c r="E837" s="110"/>
      <c r="F837" s="57">
        <v>28</v>
      </c>
      <c r="G837" s="48">
        <v>1351</v>
      </c>
      <c r="H837" s="89">
        <f t="shared" si="390"/>
        <v>164393</v>
      </c>
      <c r="I837" s="89">
        <f t="shared" si="391"/>
        <v>22589</v>
      </c>
      <c r="J837" s="48">
        <v>1</v>
      </c>
      <c r="K837" s="56">
        <f t="shared" si="392"/>
        <v>80</v>
      </c>
      <c r="L837" s="48">
        <v>0</v>
      </c>
      <c r="M837" s="89">
        <f t="shared" si="393"/>
        <v>4638</v>
      </c>
      <c r="N837" s="48">
        <v>1948</v>
      </c>
      <c r="O837" s="89">
        <f t="shared" si="394"/>
        <v>137166</v>
      </c>
      <c r="P837" s="111">
        <f t="shared" si="395"/>
        <v>36446</v>
      </c>
      <c r="Q837" s="57">
        <v>2656970</v>
      </c>
      <c r="R837" s="48">
        <v>27745</v>
      </c>
      <c r="S837" s="118"/>
      <c r="T837" s="57">
        <v>453555</v>
      </c>
      <c r="U837" s="78"/>
      <c r="W837" s="1">
        <f t="shared" si="396"/>
        <v>44660</v>
      </c>
      <c r="X837" s="122">
        <f t="shared" si="397"/>
        <v>1351</v>
      </c>
      <c r="Y837">
        <f t="shared" si="398"/>
        <v>164393</v>
      </c>
      <c r="Z837" s="123">
        <f t="shared" si="399"/>
        <v>44660</v>
      </c>
      <c r="AA837">
        <f t="shared" si="400"/>
        <v>0</v>
      </c>
      <c r="AB837">
        <f t="shared" si="401"/>
        <v>4638</v>
      </c>
      <c r="AC837">
        <v>373</v>
      </c>
      <c r="AE837" s="1">
        <f t="shared" si="402"/>
        <v>44660</v>
      </c>
      <c r="AF837" s="293">
        <f>+G837-[1]香港マカオ台湾の患者・海外輸入症例・無症状病原体保有者!B845</f>
        <v>1351</v>
      </c>
    </row>
    <row r="838" spans="2:32" x14ac:dyDescent="0.55000000000000004">
      <c r="B838" s="220">
        <v>44661</v>
      </c>
      <c r="C838" s="48">
        <v>0</v>
      </c>
      <c r="D838" s="84"/>
      <c r="E838" s="110"/>
      <c r="F838" s="57">
        <v>28</v>
      </c>
      <c r="G838" s="48">
        <v>1184</v>
      </c>
      <c r="H838" s="89">
        <f t="shared" ref="H838" si="403">+H837+G838</f>
        <v>165577</v>
      </c>
      <c r="I838" s="89">
        <f t="shared" ref="I838" si="404">+H838-M838-O838</f>
        <v>22395</v>
      </c>
      <c r="J838" s="48">
        <v>-4</v>
      </c>
      <c r="K838" s="56">
        <f t="shared" si="392"/>
        <v>76</v>
      </c>
      <c r="L838" s="48">
        <v>0</v>
      </c>
      <c r="M838" s="89">
        <f t="shared" ref="M838" si="405">+L838+M837</f>
        <v>4638</v>
      </c>
      <c r="N838" s="48">
        <v>1378</v>
      </c>
      <c r="O838" s="89">
        <f t="shared" ref="O838" si="406">+N838+O837</f>
        <v>138544</v>
      </c>
      <c r="P838" s="111">
        <f t="shared" ref="P838" si="407">+Q838-Q837</f>
        <v>30853</v>
      </c>
      <c r="Q838" s="57">
        <v>2687823</v>
      </c>
      <c r="R838" s="48">
        <v>26796</v>
      </c>
      <c r="S838" s="118"/>
      <c r="T838" s="57">
        <v>457580</v>
      </c>
      <c r="U838" s="78"/>
      <c r="W838" s="1">
        <f t="shared" ref="W838" si="408">+B838</f>
        <v>44661</v>
      </c>
      <c r="X838" s="122">
        <f t="shared" ref="X838" si="409">+G838</f>
        <v>1184</v>
      </c>
      <c r="Y838">
        <f t="shared" ref="Y838" si="410">+H838</f>
        <v>165577</v>
      </c>
      <c r="Z838" s="123">
        <f t="shared" ref="Z838" si="411">+B838</f>
        <v>44661</v>
      </c>
      <c r="AA838">
        <f t="shared" ref="AA838" si="412">+L838</f>
        <v>0</v>
      </c>
      <c r="AB838">
        <f t="shared" ref="AB838" si="413">+M838</f>
        <v>4638</v>
      </c>
      <c r="AC838">
        <v>373</v>
      </c>
      <c r="AE838" s="1">
        <f t="shared" ref="AE838" si="414">+B838</f>
        <v>44661</v>
      </c>
      <c r="AF838" s="293">
        <f>+G838-[1]香港マカオ台湾の患者・海外輸入症例・無症状病原体保有者!B846</f>
        <v>1184</v>
      </c>
    </row>
    <row r="839" spans="2:32" x14ac:dyDescent="0.55000000000000004">
      <c r="B839" s="220">
        <v>44662</v>
      </c>
      <c r="C839" s="48">
        <v>1</v>
      </c>
      <c r="D839" s="84"/>
      <c r="E839" s="110"/>
      <c r="F839" s="57">
        <v>26</v>
      </c>
      <c r="G839" s="48">
        <v>1272</v>
      </c>
      <c r="H839" s="89">
        <f t="shared" ref="H839" si="415">+H838+G839</f>
        <v>166849</v>
      </c>
      <c r="I839" s="89">
        <f t="shared" ref="I839" si="416">+H839-M839-O839</f>
        <v>21991</v>
      </c>
      <c r="J839" s="48">
        <v>1</v>
      </c>
      <c r="K839" s="56">
        <f t="shared" si="392"/>
        <v>77</v>
      </c>
      <c r="L839" s="48">
        <v>0</v>
      </c>
      <c r="M839" s="89">
        <f t="shared" ref="M839" si="417">+L839+M838</f>
        <v>4638</v>
      </c>
      <c r="N839" s="48">
        <v>1676</v>
      </c>
      <c r="O839" s="89">
        <f t="shared" ref="O839" si="418">+N839+O838</f>
        <v>140220</v>
      </c>
      <c r="P839" s="111">
        <f t="shared" ref="P839" si="419">+Q839-Q838</f>
        <v>27516</v>
      </c>
      <c r="Q839" s="57">
        <v>2715339</v>
      </c>
      <c r="R839" s="48">
        <v>29818</v>
      </c>
      <c r="S839" s="118"/>
      <c r="T839" s="57">
        <v>455268</v>
      </c>
      <c r="U839" s="78"/>
      <c r="W839" s="1">
        <f t="shared" ref="W839" si="420">+B839</f>
        <v>44662</v>
      </c>
      <c r="X839" s="122">
        <f t="shared" ref="X839" si="421">+G839</f>
        <v>1272</v>
      </c>
      <c r="Y839">
        <f t="shared" ref="Y839" si="422">+H839</f>
        <v>166849</v>
      </c>
      <c r="Z839" s="123">
        <f t="shared" ref="Z839" si="423">+B839</f>
        <v>44662</v>
      </c>
      <c r="AA839">
        <f t="shared" ref="AA839" si="424">+L839</f>
        <v>0</v>
      </c>
      <c r="AB839">
        <f t="shared" ref="AB839" si="425">+M839</f>
        <v>4638</v>
      </c>
      <c r="AC839">
        <v>373</v>
      </c>
      <c r="AE839" s="1">
        <f t="shared" ref="AE839" si="426">+B839</f>
        <v>44662</v>
      </c>
      <c r="AF839" s="293">
        <f>+G839-[1]香港マカオ台湾の患者・海外輸入症例・無症状病原体保有者!B847</f>
        <v>1272</v>
      </c>
    </row>
    <row r="840" spans="2:32" x14ac:dyDescent="0.55000000000000004">
      <c r="B840" s="220">
        <v>44663</v>
      </c>
      <c r="C840" s="48">
        <v>0</v>
      </c>
      <c r="D840" s="84"/>
      <c r="E840" s="110"/>
      <c r="F840" s="57">
        <v>26</v>
      </c>
      <c r="G840" s="48">
        <v>1513</v>
      </c>
      <c r="H840" s="89">
        <f t="shared" ref="H840" si="427">+H839+G840</f>
        <v>168362</v>
      </c>
      <c r="I840" s="89">
        <f t="shared" ref="I840" si="428">+H840-M840-O840</f>
        <v>21826</v>
      </c>
      <c r="J840" s="48">
        <v>10</v>
      </c>
      <c r="K840" s="56">
        <f t="shared" ref="K840" si="429">+J840+K839</f>
        <v>87</v>
      </c>
      <c r="L840" s="48">
        <v>0</v>
      </c>
      <c r="M840" s="89">
        <f t="shared" ref="M840" si="430">+L840+M839</f>
        <v>4638</v>
      </c>
      <c r="N840" s="48">
        <v>1678</v>
      </c>
      <c r="O840" s="89">
        <f t="shared" ref="O840" si="431">+N840+O839</f>
        <v>141898</v>
      </c>
      <c r="P840" s="111">
        <f t="shared" ref="P840" si="432">+Q840-Q839</f>
        <v>24311</v>
      </c>
      <c r="Q840" s="57">
        <v>2739650</v>
      </c>
      <c r="R840" s="48">
        <v>26408</v>
      </c>
      <c r="S840" s="118"/>
      <c r="T840" s="57">
        <v>453136</v>
      </c>
      <c r="U840" s="78"/>
      <c r="W840" s="1">
        <f t="shared" ref="W840" si="433">+B840</f>
        <v>44663</v>
      </c>
      <c r="X840" s="122">
        <f t="shared" ref="X840" si="434">+G840</f>
        <v>1513</v>
      </c>
      <c r="Y840">
        <f t="shared" ref="Y840" si="435">+H840</f>
        <v>168362</v>
      </c>
      <c r="Z840" s="123">
        <f t="shared" ref="Z840" si="436">+B840</f>
        <v>44663</v>
      </c>
      <c r="AA840">
        <f t="shared" ref="AA840" si="437">+L840</f>
        <v>0</v>
      </c>
      <c r="AB840">
        <f t="shared" ref="AB840" si="438">+M840</f>
        <v>4638</v>
      </c>
      <c r="AC840">
        <v>373</v>
      </c>
      <c r="AE840" s="1">
        <f t="shared" ref="AE840" si="439">+B840</f>
        <v>44663</v>
      </c>
      <c r="AF840" s="293">
        <f>+G840-[1]香港マカオ台湾の患者・海外輸入症例・無症状病原体保有者!B848</f>
        <v>1513</v>
      </c>
    </row>
    <row r="841" spans="2:32" ht="19.5" customHeight="1" x14ac:dyDescent="0.55000000000000004">
      <c r="B841" s="220">
        <v>44664</v>
      </c>
      <c r="C841" s="48">
        <v>0</v>
      </c>
      <c r="D841" s="84"/>
      <c r="E841" s="110"/>
      <c r="F841" s="57">
        <v>15</v>
      </c>
      <c r="G841" s="48">
        <v>3020</v>
      </c>
      <c r="H841" s="89">
        <f t="shared" ref="H841" si="440">+H840+G841</f>
        <v>171382</v>
      </c>
      <c r="I841" s="89">
        <f t="shared" ref="I841" si="441">+H841-M841-O841</f>
        <v>22822</v>
      </c>
      <c r="J841" s="48">
        <v>-9</v>
      </c>
      <c r="K841" s="56">
        <f t="shared" ref="K841" si="442">+J841+K840</f>
        <v>78</v>
      </c>
      <c r="L841" s="48">
        <v>0</v>
      </c>
      <c r="M841" s="89">
        <f t="shared" ref="M841" si="443">+L841+M840</f>
        <v>4638</v>
      </c>
      <c r="N841" s="48">
        <v>2024</v>
      </c>
      <c r="O841" s="89">
        <f t="shared" ref="O841" si="444">+N841+O840</f>
        <v>143922</v>
      </c>
      <c r="P841" s="111">
        <f t="shared" ref="P841" si="445">+Q841-Q840</f>
        <v>29384</v>
      </c>
      <c r="Q841" s="57">
        <v>2769034</v>
      </c>
      <c r="R841" s="48">
        <v>37636</v>
      </c>
      <c r="S841" s="118"/>
      <c r="T841" s="57">
        <v>444823</v>
      </c>
      <c r="U841" s="78"/>
      <c r="W841" s="1">
        <f t="shared" ref="W841" si="446">+B841</f>
        <v>44664</v>
      </c>
      <c r="X841" s="122">
        <f t="shared" ref="X841" si="447">+G841</f>
        <v>3020</v>
      </c>
      <c r="Y841">
        <f t="shared" ref="Y841" si="448">+H841</f>
        <v>171382</v>
      </c>
      <c r="Z841" s="123">
        <f t="shared" ref="Z841" si="449">+B841</f>
        <v>44664</v>
      </c>
      <c r="AA841">
        <f t="shared" ref="AA841" si="450">+L841</f>
        <v>0</v>
      </c>
      <c r="AB841">
        <f t="shared" ref="AB841" si="451">+M841</f>
        <v>4638</v>
      </c>
      <c r="AC841">
        <v>373</v>
      </c>
      <c r="AE841" s="1">
        <f t="shared" ref="AE841" si="452">+B841</f>
        <v>44664</v>
      </c>
      <c r="AF841" s="293">
        <f>+G841-[1]香港マカオ台湾の患者・海外輸入症例・無症状病原体保有者!B849</f>
        <v>3020</v>
      </c>
    </row>
    <row r="842" spans="2:32" x14ac:dyDescent="0.55000000000000004">
      <c r="B842" s="220">
        <v>44665</v>
      </c>
      <c r="C842" s="48">
        <v>1</v>
      </c>
      <c r="D842" s="84"/>
      <c r="E842" s="110"/>
      <c r="F842" s="57">
        <v>16</v>
      </c>
      <c r="G842" s="48">
        <v>3486</v>
      </c>
      <c r="H842" s="89">
        <f t="shared" ref="H842" si="453">+H841+G842</f>
        <v>174868</v>
      </c>
      <c r="I842" s="89">
        <f t="shared" ref="I842" si="454">+H842-M842-O842</f>
        <v>24878</v>
      </c>
      <c r="J842" s="48">
        <v>-2</v>
      </c>
      <c r="K842" s="56">
        <f t="shared" ref="K842" si="455">+J842+K841</f>
        <v>76</v>
      </c>
      <c r="L842" s="48">
        <v>0</v>
      </c>
      <c r="M842" s="89">
        <f t="shared" ref="M842" si="456">+L842+M841</f>
        <v>4638</v>
      </c>
      <c r="N842" s="48">
        <v>1430</v>
      </c>
      <c r="O842" s="89">
        <f t="shared" ref="O842" si="457">+N842+O841</f>
        <v>145352</v>
      </c>
      <c r="P842" s="111">
        <f t="shared" ref="P842" si="458">+Q842-Q841</f>
        <v>32955</v>
      </c>
      <c r="Q842" s="57">
        <v>2801989</v>
      </c>
      <c r="R842" s="48">
        <v>28778</v>
      </c>
      <c r="S842" s="118"/>
      <c r="T842" s="57">
        <v>448928</v>
      </c>
      <c r="U842" s="78"/>
      <c r="W842" s="1">
        <f t="shared" ref="W842" si="459">+B842</f>
        <v>44665</v>
      </c>
      <c r="X842" s="122">
        <f t="shared" ref="X842" si="460">+G842</f>
        <v>3486</v>
      </c>
      <c r="Y842">
        <f t="shared" ref="Y842" si="461">+H842</f>
        <v>174868</v>
      </c>
      <c r="Z842" s="123">
        <f t="shared" ref="Z842" si="462">+B842</f>
        <v>44665</v>
      </c>
      <c r="AA842">
        <f t="shared" ref="AA842" si="463">+L842</f>
        <v>0</v>
      </c>
      <c r="AB842">
        <f t="shared" ref="AB842" si="464">+M842</f>
        <v>4638</v>
      </c>
      <c r="AC842">
        <v>373</v>
      </c>
      <c r="AE842" s="1">
        <f t="shared" ref="AE842" si="465">+B842</f>
        <v>44665</v>
      </c>
      <c r="AF842" s="293">
        <f>+G842-[1]香港マカオ台湾の患者・海外輸入症例・無症状病原体保有者!B850</f>
        <v>3486</v>
      </c>
    </row>
    <row r="843" spans="2:32" x14ac:dyDescent="0.55000000000000004">
      <c r="B843" s="220">
        <v>44666</v>
      </c>
      <c r="C843" s="48">
        <v>0</v>
      </c>
      <c r="D843" s="84"/>
      <c r="E843" s="110"/>
      <c r="F843" s="57">
        <v>12</v>
      </c>
      <c r="G843" s="48">
        <v>3896</v>
      </c>
      <c r="H843" s="89">
        <f t="shared" ref="H843" si="466">+H842+G843</f>
        <v>178764</v>
      </c>
      <c r="I843" s="89">
        <f t="shared" ref="I843" si="467">+H843-M843-O843</f>
        <v>25956</v>
      </c>
      <c r="J843" s="48">
        <v>-2</v>
      </c>
      <c r="K843" s="56">
        <f t="shared" ref="K843" si="468">+J843+K842</f>
        <v>74</v>
      </c>
      <c r="L843" s="48">
        <v>0</v>
      </c>
      <c r="M843" s="89">
        <f t="shared" ref="M843" si="469">+L843+M842</f>
        <v>4638</v>
      </c>
      <c r="N843" s="48">
        <v>2818</v>
      </c>
      <c r="O843" s="89">
        <f t="shared" ref="O843" si="470">+N843+O842</f>
        <v>148170</v>
      </c>
      <c r="P843" s="111">
        <f t="shared" ref="P843" si="471">+Q843-Q842</f>
        <v>23554</v>
      </c>
      <c r="Q843" s="57">
        <v>2825543</v>
      </c>
      <c r="R843" s="48">
        <v>34002</v>
      </c>
      <c r="S843" s="118"/>
      <c r="T843" s="57">
        <v>438427</v>
      </c>
      <c r="U843" s="78"/>
      <c r="W843" s="1">
        <f t="shared" ref="W843" si="472">+B843</f>
        <v>44666</v>
      </c>
      <c r="X843" s="122">
        <f t="shared" ref="X843" si="473">+G843</f>
        <v>3896</v>
      </c>
      <c r="Y843">
        <f t="shared" ref="Y843" si="474">+H843</f>
        <v>178764</v>
      </c>
      <c r="Z843" s="123">
        <f t="shared" ref="Z843" si="475">+B843</f>
        <v>44666</v>
      </c>
      <c r="AA843">
        <f t="shared" ref="AA843" si="476">+L843</f>
        <v>0</v>
      </c>
      <c r="AB843">
        <f t="shared" ref="AB843" si="477">+M843</f>
        <v>4638</v>
      </c>
      <c r="AC843">
        <v>373</v>
      </c>
      <c r="AE843" s="1">
        <f t="shared" ref="AE843" si="478">+B843</f>
        <v>44666</v>
      </c>
      <c r="AF843" s="293">
        <f>+G843-[1]香港マカオ台湾の患者・海外輸入症例・無症状病原体保有者!B851</f>
        <v>3896</v>
      </c>
    </row>
    <row r="844" spans="2:32" x14ac:dyDescent="0.55000000000000004">
      <c r="B844" s="220">
        <v>44667</v>
      </c>
      <c r="C844" s="48">
        <v>0</v>
      </c>
      <c r="D844" s="84"/>
      <c r="E844" s="110"/>
      <c r="F844" s="57">
        <v>12</v>
      </c>
      <c r="G844" s="48">
        <v>3529</v>
      </c>
      <c r="H844" s="89">
        <f t="shared" ref="H844" si="479">+H843+G844</f>
        <v>182293</v>
      </c>
      <c r="I844" s="89">
        <f t="shared" ref="I844" si="480">+H844-M844-O844</f>
        <v>27885</v>
      </c>
      <c r="J844" s="48">
        <v>4</v>
      </c>
      <c r="K844" s="56">
        <f t="shared" ref="K844" si="481">+J844+K843</f>
        <v>78</v>
      </c>
      <c r="L844" s="48">
        <v>0</v>
      </c>
      <c r="M844" s="89">
        <f t="shared" ref="M844" si="482">+L844+M843</f>
        <v>4638</v>
      </c>
      <c r="N844" s="48">
        <v>1600</v>
      </c>
      <c r="O844" s="89">
        <f t="shared" ref="O844" si="483">+N844+O843</f>
        <v>149770</v>
      </c>
      <c r="P844" s="111">
        <f t="shared" ref="P844" si="484">+Q844-Q843</f>
        <v>27020</v>
      </c>
      <c r="Q844" s="57">
        <v>2852563</v>
      </c>
      <c r="R844" s="48">
        <v>30170</v>
      </c>
      <c r="S844" s="118"/>
      <c r="T844" s="57">
        <v>435266</v>
      </c>
      <c r="U844" s="78"/>
      <c r="W844" s="1">
        <f t="shared" ref="W844" si="485">+B844</f>
        <v>44667</v>
      </c>
      <c r="X844" s="122">
        <f t="shared" ref="X844" si="486">+G844</f>
        <v>3529</v>
      </c>
      <c r="Y844">
        <f t="shared" ref="Y844" si="487">+H844</f>
        <v>182293</v>
      </c>
      <c r="Z844" s="123">
        <f t="shared" ref="Z844" si="488">+B844</f>
        <v>44667</v>
      </c>
      <c r="AA844">
        <f t="shared" ref="AA844" si="489">+L844</f>
        <v>0</v>
      </c>
      <c r="AB844">
        <f t="shared" ref="AB844" si="490">+M844</f>
        <v>4638</v>
      </c>
      <c r="AC844">
        <v>373</v>
      </c>
      <c r="AE844" s="1">
        <f t="shared" ref="AE844" si="491">+B844</f>
        <v>44667</v>
      </c>
      <c r="AF844" s="293">
        <f>+G844-[1]香港マカオ台湾の患者・海外輸入症例・無症状病原体保有者!B852</f>
        <v>3529</v>
      </c>
    </row>
    <row r="845" spans="2:32" x14ac:dyDescent="0.55000000000000004">
      <c r="B845" s="220">
        <v>44668</v>
      </c>
      <c r="C845" s="48">
        <v>0</v>
      </c>
      <c r="D845" s="84"/>
      <c r="E845" s="110"/>
      <c r="F845" s="57">
        <v>5</v>
      </c>
      <c r="G845" s="48">
        <v>2742</v>
      </c>
      <c r="H845" s="89">
        <f t="shared" ref="H845" si="492">+H844+G845</f>
        <v>185035</v>
      </c>
      <c r="I845" s="89">
        <f t="shared" ref="I845" si="493">+H845-M845-O845</f>
        <v>28987</v>
      </c>
      <c r="J845" s="48">
        <v>-7</v>
      </c>
      <c r="K845" s="56">
        <f t="shared" ref="K845" si="494">+J845+K844</f>
        <v>71</v>
      </c>
      <c r="L845" s="48">
        <v>3</v>
      </c>
      <c r="M845" s="89">
        <f t="shared" ref="M845" si="495">+L845+M844</f>
        <v>4641</v>
      </c>
      <c r="N845" s="48">
        <v>1637</v>
      </c>
      <c r="O845" s="89">
        <f t="shared" ref="O845" si="496">+N845+O844</f>
        <v>151407</v>
      </c>
      <c r="P845" s="111">
        <f t="shared" ref="P845" si="497">+Q845-Q844</f>
        <v>24214</v>
      </c>
      <c r="Q845" s="57">
        <v>2876777</v>
      </c>
      <c r="R845" s="48">
        <v>33882</v>
      </c>
      <c r="S845" s="118"/>
      <c r="T845" s="57">
        <v>425591</v>
      </c>
      <c r="U845" s="78"/>
      <c r="W845" s="1">
        <f t="shared" ref="W845" si="498">+B845</f>
        <v>44668</v>
      </c>
      <c r="X845" s="122">
        <f t="shared" ref="X845" si="499">+G845</f>
        <v>2742</v>
      </c>
      <c r="Y845">
        <f t="shared" ref="Y845" si="500">+H845</f>
        <v>185035</v>
      </c>
      <c r="Z845" s="123">
        <f t="shared" ref="Z845" si="501">+B845</f>
        <v>44668</v>
      </c>
      <c r="AA845">
        <f t="shared" ref="AA845" si="502">+L845</f>
        <v>3</v>
      </c>
      <c r="AB845">
        <f t="shared" ref="AB845" si="503">+M845</f>
        <v>4641</v>
      </c>
      <c r="AC845">
        <v>373</v>
      </c>
      <c r="AE845" s="1">
        <f t="shared" ref="AE845" si="504">+B845</f>
        <v>44668</v>
      </c>
      <c r="AF845" s="293">
        <f>+G845-[1]香港マカオ台湾の患者・海外輸入症例・無症状病原体保有者!B853</f>
        <v>2742</v>
      </c>
    </row>
    <row r="846" spans="2:32" x14ac:dyDescent="0.55000000000000004">
      <c r="B846" s="220">
        <v>44669</v>
      </c>
      <c r="C846" s="48">
        <v>0</v>
      </c>
      <c r="D846" s="84"/>
      <c r="E846" s="110"/>
      <c r="F846" s="57">
        <v>5</v>
      </c>
      <c r="G846" s="48">
        <v>3316</v>
      </c>
      <c r="H846" s="89">
        <f t="shared" ref="H846" si="505">+H845+G846</f>
        <v>188351</v>
      </c>
      <c r="I846" s="89">
        <f>+H846-M846-O846</f>
        <v>30384</v>
      </c>
      <c r="J846" s="48">
        <v>4</v>
      </c>
      <c r="K846" s="56">
        <f t="shared" ref="K846" si="506">+J846+K845</f>
        <v>75</v>
      </c>
      <c r="L846" s="48">
        <v>7</v>
      </c>
      <c r="M846" s="89">
        <f t="shared" ref="M846" si="507">+L846+M845</f>
        <v>4648</v>
      </c>
      <c r="N846" s="48">
        <v>1912</v>
      </c>
      <c r="O846" s="89">
        <f t="shared" ref="O846" si="508">+N846+O845</f>
        <v>153319</v>
      </c>
      <c r="P846" s="111">
        <f t="shared" ref="P846" si="509">+Q846-Q845</f>
        <v>31876</v>
      </c>
      <c r="Q846" s="57">
        <v>2908653</v>
      </c>
      <c r="R846" s="48">
        <v>39131</v>
      </c>
      <c r="S846" s="118"/>
      <c r="T846" s="57">
        <v>418331</v>
      </c>
      <c r="U846" s="78"/>
      <c r="W846" s="1">
        <f t="shared" ref="W846" si="510">+B846</f>
        <v>44669</v>
      </c>
      <c r="X846" s="122">
        <f t="shared" ref="X846" si="511">+G846</f>
        <v>3316</v>
      </c>
      <c r="Y846">
        <f t="shared" ref="Y846" si="512">+H846</f>
        <v>188351</v>
      </c>
      <c r="Z846" s="123">
        <f t="shared" ref="Z846" si="513">+B846</f>
        <v>44669</v>
      </c>
      <c r="AA846">
        <f t="shared" ref="AA846" si="514">+L846</f>
        <v>7</v>
      </c>
      <c r="AB846">
        <f t="shared" ref="AB846" si="515">+M846</f>
        <v>4648</v>
      </c>
      <c r="AC846">
        <v>373</v>
      </c>
      <c r="AE846" s="1">
        <f t="shared" ref="AE846" si="516">+B846</f>
        <v>44669</v>
      </c>
      <c r="AF846" s="293">
        <f>+G846-[1]香港マカオ台湾の患者・海外輸入症例・無症状病原体保有者!B854</f>
        <v>3316</v>
      </c>
    </row>
    <row r="847" spans="2:32" x14ac:dyDescent="0.55000000000000004">
      <c r="B847" s="220">
        <v>44670</v>
      </c>
      <c r="C847" s="48">
        <v>1</v>
      </c>
      <c r="D847" s="84"/>
      <c r="E847" s="110"/>
      <c r="F847" s="57">
        <v>6</v>
      </c>
      <c r="G847" s="48">
        <v>2761</v>
      </c>
      <c r="H847" s="89">
        <f t="shared" ref="H847" si="517">+H846+G847</f>
        <v>191112</v>
      </c>
      <c r="I847" s="89">
        <f>+H847-M847-O847</f>
        <v>30773</v>
      </c>
      <c r="J847" s="48">
        <v>41</v>
      </c>
      <c r="K847" s="56">
        <f t="shared" ref="K847" si="518">+J847+K846</f>
        <v>116</v>
      </c>
      <c r="L847" s="48">
        <v>7</v>
      </c>
      <c r="M847" s="89">
        <f t="shared" ref="M847" si="519">+L847+M846</f>
        <v>4655</v>
      </c>
      <c r="N847" s="48">
        <v>2365</v>
      </c>
      <c r="O847" s="89">
        <f t="shared" ref="O847" si="520">+N847+O846</f>
        <v>155684</v>
      </c>
      <c r="P847" s="111">
        <f t="shared" ref="P847" si="521">+Q847-Q846</f>
        <v>28697</v>
      </c>
      <c r="Q847" s="57">
        <v>2937350</v>
      </c>
      <c r="R847" s="48">
        <v>34397</v>
      </c>
      <c r="S847" s="118"/>
      <c r="T847" s="57">
        <v>412624</v>
      </c>
      <c r="U847" s="78"/>
      <c r="W847" s="1">
        <f t="shared" ref="W847" si="522">+B847</f>
        <v>44670</v>
      </c>
      <c r="X847" s="122">
        <f t="shared" ref="X847" si="523">+G847</f>
        <v>2761</v>
      </c>
      <c r="Y847">
        <f t="shared" ref="Y847" si="524">+H847</f>
        <v>191112</v>
      </c>
      <c r="Z847" s="123">
        <f t="shared" ref="Z847" si="525">+B847</f>
        <v>44670</v>
      </c>
      <c r="AA847">
        <f t="shared" ref="AA847" si="526">+L847</f>
        <v>7</v>
      </c>
      <c r="AB847">
        <f t="shared" ref="AB847" si="527">+M847</f>
        <v>4655</v>
      </c>
      <c r="AC847">
        <v>373</v>
      </c>
      <c r="AE847" s="1">
        <f t="shared" ref="AE847" si="528">+B847</f>
        <v>44670</v>
      </c>
      <c r="AF847" s="293">
        <f>+G847-[1]香港マカオ台湾の患者・海外輸入症例・無症状病原体保有者!B855</f>
        <v>2761</v>
      </c>
    </row>
    <row r="848" spans="2:32" x14ac:dyDescent="0.55000000000000004">
      <c r="B848" s="220">
        <v>44671</v>
      </c>
      <c r="C848" s="48">
        <v>0</v>
      </c>
      <c r="D848" s="84"/>
      <c r="E848" s="110"/>
      <c r="F848" s="57">
        <v>2</v>
      </c>
      <c r="G848" s="48">
        <v>2841</v>
      </c>
      <c r="H848" s="89">
        <f t="shared" ref="H848:H849" si="529">+H847+G848</f>
        <v>193953</v>
      </c>
      <c r="I848" s="126">
        <f>+H848-M848-O848-2</f>
        <v>31419</v>
      </c>
      <c r="J848" s="48">
        <v>107</v>
      </c>
      <c r="K848" s="56">
        <f t="shared" ref="K848:K850" si="530">+J848+K847</f>
        <v>223</v>
      </c>
      <c r="L848" s="48">
        <v>8</v>
      </c>
      <c r="M848" s="89">
        <f t="shared" ref="M848:M850" si="531">+L848+M847</f>
        <v>4663</v>
      </c>
      <c r="N848" s="48">
        <v>2183</v>
      </c>
      <c r="O848" s="89">
        <f>+N848+O847+2</f>
        <v>157869</v>
      </c>
      <c r="P848" s="111">
        <f t="shared" ref="P848" si="532">+Q848-Q847</f>
        <v>84456</v>
      </c>
      <c r="Q848" s="57">
        <v>3021806</v>
      </c>
      <c r="R848" s="48">
        <v>71085</v>
      </c>
      <c r="S848" s="118"/>
      <c r="T848" s="57">
        <v>425756</v>
      </c>
      <c r="U848" s="78"/>
      <c r="W848" s="1">
        <f t="shared" ref="W848" si="533">+B848</f>
        <v>44671</v>
      </c>
      <c r="X848" s="122">
        <f t="shared" ref="X848" si="534">+G848</f>
        <v>2841</v>
      </c>
      <c r="Y848">
        <f t="shared" ref="Y848" si="535">+H848</f>
        <v>193953</v>
      </c>
      <c r="Z848" s="123">
        <f t="shared" ref="Z848" si="536">+B848</f>
        <v>44671</v>
      </c>
      <c r="AA848">
        <f t="shared" ref="AA848" si="537">+L848</f>
        <v>8</v>
      </c>
      <c r="AB848">
        <f t="shared" ref="AB848" si="538">+M848</f>
        <v>4663</v>
      </c>
      <c r="AC848">
        <v>373</v>
      </c>
      <c r="AE848" s="1">
        <f t="shared" ref="AE848" si="539">+B848</f>
        <v>44671</v>
      </c>
      <c r="AF848" s="293">
        <f>+G848-[1]香港マカオ台湾の患者・海外輸入症例・無症状病原体保有者!B856</f>
        <v>2841</v>
      </c>
    </row>
    <row r="849" spans="2:32" x14ac:dyDescent="0.55000000000000004">
      <c r="B849" s="220">
        <v>44672</v>
      </c>
      <c r="C849" s="48">
        <v>0</v>
      </c>
      <c r="D849" s="84"/>
      <c r="E849" s="110"/>
      <c r="F849" s="57">
        <v>2</v>
      </c>
      <c r="G849" s="48">
        <v>2133</v>
      </c>
      <c r="H849" s="89">
        <f t="shared" si="529"/>
        <v>196086</v>
      </c>
      <c r="I849" s="89">
        <f t="shared" ref="I849:I854" si="540">+H849-M849-O849</f>
        <v>30813</v>
      </c>
      <c r="J849" s="48">
        <v>28</v>
      </c>
      <c r="K849" s="56">
        <f t="shared" si="530"/>
        <v>251</v>
      </c>
      <c r="L849" s="48">
        <v>11</v>
      </c>
      <c r="M849" s="89">
        <f t="shared" si="531"/>
        <v>4674</v>
      </c>
      <c r="N849" s="48">
        <v>2730</v>
      </c>
      <c r="O849" s="89">
        <f t="shared" ref="O849" si="541">+N849+O848</f>
        <v>160599</v>
      </c>
      <c r="P849" s="111">
        <f t="shared" ref="P849" si="542">+Q849-Q848</f>
        <v>39338</v>
      </c>
      <c r="Q849" s="57">
        <v>3061144</v>
      </c>
      <c r="R849" s="48">
        <v>33923</v>
      </c>
      <c r="S849" s="118"/>
      <c r="T849" s="57">
        <v>431118</v>
      </c>
      <c r="U849" s="78"/>
      <c r="W849" s="1">
        <f t="shared" ref="W849" si="543">+B849</f>
        <v>44672</v>
      </c>
      <c r="X849" s="122">
        <f t="shared" ref="X849" si="544">+G849</f>
        <v>2133</v>
      </c>
      <c r="Y849">
        <f t="shared" ref="Y849" si="545">+H849</f>
        <v>196086</v>
      </c>
      <c r="Z849" s="123">
        <f t="shared" ref="Z849" si="546">+B849</f>
        <v>44672</v>
      </c>
      <c r="AA849">
        <f t="shared" ref="AA849" si="547">+L849</f>
        <v>11</v>
      </c>
      <c r="AB849">
        <f t="shared" ref="AB849" si="548">+M849</f>
        <v>4674</v>
      </c>
      <c r="AC849">
        <v>373</v>
      </c>
      <c r="AE849" s="1">
        <f t="shared" ref="AE849" si="549">+B849</f>
        <v>44672</v>
      </c>
      <c r="AF849" s="293">
        <f>+G849-[1]香港マカオ台湾の患者・海外輸入症例・無症状病原体保有者!B857</f>
        <v>2133</v>
      </c>
    </row>
    <row r="850" spans="2:32" x14ac:dyDescent="0.55000000000000004">
      <c r="B850" s="220">
        <v>44673</v>
      </c>
      <c r="C850" s="48">
        <v>0</v>
      </c>
      <c r="D850" s="84"/>
      <c r="E850" s="110"/>
      <c r="F850" s="57">
        <v>2</v>
      </c>
      <c r="G850" s="48">
        <v>2988</v>
      </c>
      <c r="H850" s="89">
        <f t="shared" ref="H850" si="550">+H849+G850</f>
        <v>199074</v>
      </c>
      <c r="I850" s="89">
        <f t="shared" si="540"/>
        <v>30662</v>
      </c>
      <c r="J850" s="48">
        <v>-14</v>
      </c>
      <c r="K850" s="56">
        <f t="shared" si="530"/>
        <v>237</v>
      </c>
      <c r="L850" s="48">
        <v>12</v>
      </c>
      <c r="M850" s="89">
        <f t="shared" si="531"/>
        <v>4686</v>
      </c>
      <c r="N850" s="48">
        <v>3127</v>
      </c>
      <c r="O850" s="89">
        <f t="shared" ref="O850" si="551">+N850+O849</f>
        <v>163726</v>
      </c>
      <c r="P850" s="111">
        <f t="shared" ref="P850" si="552">+Q850-Q849</f>
        <v>32092</v>
      </c>
      <c r="Q850" s="57">
        <v>3093236</v>
      </c>
      <c r="R850" s="48">
        <v>31683</v>
      </c>
      <c r="S850" s="118"/>
      <c r="T850" s="57">
        <v>431473</v>
      </c>
      <c r="U850" s="78"/>
      <c r="W850" s="1">
        <f t="shared" ref="W850" si="553">+B850</f>
        <v>44673</v>
      </c>
      <c r="X850" s="122">
        <f t="shared" ref="X850" si="554">+G850</f>
        <v>2988</v>
      </c>
      <c r="Y850">
        <f t="shared" ref="Y850" si="555">+H850</f>
        <v>199074</v>
      </c>
      <c r="Z850" s="123">
        <f t="shared" ref="Z850" si="556">+B850</f>
        <v>44673</v>
      </c>
      <c r="AA850">
        <f t="shared" ref="AA850" si="557">+L850</f>
        <v>12</v>
      </c>
      <c r="AB850">
        <f t="shared" ref="AB850" si="558">+M850</f>
        <v>4686</v>
      </c>
      <c r="AC850">
        <v>373</v>
      </c>
      <c r="AE850" s="1">
        <f t="shared" ref="AE850" si="559">+B850</f>
        <v>44673</v>
      </c>
      <c r="AF850" s="293">
        <f>+G850-[1]香港マカオ台湾の患者・海外輸入症例・無症状病原体保有者!B858</f>
        <v>2988</v>
      </c>
    </row>
    <row r="851" spans="2:32" x14ac:dyDescent="0.55000000000000004">
      <c r="B851" s="220">
        <v>44674</v>
      </c>
      <c r="C851" s="48">
        <v>0</v>
      </c>
      <c r="D851" s="84"/>
      <c r="E851" s="110"/>
      <c r="F851" s="57">
        <v>2</v>
      </c>
      <c r="G851" s="48">
        <v>1580</v>
      </c>
      <c r="H851" s="89">
        <f t="shared" ref="H851" si="560">+H850+G851</f>
        <v>200654</v>
      </c>
      <c r="I851" s="89">
        <f t="shared" si="540"/>
        <v>29531</v>
      </c>
      <c r="J851" s="48">
        <v>-1</v>
      </c>
      <c r="K851" s="56">
        <f t="shared" ref="K851" si="561">+J851+K850</f>
        <v>236</v>
      </c>
      <c r="L851" s="48">
        <v>39</v>
      </c>
      <c r="M851" s="89">
        <f t="shared" ref="M851" si="562">+L851+M850</f>
        <v>4725</v>
      </c>
      <c r="N851" s="48">
        <v>2672</v>
      </c>
      <c r="O851" s="89">
        <f t="shared" ref="O851" si="563">+N851+O850</f>
        <v>166398</v>
      </c>
      <c r="P851" s="111">
        <f t="shared" ref="P851" si="564">+Q851-Q850</f>
        <v>38562</v>
      </c>
      <c r="Q851" s="57">
        <v>3131798</v>
      </c>
      <c r="R851" s="48">
        <v>32760</v>
      </c>
      <c r="S851" s="118"/>
      <c r="T851" s="57">
        <v>437249</v>
      </c>
      <c r="U851" s="78"/>
      <c r="W851" s="1">
        <f t="shared" ref="W851:W853" si="565">+B851</f>
        <v>44674</v>
      </c>
      <c r="X851" s="122">
        <f t="shared" ref="X851:X853" si="566">+G851</f>
        <v>1580</v>
      </c>
      <c r="Y851">
        <f t="shared" ref="Y851:Y853" si="567">+H851</f>
        <v>200654</v>
      </c>
      <c r="Z851" s="123">
        <f t="shared" ref="Z851:Z853" si="568">+B851</f>
        <v>44674</v>
      </c>
      <c r="AA851">
        <f t="shared" ref="AA851:AA853" si="569">+L851</f>
        <v>39</v>
      </c>
      <c r="AB851">
        <f t="shared" ref="AB851:AB853" si="570">+M851</f>
        <v>4725</v>
      </c>
      <c r="AC851">
        <v>373</v>
      </c>
      <c r="AE851" s="1">
        <f t="shared" ref="AE851:AE853" si="571">+B851</f>
        <v>44674</v>
      </c>
      <c r="AF851" s="293">
        <f>+G851-[1]香港マカオ台湾の患者・海外輸入症例・無症状病原体保有者!B859</f>
        <v>1580</v>
      </c>
    </row>
    <row r="852" spans="2:32" x14ac:dyDescent="0.55000000000000004">
      <c r="B852" s="220">
        <v>44675</v>
      </c>
      <c r="C852" s="48">
        <v>0</v>
      </c>
      <c r="D852" s="84"/>
      <c r="E852" s="110"/>
      <c r="F852" s="57">
        <v>2</v>
      </c>
      <c r="G852" s="48">
        <v>2680</v>
      </c>
      <c r="H852" s="89">
        <f t="shared" ref="H852" si="572">+H851+G852</f>
        <v>203334</v>
      </c>
      <c r="I852" s="89">
        <f t="shared" si="540"/>
        <v>29178</v>
      </c>
      <c r="J852" s="48">
        <v>38</v>
      </c>
      <c r="K852" s="56">
        <f t="shared" ref="K852:K864" si="573">+J852+K851</f>
        <v>274</v>
      </c>
      <c r="L852" s="48">
        <v>51</v>
      </c>
      <c r="M852" s="89">
        <f t="shared" ref="M852:M864" si="574">+L852+M851</f>
        <v>4776</v>
      </c>
      <c r="N852" s="48">
        <v>2982</v>
      </c>
      <c r="O852" s="89">
        <f t="shared" ref="O852" si="575">+N852+O851</f>
        <v>169380</v>
      </c>
      <c r="P852" s="111">
        <f t="shared" ref="P852" si="576">+Q852-Q851</f>
        <v>30577</v>
      </c>
      <c r="Q852" s="57">
        <v>3162375</v>
      </c>
      <c r="R852" s="48">
        <v>32431</v>
      </c>
      <c r="S852" s="118"/>
      <c r="T852" s="57">
        <v>435378</v>
      </c>
      <c r="U852" s="78"/>
      <c r="W852" s="1">
        <f t="shared" si="565"/>
        <v>44675</v>
      </c>
      <c r="X852" s="122">
        <f t="shared" si="566"/>
        <v>2680</v>
      </c>
      <c r="Y852">
        <f t="shared" si="567"/>
        <v>203334</v>
      </c>
      <c r="Z852" s="123">
        <f t="shared" si="568"/>
        <v>44675</v>
      </c>
      <c r="AA852">
        <f t="shared" si="569"/>
        <v>51</v>
      </c>
      <c r="AB852">
        <f t="shared" si="570"/>
        <v>4776</v>
      </c>
      <c r="AC852">
        <v>373</v>
      </c>
      <c r="AE852" s="1">
        <f t="shared" si="571"/>
        <v>44675</v>
      </c>
      <c r="AF852" s="293">
        <f>+G852-[1]香港マカオ台湾の患者・海外輸入症例・無症状病原体保有者!B860</f>
        <v>2680</v>
      </c>
    </row>
    <row r="853" spans="2:32" x14ac:dyDescent="0.55000000000000004">
      <c r="B853" s="220">
        <v>44676</v>
      </c>
      <c r="C853" s="48">
        <v>0</v>
      </c>
      <c r="D853" s="84"/>
      <c r="E853" s="110"/>
      <c r="F853" s="57">
        <v>2</v>
      </c>
      <c r="G853" s="48">
        <v>1923</v>
      </c>
      <c r="H853" s="89">
        <f t="shared" ref="H853" si="577">+H852+G853</f>
        <v>205257</v>
      </c>
      <c r="I853" s="89">
        <f t="shared" si="540"/>
        <v>28726</v>
      </c>
      <c r="J853" s="48">
        <v>67</v>
      </c>
      <c r="K853" s="56">
        <f t="shared" si="573"/>
        <v>341</v>
      </c>
      <c r="L853" s="48">
        <v>52</v>
      </c>
      <c r="M853" s="89">
        <f t="shared" si="574"/>
        <v>4828</v>
      </c>
      <c r="N853" s="48">
        <v>2323</v>
      </c>
      <c r="O853" s="89">
        <f t="shared" ref="O853" si="578">+N853+O852</f>
        <v>171703</v>
      </c>
      <c r="P853" s="111">
        <f t="shared" ref="P853" si="579">+Q853-Q852</f>
        <v>37630</v>
      </c>
      <c r="Q853" s="57">
        <v>3200005</v>
      </c>
      <c r="R853" s="48">
        <v>46493</v>
      </c>
      <c r="S853" s="118"/>
      <c r="T853" s="57">
        <v>426511</v>
      </c>
      <c r="U853" s="78"/>
      <c r="W853" s="1">
        <f t="shared" si="565"/>
        <v>44676</v>
      </c>
      <c r="X853" s="122">
        <f t="shared" si="566"/>
        <v>1923</v>
      </c>
      <c r="Y853">
        <f t="shared" si="567"/>
        <v>205257</v>
      </c>
      <c r="Z853" s="123">
        <f t="shared" si="568"/>
        <v>44676</v>
      </c>
      <c r="AA853">
        <f t="shared" si="569"/>
        <v>52</v>
      </c>
      <c r="AB853">
        <f t="shared" si="570"/>
        <v>4828</v>
      </c>
      <c r="AC853">
        <v>373</v>
      </c>
      <c r="AE853" s="1">
        <f t="shared" si="571"/>
        <v>44676</v>
      </c>
      <c r="AF853" s="293">
        <f>+G853-[1]香港マカオ台湾の患者・海外輸入症例・無症状病原体保有者!B861</f>
        <v>1923</v>
      </c>
    </row>
    <row r="854" spans="2:32" x14ac:dyDescent="0.55000000000000004">
      <c r="B854" s="220">
        <v>44677</v>
      </c>
      <c r="C854" s="48">
        <v>0</v>
      </c>
      <c r="D854" s="84"/>
      <c r="E854" s="110"/>
      <c r="F854" s="57">
        <v>0</v>
      </c>
      <c r="G854" s="48">
        <v>1824</v>
      </c>
      <c r="H854" s="89">
        <f t="shared" ref="H854" si="580">+H853+G854</f>
        <v>207081</v>
      </c>
      <c r="I854" s="89">
        <f t="shared" si="540"/>
        <v>26774</v>
      </c>
      <c r="J854" s="48">
        <v>-23</v>
      </c>
      <c r="K854" s="56">
        <f t="shared" si="573"/>
        <v>318</v>
      </c>
      <c r="L854" s="48">
        <v>48</v>
      </c>
      <c r="M854" s="89">
        <f t="shared" si="574"/>
        <v>4876</v>
      </c>
      <c r="N854" s="48">
        <v>3728</v>
      </c>
      <c r="O854" s="89">
        <f t="shared" ref="O854" si="581">+N854+O853</f>
        <v>175431</v>
      </c>
      <c r="P854" s="111">
        <f t="shared" ref="P854" si="582">+Q854-Q853</f>
        <v>35936</v>
      </c>
      <c r="Q854" s="57">
        <v>3235941</v>
      </c>
      <c r="R854" s="48">
        <v>51545</v>
      </c>
      <c r="S854" s="118"/>
      <c r="T854" s="57">
        <v>410877</v>
      </c>
      <c r="U854" s="78"/>
      <c r="W854" s="1">
        <f t="shared" ref="W854" si="583">+B854</f>
        <v>44677</v>
      </c>
      <c r="X854" s="122">
        <f t="shared" ref="X854" si="584">+G854</f>
        <v>1824</v>
      </c>
      <c r="Y854">
        <f t="shared" ref="Y854" si="585">+H854</f>
        <v>207081</v>
      </c>
      <c r="Z854" s="123">
        <f t="shared" ref="Z854" si="586">+B854</f>
        <v>44677</v>
      </c>
      <c r="AA854">
        <f t="shared" ref="AA854" si="587">+L854</f>
        <v>48</v>
      </c>
      <c r="AB854">
        <f t="shared" ref="AB854" si="588">+M854</f>
        <v>4876</v>
      </c>
      <c r="AC854">
        <v>373</v>
      </c>
      <c r="AE854" s="1">
        <f t="shared" ref="AE854" si="589">+B854</f>
        <v>44677</v>
      </c>
      <c r="AF854" s="293">
        <f>+G854-[1]香港マカオ台湾の患者・海外輸入症例・無症状病原体保有者!B862</f>
        <v>1824</v>
      </c>
    </row>
    <row r="855" spans="2:32" x14ac:dyDescent="0.55000000000000004">
      <c r="B855" s="220">
        <v>44678</v>
      </c>
      <c r="C855" s="48">
        <v>0</v>
      </c>
      <c r="D855" s="84"/>
      <c r="E855" s="110"/>
      <c r="F855" s="57">
        <v>0</v>
      </c>
      <c r="G855" s="48">
        <v>1503</v>
      </c>
      <c r="H855" s="89">
        <f t="shared" ref="H855" si="590">+H854+G855</f>
        <v>208584</v>
      </c>
      <c r="I855" s="89">
        <f t="shared" ref="I855" si="591">+H855-M855-O855</f>
        <v>25506</v>
      </c>
      <c r="J855" s="48">
        <v>81</v>
      </c>
      <c r="K855" s="56">
        <f t="shared" si="573"/>
        <v>399</v>
      </c>
      <c r="L855" s="48">
        <v>47</v>
      </c>
      <c r="M855" s="89">
        <f t="shared" si="574"/>
        <v>4923</v>
      </c>
      <c r="N855" s="48">
        <v>2724</v>
      </c>
      <c r="O855" s="89">
        <f t="shared" ref="O855" si="592">+N855+O854</f>
        <v>178155</v>
      </c>
      <c r="P855" s="111">
        <f t="shared" ref="P855" si="593">+Q855-Q854</f>
        <v>54183</v>
      </c>
      <c r="Q855" s="57">
        <v>3290124</v>
      </c>
      <c r="R855" s="48">
        <v>36337</v>
      </c>
      <c r="S855" s="118"/>
      <c r="T855" s="57">
        <v>428075</v>
      </c>
      <c r="U855" s="78"/>
      <c r="W855" s="1">
        <f t="shared" ref="W855" si="594">+B855</f>
        <v>44678</v>
      </c>
      <c r="X855" s="122">
        <f t="shared" ref="X855" si="595">+G855</f>
        <v>1503</v>
      </c>
      <c r="Y855">
        <f t="shared" ref="Y855" si="596">+H855</f>
        <v>208584</v>
      </c>
      <c r="Z855" s="123">
        <f t="shared" ref="Z855" si="597">+B855</f>
        <v>44678</v>
      </c>
      <c r="AA855">
        <f t="shared" ref="AA855" si="598">+L855</f>
        <v>47</v>
      </c>
      <c r="AB855">
        <f t="shared" ref="AB855" si="599">+M855</f>
        <v>4923</v>
      </c>
      <c r="AC855">
        <v>373</v>
      </c>
      <c r="AE855" s="1">
        <f t="shared" ref="AE855" si="600">+B855</f>
        <v>44678</v>
      </c>
      <c r="AF855" s="293">
        <f>+G855-[1]香港マカオ台湾の患者・海外輸入症例・無症状病原体保有者!B863</f>
        <v>1503</v>
      </c>
    </row>
    <row r="856" spans="2:32" x14ac:dyDescent="0.55000000000000004">
      <c r="B856" s="220">
        <v>44679</v>
      </c>
      <c r="C856" s="48">
        <v>0</v>
      </c>
      <c r="D856" s="84"/>
      <c r="E856" s="110"/>
      <c r="F856" s="57">
        <v>0</v>
      </c>
      <c r="G856" s="48">
        <v>5659</v>
      </c>
      <c r="H856" s="89">
        <f t="shared" ref="H856" si="601">+H855+G856</f>
        <v>214243</v>
      </c>
      <c r="I856" s="89">
        <f t="shared" ref="I856" si="602">+H856-M856-O856</f>
        <v>28317</v>
      </c>
      <c r="J856" s="48">
        <v>18</v>
      </c>
      <c r="K856" s="56">
        <f t="shared" si="573"/>
        <v>417</v>
      </c>
      <c r="L856" s="48">
        <v>52</v>
      </c>
      <c r="M856" s="89">
        <f t="shared" si="574"/>
        <v>4975</v>
      </c>
      <c r="N856" s="48">
        <v>2796</v>
      </c>
      <c r="O856" s="89">
        <f t="shared" ref="O856" si="603">+N856+O855</f>
        <v>180951</v>
      </c>
      <c r="P856" s="111">
        <f t="shared" ref="P856" si="604">+Q856-Q855</f>
        <v>55395</v>
      </c>
      <c r="Q856" s="57">
        <v>3345519</v>
      </c>
      <c r="R856" s="48">
        <v>28159</v>
      </c>
      <c r="S856" s="118"/>
      <c r="T856" s="57">
        <v>455300</v>
      </c>
      <c r="U856" s="78"/>
      <c r="W856" s="1">
        <f t="shared" ref="W856" si="605">+B856</f>
        <v>44679</v>
      </c>
      <c r="X856" s="122">
        <f t="shared" ref="X856" si="606">+G856</f>
        <v>5659</v>
      </c>
      <c r="Y856">
        <f t="shared" ref="Y856" si="607">+H856</f>
        <v>214243</v>
      </c>
      <c r="Z856" s="123">
        <f t="shared" ref="Z856" si="608">+B856</f>
        <v>44679</v>
      </c>
      <c r="AA856">
        <f t="shared" ref="AA856" si="609">+L856</f>
        <v>52</v>
      </c>
      <c r="AB856">
        <f t="shared" ref="AB856" si="610">+M856</f>
        <v>4975</v>
      </c>
      <c r="AC856">
        <v>373</v>
      </c>
      <c r="AE856" s="1">
        <f t="shared" ref="AE856" si="611">+B856</f>
        <v>44679</v>
      </c>
      <c r="AF856" s="293">
        <f>+G856-[1]香港マカオ台湾の患者・海外輸入症例・無症状病原体保有者!B864</f>
        <v>5659</v>
      </c>
    </row>
    <row r="857" spans="2:32" x14ac:dyDescent="0.55000000000000004">
      <c r="B857" s="220">
        <v>44680</v>
      </c>
      <c r="C857" s="48">
        <v>0</v>
      </c>
      <c r="D857" s="84"/>
      <c r="E857" s="110"/>
      <c r="F857" s="57">
        <v>0</v>
      </c>
      <c r="G857" s="48">
        <v>1424</v>
      </c>
      <c r="H857" s="89">
        <f t="shared" ref="H857" si="612">+H856+G857</f>
        <v>215667</v>
      </c>
      <c r="I857" s="89">
        <f t="shared" ref="I857:I862" si="613">+H857-M857-O857</f>
        <v>26567</v>
      </c>
      <c r="J857" s="48">
        <v>41</v>
      </c>
      <c r="K857" s="56">
        <f t="shared" si="573"/>
        <v>458</v>
      </c>
      <c r="L857" s="48">
        <v>47</v>
      </c>
      <c r="M857" s="89">
        <f t="shared" si="574"/>
        <v>5022</v>
      </c>
      <c r="N857" s="48">
        <v>3127</v>
      </c>
      <c r="O857" s="89">
        <f t="shared" ref="O857" si="614">+N857+O856</f>
        <v>184078</v>
      </c>
      <c r="P857" s="111">
        <f t="shared" ref="P857" si="615">+Q857-Q856</f>
        <v>48830</v>
      </c>
      <c r="Q857" s="57">
        <v>3394349</v>
      </c>
      <c r="R857" s="48">
        <v>48224</v>
      </c>
      <c r="S857" s="118"/>
      <c r="T857" s="57">
        <v>455894</v>
      </c>
      <c r="U857" s="78"/>
      <c r="W857" s="1">
        <f t="shared" ref="W857" si="616">+B857</f>
        <v>44680</v>
      </c>
      <c r="X857" s="122">
        <f t="shared" ref="X857" si="617">+G857</f>
        <v>1424</v>
      </c>
      <c r="Y857">
        <f t="shared" ref="Y857" si="618">+H857</f>
        <v>215667</v>
      </c>
      <c r="Z857" s="123">
        <f t="shared" ref="Z857" si="619">+B857</f>
        <v>44680</v>
      </c>
      <c r="AA857">
        <f t="shared" ref="AA857" si="620">+L857</f>
        <v>47</v>
      </c>
      <c r="AB857">
        <f t="shared" ref="AB857" si="621">+M857</f>
        <v>5022</v>
      </c>
      <c r="AC857">
        <v>373</v>
      </c>
      <c r="AE857" s="1">
        <f t="shared" ref="AE857" si="622">+B857</f>
        <v>44680</v>
      </c>
      <c r="AF857" s="293">
        <f>+G857-[1]香港マカオ台湾の患者・海外輸入症例・無症状病原体保有者!B865</f>
        <v>1424</v>
      </c>
    </row>
    <row r="858" spans="2:32" x14ac:dyDescent="0.55000000000000004">
      <c r="B858" s="220">
        <v>44681</v>
      </c>
      <c r="C858" s="48">
        <v>0</v>
      </c>
      <c r="D858" s="84"/>
      <c r="E858" s="110"/>
      <c r="F858" s="57">
        <v>0</v>
      </c>
      <c r="G858" s="48">
        <v>920</v>
      </c>
      <c r="H858" s="89">
        <f t="shared" ref="H858" si="623">+H857+G858</f>
        <v>216587</v>
      </c>
      <c r="I858" s="89">
        <f t="shared" si="613"/>
        <v>24002</v>
      </c>
      <c r="J858" s="48">
        <v>-11</v>
      </c>
      <c r="K858" s="56">
        <f t="shared" si="573"/>
        <v>447</v>
      </c>
      <c r="L858" s="48">
        <v>38</v>
      </c>
      <c r="M858" s="89">
        <f t="shared" si="574"/>
        <v>5060</v>
      </c>
      <c r="N858" s="48">
        <v>3447</v>
      </c>
      <c r="O858" s="89">
        <f t="shared" ref="O858" si="624">+N858+O857</f>
        <v>187525</v>
      </c>
      <c r="P858" s="111">
        <f t="shared" ref="P858" si="625">+Q858-Q857</f>
        <v>46115</v>
      </c>
      <c r="Q858" s="57">
        <v>3440464</v>
      </c>
      <c r="R858" s="48">
        <v>31383</v>
      </c>
      <c r="S858" s="118"/>
      <c r="T858" s="57">
        <v>470521</v>
      </c>
      <c r="U858" s="78"/>
      <c r="W858" s="1">
        <f t="shared" ref="W858" si="626">+B858</f>
        <v>44681</v>
      </c>
      <c r="X858" s="122">
        <f t="shared" ref="X858" si="627">+G858</f>
        <v>920</v>
      </c>
      <c r="Y858">
        <f t="shared" ref="Y858" si="628">+H858</f>
        <v>216587</v>
      </c>
      <c r="Z858" s="123">
        <f t="shared" ref="Z858" si="629">+B858</f>
        <v>44681</v>
      </c>
      <c r="AA858">
        <f t="shared" ref="AA858" si="630">+L858</f>
        <v>38</v>
      </c>
      <c r="AB858">
        <f t="shared" ref="AB858" si="631">+M858</f>
        <v>5060</v>
      </c>
      <c r="AC858">
        <v>373</v>
      </c>
      <c r="AE858" s="1">
        <f t="shared" ref="AE858" si="632">+B858</f>
        <v>44681</v>
      </c>
      <c r="AF858" s="293">
        <f>+G858-[1]香港マカオ台湾の患者・海外輸入症例・無症状病原体保有者!B866</f>
        <v>920</v>
      </c>
    </row>
    <row r="859" spans="2:32" x14ac:dyDescent="0.55000000000000004">
      <c r="B859" s="220">
        <v>44682</v>
      </c>
      <c r="C859" s="48">
        <v>0</v>
      </c>
      <c r="D859" s="84"/>
      <c r="E859" s="110"/>
      <c r="F859" s="57">
        <v>0</v>
      </c>
      <c r="G859" s="48">
        <v>865</v>
      </c>
      <c r="H859" s="89">
        <f t="shared" ref="H859" si="633">+H858+G859</f>
        <v>217452</v>
      </c>
      <c r="I859" s="89">
        <f t="shared" si="613"/>
        <v>20173</v>
      </c>
      <c r="J859" s="48">
        <v>129</v>
      </c>
      <c r="K859" s="56">
        <f t="shared" si="573"/>
        <v>576</v>
      </c>
      <c r="L859" s="48">
        <v>32</v>
      </c>
      <c r="M859" s="89">
        <f t="shared" si="574"/>
        <v>5092</v>
      </c>
      <c r="N859" s="48">
        <v>4662</v>
      </c>
      <c r="O859" s="89">
        <f t="shared" ref="O859" si="634">+N859+O858</f>
        <v>192187</v>
      </c>
      <c r="P859" s="111">
        <f t="shared" ref="P859" si="635">+Q859-Q858</f>
        <v>35900</v>
      </c>
      <c r="Q859" s="57">
        <v>3476364</v>
      </c>
      <c r="R859" s="48">
        <v>32454</v>
      </c>
      <c r="S859" s="118"/>
      <c r="T859" s="57">
        <v>473932</v>
      </c>
      <c r="U859" s="78"/>
      <c r="W859" s="1">
        <f t="shared" ref="W859" si="636">+B859</f>
        <v>44682</v>
      </c>
      <c r="X859" s="122">
        <f t="shared" ref="X859" si="637">+G859</f>
        <v>865</v>
      </c>
      <c r="Y859">
        <f t="shared" ref="Y859" si="638">+H859</f>
        <v>217452</v>
      </c>
      <c r="Z859" s="123">
        <f t="shared" ref="Z859" si="639">+B859</f>
        <v>44682</v>
      </c>
      <c r="AA859">
        <f t="shared" ref="AA859" si="640">+L859</f>
        <v>32</v>
      </c>
      <c r="AB859">
        <f t="shared" ref="AB859" si="641">+M859</f>
        <v>5092</v>
      </c>
      <c r="AC859">
        <v>373</v>
      </c>
      <c r="AE859" s="1">
        <f t="shared" ref="AE859" si="642">+B859</f>
        <v>44682</v>
      </c>
      <c r="AF859" s="293">
        <f>+G859-[1]香港マカオ台湾の患者・海外輸入症例・無症状病原体保有者!B867</f>
        <v>865</v>
      </c>
    </row>
    <row r="860" spans="2:32" x14ac:dyDescent="0.55000000000000004">
      <c r="B860" s="220">
        <v>44683</v>
      </c>
      <c r="C860" s="48">
        <v>1</v>
      </c>
      <c r="D860" s="84"/>
      <c r="E860" s="110"/>
      <c r="F860" s="57">
        <v>1</v>
      </c>
      <c r="G860" s="48">
        <v>384</v>
      </c>
      <c r="H860" s="89">
        <f t="shared" ref="H860" si="643">+H859+G860</f>
        <v>217836</v>
      </c>
      <c r="I860" s="89">
        <f t="shared" si="613"/>
        <v>16266</v>
      </c>
      <c r="J860" s="48">
        <v>39</v>
      </c>
      <c r="K860" s="56">
        <f t="shared" si="573"/>
        <v>615</v>
      </c>
      <c r="L860" s="48">
        <v>20</v>
      </c>
      <c r="M860" s="89">
        <f t="shared" si="574"/>
        <v>5112</v>
      </c>
      <c r="N860" s="48">
        <v>4271</v>
      </c>
      <c r="O860" s="89">
        <f t="shared" ref="O860" si="644">+N860+O859</f>
        <v>196458</v>
      </c>
      <c r="P860" s="111">
        <f t="shared" ref="P860" si="645">+Q860-Q859</f>
        <v>35710</v>
      </c>
      <c r="Q860" s="57">
        <v>3512074</v>
      </c>
      <c r="R860" s="48">
        <v>40523</v>
      </c>
      <c r="S860" s="118"/>
      <c r="T860" s="57">
        <v>469104</v>
      </c>
      <c r="U860" s="78"/>
      <c r="W860" s="1">
        <f t="shared" ref="W860" si="646">+B860</f>
        <v>44683</v>
      </c>
      <c r="X860" s="122">
        <f t="shared" ref="X860" si="647">+G860</f>
        <v>384</v>
      </c>
      <c r="Y860">
        <f t="shared" ref="Y860" si="648">+H860</f>
        <v>217836</v>
      </c>
      <c r="Z860" s="123">
        <f t="shared" ref="Z860" si="649">+B860</f>
        <v>44683</v>
      </c>
      <c r="AA860">
        <f t="shared" ref="AA860" si="650">+L860</f>
        <v>20</v>
      </c>
      <c r="AB860">
        <f t="shared" ref="AB860" si="651">+M860</f>
        <v>5112</v>
      </c>
      <c r="AC860">
        <v>373</v>
      </c>
      <c r="AE860" s="1">
        <f t="shared" ref="AE860" si="652">+B860</f>
        <v>44683</v>
      </c>
      <c r="AF860" s="293">
        <f>+G860-[1]香港マカオ台湾の患者・海外輸入症例・無症状病原体保有者!B868</f>
        <v>384</v>
      </c>
    </row>
    <row r="861" spans="2:32" x14ac:dyDescent="0.55000000000000004">
      <c r="B861" s="220">
        <v>44684</v>
      </c>
      <c r="C861" s="48">
        <v>0</v>
      </c>
      <c r="D861" s="84"/>
      <c r="E861" s="110"/>
      <c r="F861" s="57">
        <v>1</v>
      </c>
      <c r="G861" s="48">
        <v>362</v>
      </c>
      <c r="H861" s="89">
        <f t="shared" ref="H861" si="653">+H860+G861</f>
        <v>218198</v>
      </c>
      <c r="I861" s="89">
        <f t="shared" si="613"/>
        <v>14520</v>
      </c>
      <c r="J861" s="48">
        <v>5</v>
      </c>
      <c r="K861" s="56">
        <f t="shared" si="573"/>
        <v>620</v>
      </c>
      <c r="L861" s="48">
        <v>16</v>
      </c>
      <c r="M861" s="89">
        <f t="shared" si="574"/>
        <v>5128</v>
      </c>
      <c r="N861" s="48">
        <v>2092</v>
      </c>
      <c r="O861" s="89">
        <f t="shared" ref="O861" si="654">+N861+O860</f>
        <v>198550</v>
      </c>
      <c r="P861" s="111">
        <f t="shared" ref="P861" si="655">+Q861-Q860</f>
        <v>34620</v>
      </c>
      <c r="Q861" s="57">
        <v>3546694</v>
      </c>
      <c r="R861" s="48">
        <v>33845</v>
      </c>
      <c r="S861" s="118"/>
      <c r="T861" s="57">
        <v>469877</v>
      </c>
      <c r="U861" s="78"/>
      <c r="W861" s="1">
        <f t="shared" ref="W861" si="656">+B861</f>
        <v>44684</v>
      </c>
      <c r="X861" s="122">
        <f t="shared" ref="X861" si="657">+G861</f>
        <v>362</v>
      </c>
      <c r="Y861">
        <f t="shared" ref="Y861" si="658">+H861</f>
        <v>218198</v>
      </c>
      <c r="Z861" s="123">
        <f t="shared" ref="Z861" si="659">+B861</f>
        <v>44684</v>
      </c>
      <c r="AA861">
        <f t="shared" ref="AA861" si="660">+L861</f>
        <v>16</v>
      </c>
      <c r="AB861">
        <f t="shared" ref="AB861" si="661">+M861</f>
        <v>5128</v>
      </c>
      <c r="AC861">
        <v>373</v>
      </c>
      <c r="AE861" s="1">
        <f t="shared" ref="AE861" si="662">+B861</f>
        <v>44684</v>
      </c>
      <c r="AF861" s="293">
        <f>+G861-[1]香港マカオ台湾の患者・海外輸入症例・無症状病原体保有者!B869</f>
        <v>362</v>
      </c>
    </row>
    <row r="862" spans="2:32" x14ac:dyDescent="0.55000000000000004">
      <c r="B862" s="220">
        <v>44685</v>
      </c>
      <c r="C862" s="48">
        <v>0</v>
      </c>
      <c r="D862" s="84"/>
      <c r="E862" s="110"/>
      <c r="F862" s="57">
        <v>0</v>
      </c>
      <c r="G862" s="48">
        <v>373</v>
      </c>
      <c r="H862" s="89">
        <f t="shared" ref="H862" si="663">+H861+G862</f>
        <v>218571</v>
      </c>
      <c r="I862" s="89">
        <f t="shared" si="613"/>
        <v>12755</v>
      </c>
      <c r="J862" s="48">
        <v>30</v>
      </c>
      <c r="K862" s="56">
        <f t="shared" si="573"/>
        <v>650</v>
      </c>
      <c r="L862" s="48">
        <v>13</v>
      </c>
      <c r="M862" s="89">
        <f t="shared" si="574"/>
        <v>5141</v>
      </c>
      <c r="N862" s="48">
        <v>2125</v>
      </c>
      <c r="O862" s="89">
        <f t="shared" ref="O862" si="664">+N862+O861</f>
        <v>200675</v>
      </c>
      <c r="P862" s="111">
        <f t="shared" ref="P862" si="665">+Q862-Q861</f>
        <v>31379</v>
      </c>
      <c r="Q862" s="57">
        <v>3578073</v>
      </c>
      <c r="R862" s="48">
        <v>30335</v>
      </c>
      <c r="S862" s="118"/>
      <c r="T862" s="57">
        <v>470918</v>
      </c>
      <c r="U862" s="78"/>
      <c r="W862" s="1">
        <f t="shared" ref="W862" si="666">+B862</f>
        <v>44685</v>
      </c>
      <c r="X862" s="122">
        <f t="shared" ref="X862" si="667">+G862</f>
        <v>373</v>
      </c>
      <c r="Y862">
        <f t="shared" ref="Y862" si="668">+H862</f>
        <v>218571</v>
      </c>
      <c r="Z862" s="123">
        <f t="shared" ref="Z862" si="669">+B862</f>
        <v>44685</v>
      </c>
      <c r="AA862">
        <f t="shared" ref="AA862" si="670">+L862</f>
        <v>13</v>
      </c>
      <c r="AB862">
        <f t="shared" ref="AB862" si="671">+M862</f>
        <v>5141</v>
      </c>
      <c r="AC862">
        <v>373</v>
      </c>
      <c r="AE862" s="1">
        <f t="shared" ref="AE862" si="672">+B862</f>
        <v>44685</v>
      </c>
      <c r="AF862" s="293">
        <f>+G862-[1]香港マカオ台湾の患者・海外輸入症例・無症状病原体保有者!B870</f>
        <v>373</v>
      </c>
    </row>
    <row r="863" spans="2:32" x14ac:dyDescent="0.55000000000000004">
      <c r="B863" s="220">
        <v>44686</v>
      </c>
      <c r="C863" s="48">
        <v>0</v>
      </c>
      <c r="D863" s="84"/>
      <c r="E863" s="110"/>
      <c r="F863" s="57">
        <v>0</v>
      </c>
      <c r="G863" s="48">
        <v>374</v>
      </c>
      <c r="H863" s="89">
        <f t="shared" ref="H863" si="673">+H862+G863</f>
        <v>218945</v>
      </c>
      <c r="I863" s="89">
        <f t="shared" ref="I863" si="674">+H863-M863-O863</f>
        <v>11515</v>
      </c>
      <c r="J863" s="48">
        <v>9</v>
      </c>
      <c r="K863" s="56">
        <f t="shared" si="573"/>
        <v>659</v>
      </c>
      <c r="L863" s="48">
        <v>12</v>
      </c>
      <c r="M863" s="89">
        <f t="shared" si="574"/>
        <v>5153</v>
      </c>
      <c r="N863" s="48">
        <v>1602</v>
      </c>
      <c r="O863" s="89">
        <f t="shared" ref="O863" si="675">+N863+O862</f>
        <v>202277</v>
      </c>
      <c r="P863" s="111">
        <f t="shared" ref="P863" si="676">+Q863-Q862</f>
        <v>27309</v>
      </c>
      <c r="Q863" s="57">
        <v>3605382</v>
      </c>
      <c r="R863" s="48">
        <v>41416</v>
      </c>
      <c r="S863" s="118"/>
      <c r="T863" s="57">
        <v>456802</v>
      </c>
      <c r="U863" s="78"/>
      <c r="W863" s="1">
        <f t="shared" ref="W863" si="677">+B863</f>
        <v>44686</v>
      </c>
      <c r="X863" s="122">
        <f t="shared" ref="X863:X864" si="678">+G863</f>
        <v>374</v>
      </c>
      <c r="Y863">
        <f t="shared" ref="Y863" si="679">+H863</f>
        <v>218945</v>
      </c>
      <c r="Z863" s="123">
        <f t="shared" ref="Z863" si="680">+B863</f>
        <v>44686</v>
      </c>
      <c r="AA863">
        <f t="shared" ref="AA863" si="681">+L863</f>
        <v>12</v>
      </c>
      <c r="AB863">
        <f t="shared" ref="AB863" si="682">+M863</f>
        <v>5153</v>
      </c>
      <c r="AC863">
        <v>373</v>
      </c>
      <c r="AE863" s="1">
        <f t="shared" ref="AE863" si="683">+B863</f>
        <v>44686</v>
      </c>
      <c r="AF863" s="293">
        <f>+G863-[1]香港マカオ台湾の患者・海外輸入症例・無症状病原体保有者!B871</f>
        <v>374</v>
      </c>
    </row>
    <row r="864" spans="2:32" x14ac:dyDescent="0.55000000000000004">
      <c r="B864" s="220">
        <v>44687</v>
      </c>
      <c r="C864" s="48">
        <v>1</v>
      </c>
      <c r="D864" s="84"/>
      <c r="E864" s="110"/>
      <c r="F864" s="57">
        <v>1</v>
      </c>
      <c r="G864" s="48">
        <v>351</v>
      </c>
      <c r="H864" s="89">
        <f t="shared" ref="H864" si="684">+H863+G864</f>
        <v>219296</v>
      </c>
      <c r="I864" s="89">
        <f t="shared" ref="I864" si="685">+H864-M864-O864</f>
        <v>9975</v>
      </c>
      <c r="J864" s="48">
        <v>-72</v>
      </c>
      <c r="K864" s="56">
        <f t="shared" si="573"/>
        <v>587</v>
      </c>
      <c r="L864" s="48">
        <v>13</v>
      </c>
      <c r="M864" s="89">
        <f t="shared" si="574"/>
        <v>5166</v>
      </c>
      <c r="N864" s="48">
        <v>1878</v>
      </c>
      <c r="O864" s="89">
        <f t="shared" ref="O864" si="686">+N864+O863</f>
        <v>204155</v>
      </c>
      <c r="P864" s="111">
        <f t="shared" ref="P864" si="687">+Q864-Q863</f>
        <v>29243</v>
      </c>
      <c r="Q864" s="57">
        <v>3634625</v>
      </c>
      <c r="R864" s="48">
        <v>41472</v>
      </c>
      <c r="S864" s="118"/>
      <c r="T864" s="57">
        <v>444565</v>
      </c>
      <c r="U864" s="78"/>
      <c r="W864" s="1">
        <f t="shared" ref="W864" si="688">+B864</f>
        <v>44687</v>
      </c>
      <c r="X864" s="122">
        <f t="shared" ref="X864" si="689">+G864</f>
        <v>351</v>
      </c>
      <c r="Y864">
        <f t="shared" ref="Y864" si="690">+H864</f>
        <v>219296</v>
      </c>
      <c r="Z864" s="123">
        <f t="shared" ref="Z864" si="691">+B864</f>
        <v>44687</v>
      </c>
      <c r="AA864">
        <f t="shared" ref="AA864" si="692">+L864</f>
        <v>13</v>
      </c>
      <c r="AB864">
        <f t="shared" ref="AB864" si="693">+M864</f>
        <v>5166</v>
      </c>
      <c r="AC864">
        <v>373</v>
      </c>
      <c r="AE864" s="1">
        <f t="shared" ref="AE864" si="694">+B864</f>
        <v>44687</v>
      </c>
      <c r="AF864" s="293">
        <f>+G864-[1]香港マカオ台湾の患者・海外輸入症例・無症状病原体保有者!B872</f>
        <v>351</v>
      </c>
    </row>
    <row r="865" spans="2:32" x14ac:dyDescent="0.55000000000000004">
      <c r="B865" s="220"/>
      <c r="C865" s="48"/>
      <c r="D865" s="84"/>
      <c r="E865" s="110"/>
      <c r="F865" s="57"/>
      <c r="G865" s="48"/>
      <c r="H865" s="89"/>
      <c r="I865" s="89"/>
      <c r="J865" s="48"/>
      <c r="K865" s="56"/>
      <c r="L865" s="48"/>
      <c r="M865" s="89"/>
      <c r="N865" s="48"/>
      <c r="O865" s="89"/>
      <c r="P865" s="111"/>
      <c r="Q865" s="57"/>
      <c r="R865" s="48"/>
      <c r="S865" s="118"/>
      <c r="T865" s="57"/>
      <c r="U865" s="78"/>
      <c r="W865" s="1"/>
      <c r="X865" s="122"/>
      <c r="Z865" s="123"/>
      <c r="AE865" s="1"/>
      <c r="AF865" s="293"/>
    </row>
    <row r="866" spans="2:32" ht="18.5" thickBot="1" x14ac:dyDescent="0.6">
      <c r="B866" s="66"/>
      <c r="C866" s="59"/>
      <c r="D866" s="49"/>
      <c r="E866" s="61"/>
      <c r="F866" s="60"/>
      <c r="G866" s="48"/>
      <c r="H866" s="89"/>
      <c r="I866" s="89"/>
      <c r="J866" s="59"/>
      <c r="K866" s="56"/>
      <c r="L866" s="48"/>
      <c r="M866" s="89"/>
      <c r="N866" s="48"/>
      <c r="O866" s="89"/>
      <c r="P866" s="111"/>
      <c r="Q866" s="60"/>
      <c r="R866" s="48"/>
      <c r="S866" s="60"/>
      <c r="T866" s="60"/>
      <c r="U866" s="78"/>
      <c r="W866" s="1"/>
      <c r="X866" s="122"/>
      <c r="Z866" s="123"/>
      <c r="AE866" s="1"/>
      <c r="AF866" s="293"/>
    </row>
    <row r="867" spans="2:32" ht="9.5" customHeight="1" thickBot="1" x14ac:dyDescent="0.6">
      <c r="B867" s="66"/>
      <c r="C867" s="79"/>
      <c r="D867" s="80"/>
      <c r="E867" s="82"/>
      <c r="F867" s="95"/>
      <c r="G867" s="79"/>
      <c r="H867" s="82"/>
      <c r="I867" s="82"/>
      <c r="J867" s="79"/>
      <c r="K867" s="82"/>
      <c r="L867" s="79"/>
      <c r="M867" s="82"/>
      <c r="N867" s="83"/>
      <c r="O867" s="81"/>
      <c r="P867" s="94"/>
      <c r="Q867" s="95"/>
      <c r="R867" s="120"/>
      <c r="S867" s="95"/>
      <c r="T867" s="95"/>
      <c r="U867" s="67"/>
      <c r="AF867" s="293"/>
    </row>
    <row r="868" spans="2:32" x14ac:dyDescent="0.55000000000000004">
      <c r="M868" s="296">
        <f>SUM(L845:L862)</f>
        <v>503</v>
      </c>
      <c r="AF868" s="293"/>
    </row>
    <row r="869" spans="2:32" ht="13" customHeight="1" x14ac:dyDescent="0.55000000000000004">
      <c r="E869" s="112"/>
      <c r="F869" s="113"/>
      <c r="G869" s="112" t="s">
        <v>80</v>
      </c>
      <c r="H869" s="113"/>
      <c r="I869" s="113"/>
      <c r="J869" s="113"/>
      <c r="U869" s="72"/>
      <c r="AF869" s="293"/>
    </row>
    <row r="870" spans="2:32" ht="13" customHeight="1" x14ac:dyDescent="0.55000000000000004">
      <c r="E870" s="112" t="s">
        <v>98</v>
      </c>
      <c r="F870" s="113"/>
      <c r="G870" s="297" t="s">
        <v>79</v>
      </c>
      <c r="H870" s="298"/>
      <c r="I870" s="112" t="s">
        <v>106</v>
      </c>
      <c r="J870" s="113"/>
      <c r="AF870" s="293"/>
    </row>
    <row r="871" spans="2:32" ht="13" customHeight="1" x14ac:dyDescent="0.55000000000000004">
      <c r="B871" s="129"/>
      <c r="E871" s="114" t="s">
        <v>108</v>
      </c>
      <c r="F871" s="113"/>
      <c r="G871" s="115"/>
      <c r="H871" s="115"/>
      <c r="I871" s="112" t="s">
        <v>107</v>
      </c>
      <c r="J871" s="113"/>
      <c r="AF871" s="293"/>
    </row>
    <row r="872" spans="2:32" ht="18.5" customHeight="1" x14ac:dyDescent="0.55000000000000004">
      <c r="E872" s="112" t="s">
        <v>96</v>
      </c>
      <c r="F872" s="113"/>
      <c r="G872" s="112" t="s">
        <v>97</v>
      </c>
      <c r="H872" s="113"/>
      <c r="I872" s="113"/>
      <c r="J872" s="113"/>
      <c r="AF872" s="293"/>
    </row>
    <row r="873" spans="2:32" ht="13" customHeight="1" x14ac:dyDescent="0.55000000000000004">
      <c r="E873" s="112" t="s">
        <v>98</v>
      </c>
      <c r="F873" s="113"/>
      <c r="G873" s="112" t="s">
        <v>99</v>
      </c>
      <c r="H873" s="113"/>
      <c r="I873" s="113"/>
      <c r="J873" s="113"/>
      <c r="AF873" s="293"/>
    </row>
    <row r="874" spans="2:32" ht="13" customHeight="1" x14ac:dyDescent="0.55000000000000004">
      <c r="E874" s="112" t="s">
        <v>98</v>
      </c>
      <c r="F874" s="113"/>
      <c r="G874" s="112" t="s">
        <v>100</v>
      </c>
      <c r="H874" s="113"/>
      <c r="I874" s="113"/>
      <c r="J874" s="113"/>
      <c r="AF874" s="293"/>
    </row>
    <row r="875" spans="2:32" ht="13" customHeight="1" x14ac:dyDescent="0.55000000000000004">
      <c r="E875" s="112" t="s">
        <v>101</v>
      </c>
      <c r="F875" s="113"/>
      <c r="G875" s="112" t="s">
        <v>102</v>
      </c>
      <c r="H875" s="113"/>
      <c r="I875" s="113"/>
      <c r="J875" s="113"/>
      <c r="AF875" s="293"/>
    </row>
    <row r="876" spans="2:32" ht="13" customHeight="1" x14ac:dyDescent="0.55000000000000004">
      <c r="E876" s="112" t="s">
        <v>103</v>
      </c>
      <c r="F876" s="113"/>
      <c r="G876" s="112" t="s">
        <v>104</v>
      </c>
      <c r="H876" s="113"/>
      <c r="I876" s="113"/>
      <c r="J876" s="113"/>
      <c r="AF876" s="293"/>
    </row>
    <row r="877" spans="2:32" x14ac:dyDescent="0.55000000000000004">
      <c r="AF877" s="293"/>
    </row>
    <row r="878" spans="2:32" x14ac:dyDescent="0.55000000000000004">
      <c r="AF878" s="293"/>
    </row>
    <row r="879" spans="2:32" x14ac:dyDescent="0.55000000000000004">
      <c r="AF879" s="293"/>
    </row>
    <row r="880" spans="2:32" x14ac:dyDescent="0.55000000000000004">
      <c r="AF880" s="293"/>
    </row>
    <row r="881" spans="32:32" x14ac:dyDescent="0.55000000000000004">
      <c r="AF881" s="293"/>
    </row>
    <row r="882" spans="32:32" x14ac:dyDescent="0.55000000000000004">
      <c r="AF882" s="293"/>
    </row>
    <row r="883" spans="32:32" x14ac:dyDescent="0.55000000000000004">
      <c r="AF883" s="293"/>
    </row>
    <row r="884" spans="32:32" x14ac:dyDescent="0.55000000000000004">
      <c r="AF884" s="293"/>
    </row>
    <row r="885" spans="32:32" x14ac:dyDescent="0.55000000000000004">
      <c r="AF885" s="293"/>
    </row>
  </sheetData>
  <mergeCells count="12">
    <mergeCell ref="G870:H870"/>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872"/>
  <sheetViews>
    <sheetView topLeftCell="A6" zoomScale="96" zoomScaleNormal="96" workbookViewId="0">
      <pane xSplit="1" ySplit="2" topLeftCell="AJ69" activePane="bottomRight" state="frozen"/>
      <selection activeCell="A6" sqref="A6"/>
      <selection pane="topRight" activeCell="B6" sqref="B6"/>
      <selection pane="bottomLeft" activeCell="A8" sqref="A8"/>
      <selection pane="bottomRight" activeCell="B863" sqref="B863"/>
    </sheetView>
  </sheetViews>
  <sheetFormatPr defaultRowHeight="18" x14ac:dyDescent="0.55000000000000004"/>
  <cols>
    <col min="1" max="1" width="9.33203125" style="45" bestFit="1" customWidth="1"/>
    <col min="2" max="2" width="4.83203125" bestFit="1" customWidth="1"/>
    <col min="3" max="3" width="6.414062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8.33203125" style="45" bestFit="1" customWidth="1"/>
    <col min="28" max="28" width="7.25" style="45" bestFit="1" customWidth="1"/>
    <col min="29" max="29" width="7.5" style="45" bestFit="1" customWidth="1"/>
    <col min="30" max="30" width="7.83203125" bestFit="1" customWidth="1"/>
    <col min="31" max="31" width="7.4140625" customWidth="1"/>
    <col min="32" max="32" width="7.83203125" bestFit="1" customWidth="1"/>
    <col min="33" max="33" width="7.5" bestFit="1" customWidth="1"/>
    <col min="34" max="34" width="6.75" bestFit="1" customWidth="1"/>
    <col min="35" max="36" width="5.6640625" bestFit="1" customWidth="1"/>
    <col min="37" max="42" width="4.83203125" bestFit="1" customWidth="1"/>
    <col min="43" max="43" width="6.7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28" t="s">
        <v>130</v>
      </c>
      <c r="C4" s="329"/>
      <c r="D4" s="329"/>
      <c r="E4" s="329"/>
      <c r="F4" s="329"/>
      <c r="G4" s="329"/>
      <c r="H4" s="329"/>
      <c r="I4" s="329"/>
      <c r="J4" s="329"/>
      <c r="K4" s="330"/>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31" t="s">
        <v>76</v>
      </c>
      <c r="B5" s="335" t="s">
        <v>134</v>
      </c>
      <c r="C5" s="333"/>
      <c r="D5" s="333"/>
      <c r="E5" s="333"/>
      <c r="F5" s="336" t="s">
        <v>135</v>
      </c>
      <c r="G5" s="333" t="s">
        <v>131</v>
      </c>
      <c r="H5" s="333"/>
      <c r="I5" s="333"/>
      <c r="J5" s="333" t="s">
        <v>132</v>
      </c>
      <c r="K5" s="334"/>
      <c r="L5" s="320" t="s">
        <v>69</v>
      </c>
      <c r="M5" s="321"/>
      <c r="N5" s="324" t="s">
        <v>9</v>
      </c>
      <c r="O5" s="325"/>
      <c r="P5" s="352" t="s">
        <v>128</v>
      </c>
      <c r="Q5" s="353"/>
      <c r="R5" s="353"/>
      <c r="S5" s="354"/>
      <c r="T5" s="360" t="s">
        <v>88</v>
      </c>
      <c r="U5" s="361"/>
      <c r="V5" s="361"/>
      <c r="W5" s="361"/>
      <c r="X5" s="362"/>
      <c r="Y5" s="130"/>
      <c r="Z5" s="331" t="s">
        <v>76</v>
      </c>
      <c r="AA5" s="372" t="s">
        <v>161</v>
      </c>
      <c r="AB5" s="373"/>
      <c r="AC5" s="374"/>
      <c r="AD5" s="368" t="s">
        <v>142</v>
      </c>
      <c r="AE5" s="369"/>
      <c r="AF5" s="347"/>
      <c r="AG5" s="347"/>
      <c r="AH5" s="347"/>
      <c r="AI5" s="347"/>
      <c r="AJ5" s="370"/>
      <c r="AK5" s="346" t="s">
        <v>143</v>
      </c>
      <c r="AL5" s="347"/>
      <c r="AM5" s="347"/>
      <c r="AN5" s="347"/>
      <c r="AO5" s="347"/>
      <c r="AP5" s="348"/>
      <c r="AQ5" s="346" t="s">
        <v>144</v>
      </c>
      <c r="AR5" s="347"/>
      <c r="AS5" s="347"/>
      <c r="AT5" s="347"/>
      <c r="AU5" s="347"/>
      <c r="AV5" s="358"/>
    </row>
    <row r="6" spans="1:94" ht="28.5" customHeight="1" x14ac:dyDescent="0.55000000000000004">
      <c r="A6" s="331"/>
      <c r="B6" s="339" t="s">
        <v>148</v>
      </c>
      <c r="C6" s="340"/>
      <c r="D6" s="343" t="s">
        <v>86</v>
      </c>
      <c r="E6" s="341" t="s">
        <v>136</v>
      </c>
      <c r="F6" s="337"/>
      <c r="G6" s="343" t="s">
        <v>133</v>
      </c>
      <c r="H6" s="343" t="s">
        <v>9</v>
      </c>
      <c r="I6" s="343" t="s">
        <v>86</v>
      </c>
      <c r="J6" s="343" t="s">
        <v>133</v>
      </c>
      <c r="K6" s="344" t="s">
        <v>9</v>
      </c>
      <c r="L6" s="322"/>
      <c r="M6" s="323"/>
      <c r="N6" s="326"/>
      <c r="O6" s="327"/>
      <c r="P6" s="355"/>
      <c r="Q6" s="356"/>
      <c r="R6" s="356"/>
      <c r="S6" s="357"/>
      <c r="T6" s="363"/>
      <c r="U6" s="364"/>
      <c r="V6" s="364"/>
      <c r="W6" s="364"/>
      <c r="X6" s="365"/>
      <c r="Y6" s="130"/>
      <c r="Z6" s="331"/>
      <c r="AA6" s="375"/>
      <c r="AB6" s="376"/>
      <c r="AC6" s="377"/>
      <c r="AD6" s="366" t="s">
        <v>141</v>
      </c>
      <c r="AE6" s="367"/>
      <c r="AF6" s="350"/>
      <c r="AG6" s="350" t="s">
        <v>140</v>
      </c>
      <c r="AH6" s="350"/>
      <c r="AI6" s="350" t="s">
        <v>132</v>
      </c>
      <c r="AJ6" s="371"/>
      <c r="AK6" s="349" t="s">
        <v>141</v>
      </c>
      <c r="AL6" s="350"/>
      <c r="AM6" s="350" t="s">
        <v>140</v>
      </c>
      <c r="AN6" s="350"/>
      <c r="AO6" s="350" t="s">
        <v>132</v>
      </c>
      <c r="AP6" s="351"/>
      <c r="AQ6" s="349" t="s">
        <v>141</v>
      </c>
      <c r="AR6" s="350"/>
      <c r="AS6" s="350" t="s">
        <v>140</v>
      </c>
      <c r="AT6" s="350"/>
      <c r="AU6" s="350" t="s">
        <v>132</v>
      </c>
      <c r="AV6" s="359"/>
      <c r="AY6" s="45" t="s">
        <v>178</v>
      </c>
      <c r="AZ6" s="45" t="s">
        <v>179</v>
      </c>
      <c r="BB6" s="45" t="s">
        <v>177</v>
      </c>
      <c r="BC6" t="s">
        <v>180</v>
      </c>
      <c r="BE6" t="s">
        <v>162</v>
      </c>
      <c r="BH6" t="s">
        <v>162</v>
      </c>
      <c r="BJ6" t="s">
        <v>164</v>
      </c>
      <c r="BR6" t="s">
        <v>142</v>
      </c>
      <c r="BY6" t="s">
        <v>143</v>
      </c>
      <c r="CC6" t="s">
        <v>144</v>
      </c>
      <c r="CF6" t="s">
        <v>142</v>
      </c>
      <c r="CL6" t="s">
        <v>432</v>
      </c>
      <c r="CP6" t="s">
        <v>144</v>
      </c>
    </row>
    <row r="7" spans="1:94" ht="36.5" thickBot="1" x14ac:dyDescent="0.6">
      <c r="A7" s="332"/>
      <c r="B7" s="140" t="s">
        <v>133</v>
      </c>
      <c r="C7" s="132" t="s">
        <v>9</v>
      </c>
      <c r="D7" s="338"/>
      <c r="E7" s="342"/>
      <c r="F7" s="338"/>
      <c r="G7" s="338"/>
      <c r="H7" s="338"/>
      <c r="I7" s="338"/>
      <c r="J7" s="338"/>
      <c r="K7" s="345"/>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32"/>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19" t="s">
        <v>176</v>
      </c>
      <c r="AY7" s="319"/>
      <c r="AZ7" s="319"/>
      <c r="BA7" s="319"/>
      <c r="BB7" s="319"/>
      <c r="BF7" t="s">
        <v>163</v>
      </c>
      <c r="BI7" t="s">
        <v>9</v>
      </c>
      <c r="BM7" t="s">
        <v>163</v>
      </c>
      <c r="BN7" t="s">
        <v>9</v>
      </c>
      <c r="BR7" t="s">
        <v>168</v>
      </c>
      <c r="BS7" t="s">
        <v>140</v>
      </c>
      <c r="BT7" t="s">
        <v>54</v>
      </c>
      <c r="BY7" t="s">
        <v>168</v>
      </c>
      <c r="BZ7" t="s">
        <v>140</v>
      </c>
      <c r="CA7" t="s">
        <v>54</v>
      </c>
      <c r="CC7" t="s">
        <v>638</v>
      </c>
      <c r="CD7" t="s">
        <v>639</v>
      </c>
      <c r="CE7" t="s">
        <v>640</v>
      </c>
      <c r="CG7" t="s">
        <v>168</v>
      </c>
      <c r="CH7" t="s">
        <v>140</v>
      </c>
      <c r="CJ7" t="s">
        <v>54</v>
      </c>
      <c r="CL7" t="s">
        <v>433</v>
      </c>
      <c r="CN7" t="s">
        <v>434</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433</v>
      </c>
      <c r="CN188" t="s">
        <v>434</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AI465"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C466" si="540">+B435+C434</f>
        <v>5049</v>
      </c>
      <c r="D435" s="153">
        <f t="shared" ref="D435:D466"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AA466" si="542">+AF435+AL435+AR435</f>
        <v>12063</v>
      </c>
      <c r="AB435" s="229">
        <f t="shared" ref="AB435:AB466" si="543">+AH435+AN435+AT435</f>
        <v>11568</v>
      </c>
      <c r="AC435" s="230">
        <f t="shared" ref="AC435:AC466" si="544">+AJ435+AP435+AV435</f>
        <v>210</v>
      </c>
      <c r="AD435" s="182">
        <f t="shared" ref="AD435:AD466" si="545">+AF435-AF434</f>
        <v>9</v>
      </c>
      <c r="AE435" s="242">
        <f t="shared" ref="AE435:AE466" si="546">+AE434+AD435</f>
        <v>9850</v>
      </c>
      <c r="AF435" s="154">
        <v>11055</v>
      </c>
      <c r="AG435" s="183">
        <f t="shared" ref="AG435:AG466" si="547">+AH435-AH434</f>
        <v>15</v>
      </c>
      <c r="AH435" s="154">
        <v>10593</v>
      </c>
      <c r="AI435" s="183">
        <f t="shared" si="539"/>
        <v>1</v>
      </c>
      <c r="AJ435" s="184">
        <v>201</v>
      </c>
      <c r="AK435" s="185">
        <f t="shared" ref="AK435:AK466" si="548">+AL435-AL434</f>
        <v>0</v>
      </c>
      <c r="AL435" s="154">
        <v>48</v>
      </c>
      <c r="AM435" s="183">
        <f t="shared" ref="AM435:AM466" si="549">+AN435-AN434</f>
        <v>0</v>
      </c>
      <c r="AN435" s="154">
        <v>47</v>
      </c>
      <c r="AO435" s="183">
        <f t="shared" ref="AO435:AO466" si="550">+AP435-AP434</f>
        <v>0</v>
      </c>
      <c r="AP435" s="186">
        <v>0</v>
      </c>
      <c r="AQ435" s="185">
        <f t="shared" ref="AQ435:AQ466" si="551">+AR435-AR434</f>
        <v>2</v>
      </c>
      <c r="AR435" s="154">
        <v>960</v>
      </c>
      <c r="AS435" s="183">
        <f t="shared" si="501"/>
        <v>2</v>
      </c>
      <c r="AT435" s="154">
        <v>928</v>
      </c>
      <c r="AU435" s="183">
        <f t="shared" ref="AU435:AU466" si="552">+AV435-AV434</f>
        <v>0</v>
      </c>
      <c r="AV435" s="187">
        <v>9</v>
      </c>
      <c r="AW435" s="254">
        <v>274</v>
      </c>
      <c r="AX435" s="236">
        <f t="shared" si="535"/>
        <v>44259</v>
      </c>
      <c r="AY435" s="6">
        <v>0</v>
      </c>
      <c r="AZ435" s="237">
        <f t="shared" si="536"/>
        <v>410</v>
      </c>
      <c r="BA435" s="237">
        <f t="shared" si="420"/>
        <v>218</v>
      </c>
      <c r="BB435" s="129">
        <v>0</v>
      </c>
      <c r="BC435" s="27">
        <f t="shared" ref="BC435:BC466" si="553">+BC434+BB435</f>
        <v>964</v>
      </c>
      <c r="BD435" s="237">
        <f t="shared" si="422"/>
        <v>253</v>
      </c>
      <c r="BE435" s="228">
        <f t="shared" ref="BE435:BE466" si="554">+Z435</f>
        <v>44259</v>
      </c>
      <c r="BF435" s="131">
        <f t="shared" ref="BF435:BF456" si="555">+B435</f>
        <v>9</v>
      </c>
      <c r="BG435" s="131">
        <f t="shared" ref="BG435:BG498" si="556">+BI435</f>
        <v>5049</v>
      </c>
      <c r="BH435" s="228">
        <f t="shared" ref="BH435:BH498" si="557">+A435</f>
        <v>44259</v>
      </c>
      <c r="BI435" s="131">
        <f t="shared" ref="BI435:BI498" si="558">+C435</f>
        <v>5049</v>
      </c>
      <c r="BJ435" s="1">
        <f t="shared" ref="BJ435:BJ498" si="559">+BE435</f>
        <v>44259</v>
      </c>
      <c r="BK435">
        <f t="shared" si="533"/>
        <v>0</v>
      </c>
      <c r="BL435">
        <f t="shared" ref="BL435:BL498" si="560">+M435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si="540"/>
        <v>5059</v>
      </c>
      <c r="D436" s="153">
        <f t="shared" si="541"/>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si="542"/>
        <v>12074</v>
      </c>
      <c r="AB436" s="229">
        <f t="shared" si="543"/>
        <v>11579</v>
      </c>
      <c r="AC436" s="230">
        <f t="shared" si="544"/>
        <v>210</v>
      </c>
      <c r="AD436" s="182">
        <f t="shared" si="545"/>
        <v>11</v>
      </c>
      <c r="AE436" s="242">
        <f t="shared" si="546"/>
        <v>9861</v>
      </c>
      <c r="AF436" s="154">
        <v>11066</v>
      </c>
      <c r="AG436" s="183">
        <f t="shared" si="547"/>
        <v>11</v>
      </c>
      <c r="AH436" s="154">
        <v>10604</v>
      </c>
      <c r="AI436" s="183">
        <f t="shared" si="539"/>
        <v>0</v>
      </c>
      <c r="AJ436" s="184">
        <v>201</v>
      </c>
      <c r="AK436" s="185">
        <f t="shared" si="548"/>
        <v>0</v>
      </c>
      <c r="AL436" s="154">
        <v>48</v>
      </c>
      <c r="AM436" s="183">
        <f t="shared" si="549"/>
        <v>0</v>
      </c>
      <c r="AN436" s="154">
        <v>47</v>
      </c>
      <c r="AO436" s="183">
        <f t="shared" si="550"/>
        <v>0</v>
      </c>
      <c r="AP436" s="186">
        <v>0</v>
      </c>
      <c r="AQ436" s="185">
        <f t="shared" si="551"/>
        <v>0</v>
      </c>
      <c r="AR436" s="154">
        <v>960</v>
      </c>
      <c r="AS436" s="183">
        <f t="shared" ref="AS436:AS449" si="561">+AT436-AT435</f>
        <v>0</v>
      </c>
      <c r="AT436" s="154">
        <v>928</v>
      </c>
      <c r="AU436" s="183">
        <f t="shared" si="552"/>
        <v>0</v>
      </c>
      <c r="AV436" s="187">
        <v>9</v>
      </c>
      <c r="AW436" s="254">
        <v>275</v>
      </c>
      <c r="AX436" s="236">
        <f t="shared" si="535"/>
        <v>44260</v>
      </c>
      <c r="AY436" s="6">
        <v>0</v>
      </c>
      <c r="AZ436" s="237">
        <f t="shared" si="536"/>
        <v>410</v>
      </c>
      <c r="BA436" s="237">
        <f t="shared" si="420"/>
        <v>219</v>
      </c>
      <c r="BB436" s="129">
        <v>0</v>
      </c>
      <c r="BC436" s="27">
        <f t="shared" si="553"/>
        <v>964</v>
      </c>
      <c r="BD436" s="237">
        <f t="shared" si="422"/>
        <v>254</v>
      </c>
      <c r="BE436" s="228">
        <f t="shared" si="554"/>
        <v>44260</v>
      </c>
      <c r="BF436" s="131">
        <f t="shared" si="555"/>
        <v>10</v>
      </c>
      <c r="BG436" s="131">
        <f t="shared" si="556"/>
        <v>5059</v>
      </c>
      <c r="BH436" s="228">
        <f t="shared" si="557"/>
        <v>44260</v>
      </c>
      <c r="BI436" s="131">
        <f t="shared" si="558"/>
        <v>5059</v>
      </c>
      <c r="BJ436" s="1">
        <f t="shared" si="559"/>
        <v>44260</v>
      </c>
      <c r="BK436">
        <f t="shared" si="533"/>
        <v>0</v>
      </c>
      <c r="BL436">
        <f t="shared" si="560"/>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si="540"/>
        <v>5072</v>
      </c>
      <c r="D437" s="153">
        <f t="shared" si="541"/>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si="542"/>
        <v>12089</v>
      </c>
      <c r="AB437" s="229">
        <f t="shared" si="543"/>
        <v>11601</v>
      </c>
      <c r="AC437" s="230">
        <f t="shared" si="544"/>
        <v>212</v>
      </c>
      <c r="AD437" s="182">
        <f t="shared" si="545"/>
        <v>8</v>
      </c>
      <c r="AE437" s="242">
        <f t="shared" si="546"/>
        <v>9869</v>
      </c>
      <c r="AF437" s="154">
        <v>11074</v>
      </c>
      <c r="AG437" s="183">
        <f t="shared" si="547"/>
        <v>18</v>
      </c>
      <c r="AH437" s="154">
        <v>10622</v>
      </c>
      <c r="AI437" s="183">
        <f t="shared" si="539"/>
        <v>1</v>
      </c>
      <c r="AJ437" s="184">
        <v>202</v>
      </c>
      <c r="AK437" s="185">
        <f t="shared" si="548"/>
        <v>0</v>
      </c>
      <c r="AL437" s="154">
        <v>48</v>
      </c>
      <c r="AM437" s="183">
        <f t="shared" si="549"/>
        <v>0</v>
      </c>
      <c r="AN437" s="154">
        <v>47</v>
      </c>
      <c r="AO437" s="183">
        <f t="shared" si="550"/>
        <v>0</v>
      </c>
      <c r="AP437" s="186">
        <v>0</v>
      </c>
      <c r="AQ437" s="185">
        <f t="shared" si="551"/>
        <v>7</v>
      </c>
      <c r="AR437" s="154">
        <v>967</v>
      </c>
      <c r="AS437" s="183">
        <f t="shared" si="561"/>
        <v>4</v>
      </c>
      <c r="AT437" s="154">
        <v>932</v>
      </c>
      <c r="AU437" s="183">
        <f t="shared" si="552"/>
        <v>1</v>
      </c>
      <c r="AV437" s="187">
        <v>10</v>
      </c>
      <c r="AW437" s="254">
        <v>276</v>
      </c>
      <c r="AX437" s="236">
        <f t="shared" si="535"/>
        <v>44261</v>
      </c>
      <c r="AY437" s="6">
        <v>0</v>
      </c>
      <c r="AZ437" s="237">
        <f t="shared" si="536"/>
        <v>410</v>
      </c>
      <c r="BA437" s="237">
        <f t="shared" si="420"/>
        <v>220</v>
      </c>
      <c r="BB437" s="129">
        <v>0</v>
      </c>
      <c r="BC437" s="27">
        <f t="shared" si="553"/>
        <v>964</v>
      </c>
      <c r="BD437" s="237">
        <f t="shared" si="422"/>
        <v>255</v>
      </c>
      <c r="BE437" s="228">
        <f t="shared" si="554"/>
        <v>44261</v>
      </c>
      <c r="BF437" s="131">
        <f t="shared" si="555"/>
        <v>13</v>
      </c>
      <c r="BG437" s="131">
        <f t="shared" si="556"/>
        <v>5072</v>
      </c>
      <c r="BH437" s="228">
        <f t="shared" si="557"/>
        <v>44261</v>
      </c>
      <c r="BI437" s="131">
        <f t="shared" si="558"/>
        <v>5072</v>
      </c>
      <c r="BJ437" s="1">
        <f t="shared" si="559"/>
        <v>44261</v>
      </c>
      <c r="BK437">
        <f t="shared" si="533"/>
        <v>0</v>
      </c>
      <c r="BL437">
        <f t="shared" si="560"/>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si="540"/>
        <v>5091</v>
      </c>
      <c r="D438" s="153">
        <f t="shared" si="541"/>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2">+A438</f>
        <v>44262</v>
      </c>
      <c r="AA438" s="229">
        <f t="shared" si="542"/>
        <v>12107</v>
      </c>
      <c r="AB438" s="229">
        <f t="shared" si="543"/>
        <v>11608</v>
      </c>
      <c r="AC438" s="230">
        <f t="shared" si="544"/>
        <v>212</v>
      </c>
      <c r="AD438" s="182">
        <f t="shared" si="545"/>
        <v>16</v>
      </c>
      <c r="AE438" s="242">
        <f t="shared" si="546"/>
        <v>9885</v>
      </c>
      <c r="AF438" s="154">
        <v>11090</v>
      </c>
      <c r="AG438" s="183">
        <f t="shared" si="547"/>
        <v>7</v>
      </c>
      <c r="AH438" s="154">
        <v>10629</v>
      </c>
      <c r="AI438" s="183">
        <f t="shared" si="539"/>
        <v>0</v>
      </c>
      <c r="AJ438" s="184">
        <v>202</v>
      </c>
      <c r="AK438" s="185">
        <f t="shared" si="548"/>
        <v>0</v>
      </c>
      <c r="AL438" s="154">
        <v>48</v>
      </c>
      <c r="AM438" s="183">
        <f t="shared" si="549"/>
        <v>0</v>
      </c>
      <c r="AN438" s="154">
        <v>47</v>
      </c>
      <c r="AO438" s="183">
        <f t="shared" si="550"/>
        <v>0</v>
      </c>
      <c r="AP438" s="186">
        <v>0</v>
      </c>
      <c r="AQ438" s="185">
        <f t="shared" si="551"/>
        <v>2</v>
      </c>
      <c r="AR438" s="154">
        <v>969</v>
      </c>
      <c r="AS438" s="183">
        <f t="shared" si="561"/>
        <v>0</v>
      </c>
      <c r="AT438" s="154">
        <v>932</v>
      </c>
      <c r="AU438" s="183">
        <f t="shared" si="552"/>
        <v>0</v>
      </c>
      <c r="AV438" s="187">
        <v>10</v>
      </c>
      <c r="AW438" s="254">
        <v>277</v>
      </c>
      <c r="AX438" s="236">
        <f t="shared" ref="AX438:AX501" si="563">+A438</f>
        <v>44262</v>
      </c>
      <c r="AY438" s="6">
        <v>0</v>
      </c>
      <c r="AZ438" s="237">
        <f t="shared" si="536"/>
        <v>410</v>
      </c>
      <c r="BA438" s="237">
        <f t="shared" si="420"/>
        <v>221</v>
      </c>
      <c r="BB438" s="129">
        <v>0</v>
      </c>
      <c r="BC438" s="27">
        <f t="shared" si="553"/>
        <v>964</v>
      </c>
      <c r="BD438" s="237">
        <f t="shared" si="422"/>
        <v>256</v>
      </c>
      <c r="BE438" s="228">
        <f t="shared" si="554"/>
        <v>44262</v>
      </c>
      <c r="BF438" s="131">
        <f t="shared" si="555"/>
        <v>19</v>
      </c>
      <c r="BG438" s="131">
        <f t="shared" si="556"/>
        <v>5091</v>
      </c>
      <c r="BH438" s="228">
        <f t="shared" si="557"/>
        <v>44262</v>
      </c>
      <c r="BI438" s="131">
        <f t="shared" si="558"/>
        <v>5091</v>
      </c>
      <c r="BJ438" s="1">
        <f t="shared" si="559"/>
        <v>44262</v>
      </c>
      <c r="BK438">
        <f t="shared" si="533"/>
        <v>0</v>
      </c>
      <c r="BL438">
        <f t="shared" si="560"/>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si="540"/>
        <v>5099</v>
      </c>
      <c r="D439" s="153">
        <f t="shared" si="541"/>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2"/>
        <v>44263</v>
      </c>
      <c r="AA439" s="229">
        <f t="shared" si="542"/>
        <v>12123</v>
      </c>
      <c r="AB439" s="229">
        <f t="shared" si="543"/>
        <v>11615</v>
      </c>
      <c r="AC439" s="230">
        <f t="shared" si="544"/>
        <v>212</v>
      </c>
      <c r="AD439" s="182">
        <f t="shared" si="545"/>
        <v>9</v>
      </c>
      <c r="AE439" s="242">
        <f t="shared" si="546"/>
        <v>9894</v>
      </c>
      <c r="AF439" s="154">
        <v>11099</v>
      </c>
      <c r="AG439" s="183">
        <f t="shared" si="547"/>
        <v>7</v>
      </c>
      <c r="AH439" s="154">
        <v>10636</v>
      </c>
      <c r="AI439" s="183">
        <f t="shared" si="539"/>
        <v>0</v>
      </c>
      <c r="AJ439" s="184">
        <v>202</v>
      </c>
      <c r="AK439" s="185">
        <f t="shared" si="548"/>
        <v>0</v>
      </c>
      <c r="AL439" s="154">
        <v>48</v>
      </c>
      <c r="AM439" s="183">
        <f t="shared" si="549"/>
        <v>0</v>
      </c>
      <c r="AN439" s="154">
        <v>47</v>
      </c>
      <c r="AO439" s="183">
        <f t="shared" si="550"/>
        <v>0</v>
      </c>
      <c r="AP439" s="186">
        <v>0</v>
      </c>
      <c r="AQ439" s="185">
        <f t="shared" si="551"/>
        <v>7</v>
      </c>
      <c r="AR439" s="154">
        <v>976</v>
      </c>
      <c r="AS439" s="183">
        <f t="shared" si="561"/>
        <v>0</v>
      </c>
      <c r="AT439" s="154">
        <v>932</v>
      </c>
      <c r="AU439" s="183">
        <f t="shared" si="552"/>
        <v>0</v>
      </c>
      <c r="AV439" s="187">
        <v>10</v>
      </c>
      <c r="AW439" s="254">
        <v>278</v>
      </c>
      <c r="AX439" s="236">
        <f t="shared" si="563"/>
        <v>44263</v>
      </c>
      <c r="AY439" s="6">
        <v>0</v>
      </c>
      <c r="AZ439" s="237">
        <f t="shared" si="536"/>
        <v>410</v>
      </c>
      <c r="BA439" s="237">
        <f t="shared" si="420"/>
        <v>222</v>
      </c>
      <c r="BB439" s="129">
        <v>0</v>
      </c>
      <c r="BC439" s="27">
        <f t="shared" si="553"/>
        <v>964</v>
      </c>
      <c r="BD439" s="237">
        <f t="shared" si="422"/>
        <v>257</v>
      </c>
      <c r="BE439" s="228">
        <f t="shared" si="554"/>
        <v>44263</v>
      </c>
      <c r="BF439" s="131">
        <f t="shared" si="555"/>
        <v>8</v>
      </c>
      <c r="BG439" s="131">
        <f t="shared" si="556"/>
        <v>5099</v>
      </c>
      <c r="BH439" s="228">
        <f t="shared" si="557"/>
        <v>44263</v>
      </c>
      <c r="BI439" s="131">
        <f t="shared" si="558"/>
        <v>5099</v>
      </c>
      <c r="BJ439" s="1">
        <f t="shared" si="559"/>
        <v>44263</v>
      </c>
      <c r="BK439">
        <f t="shared" si="533"/>
        <v>0</v>
      </c>
      <c r="BL439">
        <f t="shared" si="560"/>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si="540"/>
        <v>5104</v>
      </c>
      <c r="D440" s="153">
        <f t="shared" si="541"/>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2"/>
        <v>44264</v>
      </c>
      <c r="AA440" s="229">
        <f t="shared" si="542"/>
        <v>12145</v>
      </c>
      <c r="AB440" s="229">
        <f t="shared" si="543"/>
        <v>11641</v>
      </c>
      <c r="AC440" s="230">
        <f t="shared" si="544"/>
        <v>212</v>
      </c>
      <c r="AD440" s="182">
        <f t="shared" si="545"/>
        <v>21</v>
      </c>
      <c r="AE440" s="242">
        <f t="shared" si="546"/>
        <v>9915</v>
      </c>
      <c r="AF440" s="154">
        <v>11120</v>
      </c>
      <c r="AG440" s="183">
        <f t="shared" si="547"/>
        <v>26</v>
      </c>
      <c r="AH440" s="154">
        <v>10662</v>
      </c>
      <c r="AI440" s="183">
        <f t="shared" si="539"/>
        <v>0</v>
      </c>
      <c r="AJ440" s="184">
        <v>202</v>
      </c>
      <c r="AK440" s="185">
        <f t="shared" si="548"/>
        <v>0</v>
      </c>
      <c r="AL440" s="154">
        <v>48</v>
      </c>
      <c r="AM440" s="183">
        <f t="shared" si="549"/>
        <v>0</v>
      </c>
      <c r="AN440" s="154">
        <v>47</v>
      </c>
      <c r="AO440" s="183">
        <f t="shared" si="550"/>
        <v>0</v>
      </c>
      <c r="AP440" s="186">
        <v>0</v>
      </c>
      <c r="AQ440" s="185">
        <f t="shared" si="551"/>
        <v>1</v>
      </c>
      <c r="AR440" s="154">
        <v>977</v>
      </c>
      <c r="AS440" s="183">
        <f t="shared" si="561"/>
        <v>0</v>
      </c>
      <c r="AT440" s="154">
        <v>932</v>
      </c>
      <c r="AU440" s="183">
        <f t="shared" si="552"/>
        <v>0</v>
      </c>
      <c r="AV440" s="187">
        <v>10</v>
      </c>
      <c r="AW440" s="254">
        <v>279</v>
      </c>
      <c r="AX440" s="236">
        <f t="shared" si="563"/>
        <v>44264</v>
      </c>
      <c r="AY440" s="6">
        <v>0</v>
      </c>
      <c r="AZ440" s="237">
        <f t="shared" si="536"/>
        <v>410</v>
      </c>
      <c r="BA440" s="237">
        <f t="shared" si="420"/>
        <v>223</v>
      </c>
      <c r="BB440" s="129">
        <v>0</v>
      </c>
      <c r="BC440" s="27">
        <f t="shared" si="553"/>
        <v>964</v>
      </c>
      <c r="BD440" s="237">
        <f t="shared" si="422"/>
        <v>258</v>
      </c>
      <c r="BE440" s="228">
        <f t="shared" si="554"/>
        <v>44264</v>
      </c>
      <c r="BF440" s="131">
        <f t="shared" si="555"/>
        <v>5</v>
      </c>
      <c r="BG440" s="131">
        <f t="shared" si="556"/>
        <v>5104</v>
      </c>
      <c r="BH440" s="228">
        <f t="shared" si="557"/>
        <v>44264</v>
      </c>
      <c r="BI440" s="131">
        <f t="shared" si="558"/>
        <v>5104</v>
      </c>
      <c r="BJ440" s="1">
        <f t="shared" si="559"/>
        <v>44264</v>
      </c>
      <c r="BK440">
        <f t="shared" si="533"/>
        <v>0</v>
      </c>
      <c r="BL440">
        <f t="shared" si="560"/>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si="540"/>
        <v>5115</v>
      </c>
      <c r="D441" s="153">
        <f t="shared" si="541"/>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2"/>
        <v>44265</v>
      </c>
      <c r="AA441" s="229">
        <f t="shared" si="542"/>
        <v>12154</v>
      </c>
      <c r="AB441" s="229">
        <f t="shared" si="543"/>
        <v>11658</v>
      </c>
      <c r="AC441" s="230">
        <f t="shared" si="544"/>
        <v>213</v>
      </c>
      <c r="AD441" s="182">
        <f t="shared" si="545"/>
        <v>8</v>
      </c>
      <c r="AE441" s="242">
        <f t="shared" si="546"/>
        <v>9923</v>
      </c>
      <c r="AF441" s="154">
        <v>11128</v>
      </c>
      <c r="AG441" s="183">
        <f t="shared" si="547"/>
        <v>13</v>
      </c>
      <c r="AH441" s="154">
        <v>10675</v>
      </c>
      <c r="AI441" s="183">
        <f t="shared" si="539"/>
        <v>1</v>
      </c>
      <c r="AJ441" s="184">
        <v>203</v>
      </c>
      <c r="AK441" s="185">
        <f t="shared" si="548"/>
        <v>0</v>
      </c>
      <c r="AL441" s="154">
        <v>48</v>
      </c>
      <c r="AM441" s="183">
        <f t="shared" si="549"/>
        <v>0</v>
      </c>
      <c r="AN441" s="154">
        <v>47</v>
      </c>
      <c r="AO441" s="183">
        <f t="shared" si="550"/>
        <v>0</v>
      </c>
      <c r="AP441" s="186">
        <v>0</v>
      </c>
      <c r="AQ441" s="185">
        <f t="shared" si="551"/>
        <v>1</v>
      </c>
      <c r="AR441" s="154">
        <v>978</v>
      </c>
      <c r="AS441" s="183">
        <f t="shared" si="561"/>
        <v>4</v>
      </c>
      <c r="AT441" s="154">
        <v>936</v>
      </c>
      <c r="AU441" s="183">
        <f t="shared" si="552"/>
        <v>0</v>
      </c>
      <c r="AV441" s="187">
        <v>10</v>
      </c>
      <c r="AW441" s="254">
        <v>280</v>
      </c>
      <c r="AX441" s="236">
        <f t="shared" si="563"/>
        <v>44265</v>
      </c>
      <c r="AY441" s="6">
        <v>0</v>
      </c>
      <c r="AZ441" s="237">
        <f t="shared" si="536"/>
        <v>410</v>
      </c>
      <c r="BA441" s="237">
        <f t="shared" si="420"/>
        <v>224</v>
      </c>
      <c r="BB441" s="129">
        <v>0</v>
      </c>
      <c r="BC441" s="27">
        <f t="shared" si="553"/>
        <v>964</v>
      </c>
      <c r="BD441" s="237">
        <f t="shared" si="422"/>
        <v>259</v>
      </c>
      <c r="BE441" s="228">
        <f t="shared" si="554"/>
        <v>44265</v>
      </c>
      <c r="BF441" s="131">
        <f t="shared" si="555"/>
        <v>11</v>
      </c>
      <c r="BG441" s="131">
        <f t="shared" si="556"/>
        <v>5115</v>
      </c>
      <c r="BH441" s="228">
        <f t="shared" si="557"/>
        <v>44265</v>
      </c>
      <c r="BI441" s="131">
        <f t="shared" si="558"/>
        <v>5115</v>
      </c>
      <c r="BJ441" s="1">
        <f t="shared" si="559"/>
        <v>44265</v>
      </c>
      <c r="BK441">
        <f t="shared" si="533"/>
        <v>0</v>
      </c>
      <c r="BL441">
        <f t="shared" si="560"/>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si="540"/>
        <v>5124</v>
      </c>
      <c r="D442" s="153">
        <f t="shared" si="541"/>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2"/>
        <v>44266</v>
      </c>
      <c r="AA442" s="229">
        <f t="shared" si="542"/>
        <v>12176</v>
      </c>
      <c r="AB442" s="229">
        <f t="shared" si="543"/>
        <v>11678</v>
      </c>
      <c r="AC442" s="230">
        <f t="shared" si="544"/>
        <v>213</v>
      </c>
      <c r="AD442" s="182">
        <f t="shared" si="545"/>
        <v>22</v>
      </c>
      <c r="AE442" s="242">
        <f t="shared" si="546"/>
        <v>9945</v>
      </c>
      <c r="AF442" s="154">
        <v>11150</v>
      </c>
      <c r="AG442" s="183">
        <f t="shared" si="547"/>
        <v>20</v>
      </c>
      <c r="AH442" s="154">
        <v>10695</v>
      </c>
      <c r="AI442" s="183">
        <f t="shared" si="539"/>
        <v>0</v>
      </c>
      <c r="AJ442" s="184">
        <v>203</v>
      </c>
      <c r="AK442" s="185">
        <f t="shared" si="548"/>
        <v>0</v>
      </c>
      <c r="AL442" s="154">
        <v>48</v>
      </c>
      <c r="AM442" s="183">
        <f t="shared" si="549"/>
        <v>0</v>
      </c>
      <c r="AN442" s="154">
        <v>47</v>
      </c>
      <c r="AO442" s="183">
        <f t="shared" si="550"/>
        <v>0</v>
      </c>
      <c r="AP442" s="186">
        <v>0</v>
      </c>
      <c r="AQ442" s="185">
        <f t="shared" si="551"/>
        <v>0</v>
      </c>
      <c r="AR442" s="154">
        <v>978</v>
      </c>
      <c r="AS442" s="183">
        <f t="shared" si="561"/>
        <v>0</v>
      </c>
      <c r="AT442" s="154">
        <v>936</v>
      </c>
      <c r="AU442" s="183">
        <f t="shared" si="552"/>
        <v>0</v>
      </c>
      <c r="AV442" s="187">
        <v>10</v>
      </c>
      <c r="AW442" s="254">
        <v>281</v>
      </c>
      <c r="AX442" s="236">
        <f t="shared" si="563"/>
        <v>44266</v>
      </c>
      <c r="AY442" s="6">
        <v>0</v>
      </c>
      <c r="AZ442" s="237">
        <f t="shared" si="536"/>
        <v>410</v>
      </c>
      <c r="BA442" s="237">
        <f t="shared" si="420"/>
        <v>225</v>
      </c>
      <c r="BB442" s="129">
        <v>0</v>
      </c>
      <c r="BC442" s="27">
        <f t="shared" si="553"/>
        <v>964</v>
      </c>
      <c r="BD442" s="237">
        <f t="shared" si="422"/>
        <v>260</v>
      </c>
      <c r="BE442" s="228">
        <f t="shared" si="554"/>
        <v>44266</v>
      </c>
      <c r="BF442" s="131">
        <f t="shared" si="555"/>
        <v>9</v>
      </c>
      <c r="BG442" s="131">
        <f t="shared" si="556"/>
        <v>5124</v>
      </c>
      <c r="BH442" s="228">
        <f t="shared" si="557"/>
        <v>44266</v>
      </c>
      <c r="BI442" s="131">
        <f t="shared" si="558"/>
        <v>5124</v>
      </c>
      <c r="BJ442" s="1">
        <f t="shared" si="559"/>
        <v>44266</v>
      </c>
      <c r="BK442">
        <f t="shared" si="533"/>
        <v>0</v>
      </c>
      <c r="BL442">
        <f t="shared" si="560"/>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si="540"/>
        <v>5131</v>
      </c>
      <c r="D443" s="153">
        <f t="shared" si="541"/>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2"/>
        <v>44267</v>
      </c>
      <c r="AA443" s="229">
        <f t="shared" si="542"/>
        <v>12242</v>
      </c>
      <c r="AB443" s="229">
        <f t="shared" si="543"/>
        <v>11700</v>
      </c>
      <c r="AC443" s="230">
        <f t="shared" si="544"/>
        <v>213</v>
      </c>
      <c r="AD443" s="182">
        <f t="shared" si="545"/>
        <v>60</v>
      </c>
      <c r="AE443" s="242">
        <f t="shared" si="546"/>
        <v>10005</v>
      </c>
      <c r="AF443" s="154">
        <v>11210</v>
      </c>
      <c r="AG443" s="183">
        <f t="shared" si="547"/>
        <v>16</v>
      </c>
      <c r="AH443" s="154">
        <v>10711</v>
      </c>
      <c r="AI443" s="183">
        <f t="shared" si="539"/>
        <v>0</v>
      </c>
      <c r="AJ443" s="184">
        <v>203</v>
      </c>
      <c r="AK443" s="185">
        <f t="shared" si="548"/>
        <v>0</v>
      </c>
      <c r="AL443" s="154">
        <v>48</v>
      </c>
      <c r="AM443" s="183">
        <f t="shared" si="549"/>
        <v>0</v>
      </c>
      <c r="AN443" s="154">
        <v>47</v>
      </c>
      <c r="AO443" s="183">
        <f t="shared" si="550"/>
        <v>0</v>
      </c>
      <c r="AP443" s="186">
        <v>0</v>
      </c>
      <c r="AQ443" s="185">
        <f t="shared" si="551"/>
        <v>6</v>
      </c>
      <c r="AR443" s="154">
        <v>984</v>
      </c>
      <c r="AS443" s="183">
        <f t="shared" si="561"/>
        <v>6</v>
      </c>
      <c r="AT443" s="154">
        <v>942</v>
      </c>
      <c r="AU443" s="183">
        <f t="shared" si="552"/>
        <v>0</v>
      </c>
      <c r="AV443" s="187">
        <v>10</v>
      </c>
      <c r="AW443" s="254">
        <v>282</v>
      </c>
      <c r="AX443" s="236">
        <f t="shared" si="563"/>
        <v>44267</v>
      </c>
      <c r="AY443" s="6">
        <v>0</v>
      </c>
      <c r="AZ443" s="237">
        <f t="shared" si="536"/>
        <v>410</v>
      </c>
      <c r="BA443" s="237">
        <f t="shared" si="420"/>
        <v>226</v>
      </c>
      <c r="BB443" s="129">
        <v>0</v>
      </c>
      <c r="BC443" s="27">
        <f t="shared" si="553"/>
        <v>964</v>
      </c>
      <c r="BD443" s="237">
        <f t="shared" si="422"/>
        <v>261</v>
      </c>
      <c r="BE443" s="228">
        <f t="shared" si="554"/>
        <v>44267</v>
      </c>
      <c r="BF443" s="131">
        <f t="shared" si="555"/>
        <v>7</v>
      </c>
      <c r="BG443" s="131">
        <f t="shared" si="556"/>
        <v>5131</v>
      </c>
      <c r="BH443" s="228">
        <f t="shared" si="557"/>
        <v>44267</v>
      </c>
      <c r="BI443" s="131">
        <f t="shared" si="558"/>
        <v>5131</v>
      </c>
      <c r="BJ443" s="1">
        <f t="shared" si="559"/>
        <v>44267</v>
      </c>
      <c r="BK443">
        <f t="shared" si="533"/>
        <v>0</v>
      </c>
      <c r="BL443">
        <f t="shared" si="560"/>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564">+AD443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540"/>
        <v>5141</v>
      </c>
      <c r="D444" s="153">
        <f t="shared" si="541"/>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2"/>
        <v>44268</v>
      </c>
      <c r="AA444" s="229">
        <f t="shared" si="542"/>
        <v>12289</v>
      </c>
      <c r="AB444" s="229">
        <f t="shared" si="543"/>
        <v>11728</v>
      </c>
      <c r="AC444" s="230">
        <f t="shared" si="544"/>
        <v>213</v>
      </c>
      <c r="AD444" s="182">
        <f t="shared" si="545"/>
        <v>47</v>
      </c>
      <c r="AE444" s="242">
        <f t="shared" si="546"/>
        <v>10052</v>
      </c>
      <c r="AF444" s="154">
        <v>11257</v>
      </c>
      <c r="AG444" s="183">
        <f t="shared" si="547"/>
        <v>28</v>
      </c>
      <c r="AH444" s="154">
        <v>10739</v>
      </c>
      <c r="AI444" s="183">
        <f t="shared" si="539"/>
        <v>0</v>
      </c>
      <c r="AJ444" s="184">
        <v>203</v>
      </c>
      <c r="AK444" s="185">
        <f t="shared" si="548"/>
        <v>0</v>
      </c>
      <c r="AL444" s="154">
        <v>48</v>
      </c>
      <c r="AM444" s="183">
        <f t="shared" si="549"/>
        <v>0</v>
      </c>
      <c r="AN444" s="154">
        <v>47</v>
      </c>
      <c r="AO444" s="183">
        <f t="shared" si="550"/>
        <v>0</v>
      </c>
      <c r="AP444" s="186">
        <v>0</v>
      </c>
      <c r="AQ444" s="185">
        <f t="shared" si="551"/>
        <v>0</v>
      </c>
      <c r="AR444" s="154">
        <v>984</v>
      </c>
      <c r="AS444" s="183">
        <f t="shared" si="561"/>
        <v>0</v>
      </c>
      <c r="AT444" s="154">
        <v>942</v>
      </c>
      <c r="AU444" s="183">
        <f t="shared" si="552"/>
        <v>0</v>
      </c>
      <c r="AV444" s="187">
        <v>10</v>
      </c>
      <c r="AW444" s="237">
        <v>283</v>
      </c>
      <c r="AX444" s="236">
        <f t="shared" si="563"/>
        <v>44268</v>
      </c>
      <c r="AY444" s="6">
        <v>0</v>
      </c>
      <c r="AZ444" s="237">
        <f t="shared" si="536"/>
        <v>410</v>
      </c>
      <c r="BA444" s="237">
        <f t="shared" si="420"/>
        <v>227</v>
      </c>
      <c r="BB444" s="129">
        <v>0</v>
      </c>
      <c r="BC444" s="27">
        <f t="shared" si="553"/>
        <v>964</v>
      </c>
      <c r="BD444" s="237">
        <f t="shared" si="422"/>
        <v>262</v>
      </c>
      <c r="BE444" s="228">
        <f t="shared" si="554"/>
        <v>44268</v>
      </c>
      <c r="BF444" s="131">
        <f t="shared" si="555"/>
        <v>10</v>
      </c>
      <c r="BG444" s="131">
        <f t="shared" si="556"/>
        <v>5141</v>
      </c>
      <c r="BH444" s="228">
        <f t="shared" si="557"/>
        <v>44268</v>
      </c>
      <c r="BI444" s="131">
        <f t="shared" si="558"/>
        <v>5141</v>
      </c>
      <c r="BJ444" s="1">
        <f t="shared" si="559"/>
        <v>44268</v>
      </c>
      <c r="BK444">
        <f t="shared" si="533"/>
        <v>0</v>
      </c>
      <c r="BL444">
        <f t="shared" si="560"/>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564"/>
        <v>47</v>
      </c>
      <c r="BW444">
        <f t="shared" ref="BW444:BW457" si="565">+BW443+BV444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si="540"/>
        <v>5146</v>
      </c>
      <c r="D445" s="153">
        <f t="shared" si="541"/>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2"/>
        <v>44269</v>
      </c>
      <c r="AA445" s="229">
        <f t="shared" si="542"/>
        <v>12314</v>
      </c>
      <c r="AB445" s="229">
        <f t="shared" si="543"/>
        <v>11752</v>
      </c>
      <c r="AC445" s="230">
        <f t="shared" si="544"/>
        <v>213</v>
      </c>
      <c r="AD445" s="182">
        <f t="shared" si="545"/>
        <v>24</v>
      </c>
      <c r="AE445" s="242">
        <f t="shared" si="546"/>
        <v>10076</v>
      </c>
      <c r="AF445" s="154">
        <v>11281</v>
      </c>
      <c r="AG445" s="183">
        <f t="shared" si="547"/>
        <v>16</v>
      </c>
      <c r="AH445" s="154">
        <v>10755</v>
      </c>
      <c r="AI445" s="183">
        <f t="shared" si="539"/>
        <v>0</v>
      </c>
      <c r="AJ445" s="184">
        <v>203</v>
      </c>
      <c r="AK445" s="185">
        <f t="shared" si="548"/>
        <v>0</v>
      </c>
      <c r="AL445" s="154">
        <v>48</v>
      </c>
      <c r="AM445" s="183">
        <f t="shared" si="549"/>
        <v>0</v>
      </c>
      <c r="AN445" s="154">
        <v>47</v>
      </c>
      <c r="AO445" s="183">
        <f t="shared" si="550"/>
        <v>0</v>
      </c>
      <c r="AP445" s="186">
        <v>0</v>
      </c>
      <c r="AQ445" s="185">
        <f t="shared" si="551"/>
        <v>1</v>
      </c>
      <c r="AR445" s="154">
        <v>985</v>
      </c>
      <c r="AS445" s="183">
        <f t="shared" si="561"/>
        <v>8</v>
      </c>
      <c r="AT445" s="154">
        <v>950</v>
      </c>
      <c r="AU445" s="183">
        <f t="shared" si="552"/>
        <v>0</v>
      </c>
      <c r="AV445" s="187">
        <v>10</v>
      </c>
      <c r="AW445" s="237">
        <v>284</v>
      </c>
      <c r="AX445" s="236">
        <f t="shared" si="563"/>
        <v>44269</v>
      </c>
      <c r="AY445" s="6">
        <v>0</v>
      </c>
      <c r="AZ445" s="237">
        <f t="shared" si="536"/>
        <v>410</v>
      </c>
      <c r="BA445" s="237">
        <f t="shared" si="420"/>
        <v>228</v>
      </c>
      <c r="BB445" s="129">
        <v>0</v>
      </c>
      <c r="BC445" s="27">
        <f t="shared" si="553"/>
        <v>964</v>
      </c>
      <c r="BD445" s="237">
        <f t="shared" si="422"/>
        <v>263</v>
      </c>
      <c r="BE445" s="228">
        <f t="shared" si="554"/>
        <v>44269</v>
      </c>
      <c r="BF445" s="131">
        <f t="shared" si="555"/>
        <v>5</v>
      </c>
      <c r="BG445" s="131">
        <f t="shared" si="556"/>
        <v>5146</v>
      </c>
      <c r="BH445" s="228">
        <f t="shared" si="557"/>
        <v>44269</v>
      </c>
      <c r="BI445" s="131">
        <f t="shared" si="558"/>
        <v>5146</v>
      </c>
      <c r="BJ445" s="1">
        <f t="shared" si="559"/>
        <v>44269</v>
      </c>
      <c r="BK445">
        <f t="shared" si="533"/>
        <v>0</v>
      </c>
      <c r="BL445">
        <f t="shared" si="560"/>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564"/>
        <v>24</v>
      </c>
      <c r="BW445">
        <f t="shared" si="565"/>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566">+Z445</f>
        <v>44269</v>
      </c>
      <c r="CL445" s="281">
        <f t="shared" ref="CL445:CL508" si="567">+AD445</f>
        <v>24</v>
      </c>
      <c r="CM445" s="1">
        <f t="shared" ref="CM445:CM508" si="568">+Z445</f>
        <v>44269</v>
      </c>
      <c r="CN445" s="282">
        <f t="shared" ref="CN445:CN508" si="569">+AI445</f>
        <v>0</v>
      </c>
      <c r="CO445" s="178"/>
    </row>
    <row r="446" spans="1:93" ht="18" customHeight="1" x14ac:dyDescent="0.55000000000000004">
      <c r="A446" s="178">
        <v>44270</v>
      </c>
      <c r="B446" s="239">
        <v>13</v>
      </c>
      <c r="C446" s="153">
        <f t="shared" si="540"/>
        <v>5159</v>
      </c>
      <c r="D446" s="153">
        <f t="shared" si="541"/>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2"/>
        <v>44270</v>
      </c>
      <c r="AA446" s="229">
        <f t="shared" si="542"/>
        <v>12349</v>
      </c>
      <c r="AB446" s="229">
        <f t="shared" si="543"/>
        <v>11767</v>
      </c>
      <c r="AC446" s="230">
        <f t="shared" si="544"/>
        <v>213</v>
      </c>
      <c r="AD446" s="182">
        <f t="shared" si="545"/>
        <v>30</v>
      </c>
      <c r="AE446" s="242">
        <f t="shared" si="546"/>
        <v>10106</v>
      </c>
      <c r="AF446" s="154">
        <v>11311</v>
      </c>
      <c r="AG446" s="183">
        <f t="shared" si="547"/>
        <v>14</v>
      </c>
      <c r="AH446" s="154">
        <v>10769</v>
      </c>
      <c r="AI446" s="183">
        <f t="shared" si="539"/>
        <v>0</v>
      </c>
      <c r="AJ446" s="184">
        <v>203</v>
      </c>
      <c r="AK446" s="185">
        <f t="shared" si="548"/>
        <v>0</v>
      </c>
      <c r="AL446" s="154">
        <v>48</v>
      </c>
      <c r="AM446" s="183">
        <f t="shared" si="549"/>
        <v>0</v>
      </c>
      <c r="AN446" s="154">
        <v>47</v>
      </c>
      <c r="AO446" s="183">
        <f t="shared" si="550"/>
        <v>0</v>
      </c>
      <c r="AP446" s="186">
        <v>0</v>
      </c>
      <c r="AQ446" s="185">
        <f t="shared" si="551"/>
        <v>5</v>
      </c>
      <c r="AR446" s="154">
        <v>990</v>
      </c>
      <c r="AS446" s="183">
        <f t="shared" si="561"/>
        <v>1</v>
      </c>
      <c r="AT446" s="154">
        <v>951</v>
      </c>
      <c r="AU446" s="183">
        <f t="shared" si="552"/>
        <v>0</v>
      </c>
      <c r="AV446" s="187">
        <v>10</v>
      </c>
      <c r="AW446" s="237">
        <v>285</v>
      </c>
      <c r="AX446" s="236">
        <f t="shared" si="563"/>
        <v>44270</v>
      </c>
      <c r="AY446" s="6">
        <v>0</v>
      </c>
      <c r="AZ446" s="237">
        <f t="shared" si="536"/>
        <v>410</v>
      </c>
      <c r="BA446" s="237">
        <f t="shared" si="420"/>
        <v>229</v>
      </c>
      <c r="BB446" s="129">
        <v>0</v>
      </c>
      <c r="BC446" s="27">
        <f t="shared" si="553"/>
        <v>964</v>
      </c>
      <c r="BD446" s="237">
        <f t="shared" si="422"/>
        <v>264</v>
      </c>
      <c r="BE446" s="228">
        <f t="shared" si="554"/>
        <v>44270</v>
      </c>
      <c r="BF446" s="131">
        <f t="shared" si="555"/>
        <v>13</v>
      </c>
      <c r="BG446" s="131">
        <f t="shared" si="556"/>
        <v>5159</v>
      </c>
      <c r="BH446" s="228">
        <f t="shared" si="557"/>
        <v>44270</v>
      </c>
      <c r="BI446" s="131">
        <f t="shared" si="558"/>
        <v>5159</v>
      </c>
      <c r="BJ446" s="1">
        <f t="shared" si="559"/>
        <v>44270</v>
      </c>
      <c r="BK446">
        <f t="shared" si="533"/>
        <v>0</v>
      </c>
      <c r="BL446">
        <f t="shared" si="560"/>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564"/>
        <v>30</v>
      </c>
      <c r="BW446">
        <f t="shared" si="565"/>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566"/>
        <v>44270</v>
      </c>
      <c r="CL446" s="281">
        <f t="shared" si="567"/>
        <v>30</v>
      </c>
      <c r="CM446" s="1">
        <f t="shared" si="568"/>
        <v>44270</v>
      </c>
      <c r="CN446" s="282">
        <f t="shared" si="569"/>
        <v>0</v>
      </c>
      <c r="CO446" s="178"/>
    </row>
    <row r="447" spans="1:93" ht="18" customHeight="1" x14ac:dyDescent="0.55000000000000004">
      <c r="A447" s="178">
        <v>44271</v>
      </c>
      <c r="B447" s="239">
        <v>4</v>
      </c>
      <c r="C447" s="153">
        <f t="shared" si="540"/>
        <v>5163</v>
      </c>
      <c r="D447" s="153">
        <f t="shared" si="541"/>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2"/>
        <v>44271</v>
      </c>
      <c r="AA447" s="229">
        <f t="shared" si="542"/>
        <v>12367</v>
      </c>
      <c r="AB447" s="229">
        <f t="shared" si="543"/>
        <v>11784</v>
      </c>
      <c r="AC447" s="230">
        <f t="shared" si="544"/>
        <v>213</v>
      </c>
      <c r="AD447" s="182">
        <f t="shared" si="545"/>
        <v>18</v>
      </c>
      <c r="AE447" s="242">
        <f t="shared" si="546"/>
        <v>10124</v>
      </c>
      <c r="AF447" s="154">
        <v>11329</v>
      </c>
      <c r="AG447" s="183">
        <f t="shared" si="547"/>
        <v>17</v>
      </c>
      <c r="AH447" s="154">
        <v>10786</v>
      </c>
      <c r="AI447" s="183">
        <f t="shared" si="539"/>
        <v>0</v>
      </c>
      <c r="AJ447" s="184">
        <v>203</v>
      </c>
      <c r="AK447" s="185">
        <f t="shared" si="548"/>
        <v>0</v>
      </c>
      <c r="AL447" s="154">
        <v>48</v>
      </c>
      <c r="AM447" s="183">
        <f t="shared" si="549"/>
        <v>0</v>
      </c>
      <c r="AN447" s="154">
        <v>47</v>
      </c>
      <c r="AO447" s="183">
        <f t="shared" si="550"/>
        <v>0</v>
      </c>
      <c r="AP447" s="186">
        <v>0</v>
      </c>
      <c r="AQ447" s="185">
        <f t="shared" si="551"/>
        <v>0</v>
      </c>
      <c r="AR447" s="154">
        <v>990</v>
      </c>
      <c r="AS447" s="183">
        <f t="shared" si="561"/>
        <v>0</v>
      </c>
      <c r="AT447" s="154">
        <v>951</v>
      </c>
      <c r="AU447" s="183">
        <f t="shared" si="552"/>
        <v>0</v>
      </c>
      <c r="AV447" s="187">
        <v>10</v>
      </c>
      <c r="AW447" s="237">
        <v>286</v>
      </c>
      <c r="AX447" s="236">
        <f t="shared" si="563"/>
        <v>44271</v>
      </c>
      <c r="AY447" s="6">
        <v>0</v>
      </c>
      <c r="AZ447" s="237">
        <f t="shared" si="536"/>
        <v>410</v>
      </c>
      <c r="BA447" s="237">
        <f t="shared" si="420"/>
        <v>230</v>
      </c>
      <c r="BB447" s="129">
        <v>0</v>
      </c>
      <c r="BC447" s="27">
        <f t="shared" si="553"/>
        <v>964</v>
      </c>
      <c r="BD447" s="237">
        <f t="shared" si="422"/>
        <v>265</v>
      </c>
      <c r="BE447" s="228">
        <f t="shared" si="554"/>
        <v>44271</v>
      </c>
      <c r="BF447" s="131">
        <f t="shared" si="555"/>
        <v>4</v>
      </c>
      <c r="BG447" s="131">
        <f t="shared" si="556"/>
        <v>5163</v>
      </c>
      <c r="BH447" s="228">
        <f t="shared" si="557"/>
        <v>44271</v>
      </c>
      <c r="BI447" s="131">
        <f t="shared" si="558"/>
        <v>5163</v>
      </c>
      <c r="BJ447" s="1">
        <f t="shared" si="559"/>
        <v>44271</v>
      </c>
      <c r="BK447">
        <f t="shared" si="533"/>
        <v>0</v>
      </c>
      <c r="BL447">
        <f t="shared" si="560"/>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564"/>
        <v>18</v>
      </c>
      <c r="BW447">
        <f t="shared" si="565"/>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566"/>
        <v>44271</v>
      </c>
      <c r="CL447" s="281">
        <f t="shared" si="567"/>
        <v>18</v>
      </c>
      <c r="CM447" s="1">
        <f t="shared" si="568"/>
        <v>44271</v>
      </c>
      <c r="CN447" s="282">
        <f t="shared" si="569"/>
        <v>0</v>
      </c>
      <c r="CO447" s="178"/>
    </row>
    <row r="448" spans="1:93" ht="18" customHeight="1" x14ac:dyDescent="0.55000000000000004">
      <c r="A448" s="178">
        <v>44272</v>
      </c>
      <c r="B448" s="239">
        <v>6</v>
      </c>
      <c r="C448" s="153">
        <f t="shared" si="540"/>
        <v>5169</v>
      </c>
      <c r="D448" s="153">
        <f t="shared" si="541"/>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2"/>
        <v>44272</v>
      </c>
      <c r="AA448" s="229">
        <f t="shared" si="542"/>
        <v>12378</v>
      </c>
      <c r="AB448" s="229">
        <f t="shared" si="543"/>
        <v>11812</v>
      </c>
      <c r="AC448" s="230">
        <f t="shared" si="544"/>
        <v>213</v>
      </c>
      <c r="AD448" s="182">
        <f t="shared" si="545"/>
        <v>11</v>
      </c>
      <c r="AE448" s="242">
        <f t="shared" si="546"/>
        <v>10135</v>
      </c>
      <c r="AF448" s="154">
        <v>11340</v>
      </c>
      <c r="AG448" s="183">
        <f t="shared" si="547"/>
        <v>23</v>
      </c>
      <c r="AH448" s="154">
        <v>10809</v>
      </c>
      <c r="AI448" s="183">
        <f t="shared" si="539"/>
        <v>0</v>
      </c>
      <c r="AJ448" s="184">
        <v>203</v>
      </c>
      <c r="AK448" s="185">
        <f t="shared" si="548"/>
        <v>0</v>
      </c>
      <c r="AL448" s="154">
        <v>48</v>
      </c>
      <c r="AM448" s="183">
        <f t="shared" si="549"/>
        <v>0</v>
      </c>
      <c r="AN448" s="154">
        <v>47</v>
      </c>
      <c r="AO448" s="183">
        <f t="shared" si="550"/>
        <v>0</v>
      </c>
      <c r="AP448" s="186">
        <v>0</v>
      </c>
      <c r="AQ448" s="185">
        <f t="shared" si="551"/>
        <v>0</v>
      </c>
      <c r="AR448" s="154">
        <v>990</v>
      </c>
      <c r="AS448" s="183">
        <f t="shared" si="561"/>
        <v>5</v>
      </c>
      <c r="AT448" s="154">
        <v>956</v>
      </c>
      <c r="AU448" s="183">
        <f t="shared" si="552"/>
        <v>0</v>
      </c>
      <c r="AV448" s="187">
        <v>10</v>
      </c>
      <c r="AW448" s="237">
        <v>287</v>
      </c>
      <c r="AX448" s="236">
        <f t="shared" si="563"/>
        <v>44272</v>
      </c>
      <c r="AY448" s="6">
        <v>0</v>
      </c>
      <c r="AZ448" s="237">
        <f t="shared" si="536"/>
        <v>410</v>
      </c>
      <c r="BA448" s="237">
        <f t="shared" si="420"/>
        <v>231</v>
      </c>
      <c r="BB448" s="129">
        <v>0</v>
      </c>
      <c r="BC448" s="27">
        <f t="shared" si="553"/>
        <v>964</v>
      </c>
      <c r="BD448" s="237">
        <f t="shared" si="422"/>
        <v>266</v>
      </c>
      <c r="BE448" s="228">
        <f t="shared" si="554"/>
        <v>44272</v>
      </c>
      <c r="BF448" s="131">
        <f t="shared" si="555"/>
        <v>6</v>
      </c>
      <c r="BG448" s="131">
        <f t="shared" si="556"/>
        <v>5169</v>
      </c>
      <c r="BH448" s="228">
        <f t="shared" si="557"/>
        <v>44272</v>
      </c>
      <c r="BI448" s="131">
        <f t="shared" si="558"/>
        <v>5169</v>
      </c>
      <c r="BJ448" s="1">
        <f t="shared" si="559"/>
        <v>44272</v>
      </c>
      <c r="BK448">
        <f t="shared" si="533"/>
        <v>0</v>
      </c>
      <c r="BL448">
        <f t="shared" si="560"/>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564"/>
        <v>11</v>
      </c>
      <c r="BW448">
        <f t="shared" si="565"/>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566"/>
        <v>44272</v>
      </c>
      <c r="CL448" s="281">
        <f t="shared" si="567"/>
        <v>11</v>
      </c>
      <c r="CM448" s="1">
        <f t="shared" si="568"/>
        <v>44272</v>
      </c>
      <c r="CN448" s="282">
        <f t="shared" si="569"/>
        <v>0</v>
      </c>
      <c r="CO448" s="178"/>
    </row>
    <row r="449" spans="1:93" ht="18" customHeight="1" x14ac:dyDescent="0.55000000000000004">
      <c r="A449" s="178">
        <v>44273</v>
      </c>
      <c r="B449" s="239">
        <v>10</v>
      </c>
      <c r="C449" s="153">
        <f t="shared" si="540"/>
        <v>5179</v>
      </c>
      <c r="D449" s="153">
        <f t="shared" si="541"/>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2"/>
        <v>44273</v>
      </c>
      <c r="AA449" s="229">
        <f t="shared" si="542"/>
        <v>12396</v>
      </c>
      <c r="AB449" s="229">
        <f t="shared" si="543"/>
        <v>11829</v>
      </c>
      <c r="AC449" s="230">
        <f t="shared" si="544"/>
        <v>213</v>
      </c>
      <c r="AD449" s="182">
        <f t="shared" si="545"/>
        <v>10</v>
      </c>
      <c r="AE449" s="242">
        <f t="shared" si="546"/>
        <v>10145</v>
      </c>
      <c r="AF449" s="154">
        <v>11350</v>
      </c>
      <c r="AG449" s="183">
        <f t="shared" si="547"/>
        <v>15</v>
      </c>
      <c r="AH449" s="154">
        <v>10824</v>
      </c>
      <c r="AI449" s="183">
        <f t="shared" si="539"/>
        <v>0</v>
      </c>
      <c r="AJ449" s="184">
        <v>203</v>
      </c>
      <c r="AK449" s="185">
        <f t="shared" si="548"/>
        <v>0</v>
      </c>
      <c r="AL449" s="154">
        <v>48</v>
      </c>
      <c r="AM449" s="183">
        <f t="shared" si="549"/>
        <v>0</v>
      </c>
      <c r="AN449" s="154">
        <v>47</v>
      </c>
      <c r="AO449" s="183">
        <f t="shared" si="550"/>
        <v>0</v>
      </c>
      <c r="AP449" s="186">
        <v>0</v>
      </c>
      <c r="AQ449" s="185">
        <f t="shared" si="551"/>
        <v>8</v>
      </c>
      <c r="AR449" s="154">
        <v>998</v>
      </c>
      <c r="AS449" s="183">
        <f t="shared" si="561"/>
        <v>2</v>
      </c>
      <c r="AT449" s="154">
        <v>958</v>
      </c>
      <c r="AU449" s="183">
        <f t="shared" si="552"/>
        <v>0</v>
      </c>
      <c r="AV449" s="187">
        <v>10</v>
      </c>
      <c r="AW449" s="237">
        <v>288</v>
      </c>
      <c r="AX449" s="236">
        <f t="shared" si="563"/>
        <v>44273</v>
      </c>
      <c r="AY449" s="6">
        <v>0</v>
      </c>
      <c r="AZ449" s="237">
        <f t="shared" si="536"/>
        <v>410</v>
      </c>
      <c r="BA449" s="237">
        <f t="shared" si="420"/>
        <v>232</v>
      </c>
      <c r="BB449" s="129">
        <v>0</v>
      </c>
      <c r="BC449" s="27">
        <f t="shared" si="553"/>
        <v>964</v>
      </c>
      <c r="BD449" s="237">
        <f t="shared" si="422"/>
        <v>267</v>
      </c>
      <c r="BE449" s="228">
        <f t="shared" si="554"/>
        <v>44273</v>
      </c>
      <c r="BF449" s="131">
        <f t="shared" si="555"/>
        <v>10</v>
      </c>
      <c r="BG449" s="131">
        <f t="shared" si="556"/>
        <v>5179</v>
      </c>
      <c r="BH449" s="228">
        <f t="shared" si="557"/>
        <v>44273</v>
      </c>
      <c r="BI449" s="131">
        <f t="shared" si="558"/>
        <v>5179</v>
      </c>
      <c r="BJ449" s="1">
        <f t="shared" si="559"/>
        <v>44273</v>
      </c>
      <c r="BK449">
        <f t="shared" si="533"/>
        <v>0</v>
      </c>
      <c r="BL449">
        <f t="shared" si="560"/>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564"/>
        <v>10</v>
      </c>
      <c r="BW449">
        <f t="shared" si="565"/>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566"/>
        <v>44273</v>
      </c>
      <c r="CL449" s="281">
        <f t="shared" si="567"/>
        <v>10</v>
      </c>
      <c r="CM449" s="1">
        <f t="shared" si="568"/>
        <v>44273</v>
      </c>
      <c r="CN449" s="282">
        <f t="shared" si="569"/>
        <v>0</v>
      </c>
      <c r="CO449" s="178"/>
    </row>
    <row r="450" spans="1:93" ht="18" customHeight="1" x14ac:dyDescent="0.55000000000000004">
      <c r="A450" s="178">
        <v>44274</v>
      </c>
      <c r="B450" s="239">
        <v>4</v>
      </c>
      <c r="C450" s="153">
        <f t="shared" si="540"/>
        <v>5183</v>
      </c>
      <c r="D450" s="153">
        <f t="shared" si="541"/>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2"/>
        <v>44274</v>
      </c>
      <c r="AA450" s="229">
        <f t="shared" si="542"/>
        <v>12415</v>
      </c>
      <c r="AB450" s="229">
        <f t="shared" si="543"/>
        <v>11843</v>
      </c>
      <c r="AC450" s="230">
        <f t="shared" si="544"/>
        <v>213</v>
      </c>
      <c r="AD450" s="182">
        <f t="shared" si="545"/>
        <v>13</v>
      </c>
      <c r="AE450" s="242">
        <f t="shared" si="546"/>
        <v>10158</v>
      </c>
      <c r="AF450" s="154">
        <v>11363</v>
      </c>
      <c r="AG450" s="183">
        <f t="shared" si="547"/>
        <v>13</v>
      </c>
      <c r="AH450" s="154">
        <v>10837</v>
      </c>
      <c r="AI450" s="183">
        <f t="shared" si="539"/>
        <v>0</v>
      </c>
      <c r="AJ450" s="184">
        <v>203</v>
      </c>
      <c r="AK450" s="185">
        <f t="shared" si="548"/>
        <v>0</v>
      </c>
      <c r="AL450" s="154">
        <v>48</v>
      </c>
      <c r="AM450" s="183">
        <f t="shared" si="549"/>
        <v>0</v>
      </c>
      <c r="AN450" s="154">
        <v>47</v>
      </c>
      <c r="AO450" s="183">
        <f t="shared" si="550"/>
        <v>0</v>
      </c>
      <c r="AP450" s="186">
        <v>0</v>
      </c>
      <c r="AQ450" s="185">
        <f t="shared" si="551"/>
        <v>6</v>
      </c>
      <c r="AR450" s="154">
        <v>1004</v>
      </c>
      <c r="AS450" s="183">
        <f t="shared" ref="AS450:AS457" si="570">+AT450-AT449</f>
        <v>1</v>
      </c>
      <c r="AT450" s="154">
        <v>959</v>
      </c>
      <c r="AU450" s="183">
        <f t="shared" si="552"/>
        <v>0</v>
      </c>
      <c r="AV450" s="187">
        <v>10</v>
      </c>
      <c r="AW450" s="237">
        <v>289</v>
      </c>
      <c r="AX450" s="236">
        <f t="shared" si="563"/>
        <v>44274</v>
      </c>
      <c r="AY450" s="6">
        <v>0</v>
      </c>
      <c r="AZ450" s="237">
        <f t="shared" si="536"/>
        <v>410</v>
      </c>
      <c r="BA450" s="237">
        <f t="shared" si="420"/>
        <v>233</v>
      </c>
      <c r="BB450" s="129">
        <v>0</v>
      </c>
      <c r="BC450" s="27">
        <f t="shared" si="553"/>
        <v>964</v>
      </c>
      <c r="BD450" s="237">
        <f t="shared" si="422"/>
        <v>268</v>
      </c>
      <c r="BE450" s="228">
        <f t="shared" si="554"/>
        <v>44274</v>
      </c>
      <c r="BF450" s="131">
        <f t="shared" si="555"/>
        <v>4</v>
      </c>
      <c r="BG450" s="131">
        <f t="shared" si="556"/>
        <v>5183</v>
      </c>
      <c r="BH450" s="228">
        <f t="shared" si="557"/>
        <v>44274</v>
      </c>
      <c r="BI450" s="131">
        <f t="shared" si="558"/>
        <v>5183</v>
      </c>
      <c r="BJ450" s="1">
        <f t="shared" si="559"/>
        <v>44274</v>
      </c>
      <c r="BK450">
        <f t="shared" si="533"/>
        <v>0</v>
      </c>
      <c r="BL450">
        <f t="shared" si="560"/>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564"/>
        <v>13</v>
      </c>
      <c r="BW450">
        <f t="shared" si="565"/>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566"/>
        <v>44274</v>
      </c>
      <c r="CL450" s="281">
        <f t="shared" si="567"/>
        <v>13</v>
      </c>
      <c r="CM450" s="1">
        <f t="shared" si="568"/>
        <v>44274</v>
      </c>
      <c r="CN450" s="282">
        <f t="shared" si="569"/>
        <v>0</v>
      </c>
      <c r="CO450" s="178"/>
    </row>
    <row r="451" spans="1:93" ht="18" customHeight="1" x14ac:dyDescent="0.55000000000000004">
      <c r="A451" s="178">
        <v>44275</v>
      </c>
      <c r="B451" s="239">
        <v>12</v>
      </c>
      <c r="C451" s="153">
        <f t="shared" si="540"/>
        <v>5195</v>
      </c>
      <c r="D451" s="153">
        <f t="shared" si="541"/>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2"/>
        <v>44275</v>
      </c>
      <c r="AA451" s="229">
        <f t="shared" si="542"/>
        <v>12424</v>
      </c>
      <c r="AB451" s="229">
        <f t="shared" si="543"/>
        <v>11871</v>
      </c>
      <c r="AC451" s="230">
        <f t="shared" si="544"/>
        <v>213</v>
      </c>
      <c r="AD451" s="182">
        <f t="shared" si="545"/>
        <v>8</v>
      </c>
      <c r="AE451" s="242">
        <f t="shared" si="546"/>
        <v>10166</v>
      </c>
      <c r="AF451" s="154">
        <v>11371</v>
      </c>
      <c r="AG451" s="183">
        <f t="shared" si="547"/>
        <v>26</v>
      </c>
      <c r="AH451" s="154">
        <v>10863</v>
      </c>
      <c r="AI451" s="183">
        <f t="shared" si="539"/>
        <v>0</v>
      </c>
      <c r="AJ451" s="184">
        <v>203</v>
      </c>
      <c r="AK451" s="185">
        <f t="shared" si="548"/>
        <v>0</v>
      </c>
      <c r="AL451" s="154">
        <v>48</v>
      </c>
      <c r="AM451" s="183">
        <f t="shared" si="549"/>
        <v>0</v>
      </c>
      <c r="AN451" s="154">
        <v>47</v>
      </c>
      <c r="AO451" s="183">
        <f t="shared" si="550"/>
        <v>0</v>
      </c>
      <c r="AP451" s="186">
        <v>0</v>
      </c>
      <c r="AQ451" s="185">
        <f t="shared" si="551"/>
        <v>1</v>
      </c>
      <c r="AR451" s="154">
        <v>1005</v>
      </c>
      <c r="AS451" s="183">
        <f t="shared" si="570"/>
        <v>2</v>
      </c>
      <c r="AT451" s="154">
        <v>961</v>
      </c>
      <c r="AU451" s="183">
        <f t="shared" si="552"/>
        <v>0</v>
      </c>
      <c r="AV451" s="187">
        <v>10</v>
      </c>
      <c r="AW451" s="237">
        <v>290</v>
      </c>
      <c r="AX451" s="236">
        <f t="shared" si="563"/>
        <v>44275</v>
      </c>
      <c r="AY451" s="6">
        <v>0</v>
      </c>
      <c r="AZ451" s="237">
        <f t="shared" si="536"/>
        <v>410</v>
      </c>
      <c r="BA451" s="237">
        <f t="shared" si="420"/>
        <v>234</v>
      </c>
      <c r="BB451" s="129">
        <v>0</v>
      </c>
      <c r="BC451" s="27">
        <f t="shared" si="553"/>
        <v>964</v>
      </c>
      <c r="BD451" s="237">
        <f t="shared" si="422"/>
        <v>269</v>
      </c>
      <c r="BE451" s="228">
        <f t="shared" si="554"/>
        <v>44275</v>
      </c>
      <c r="BF451" s="131">
        <f t="shared" si="555"/>
        <v>12</v>
      </c>
      <c r="BG451" s="131">
        <f t="shared" si="556"/>
        <v>5195</v>
      </c>
      <c r="BH451" s="228">
        <f t="shared" si="557"/>
        <v>44275</v>
      </c>
      <c r="BI451" s="131">
        <f t="shared" si="558"/>
        <v>5195</v>
      </c>
      <c r="BJ451" s="1">
        <f t="shared" si="559"/>
        <v>44275</v>
      </c>
      <c r="BK451">
        <f t="shared" si="533"/>
        <v>0</v>
      </c>
      <c r="BL451">
        <f t="shared" si="560"/>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564"/>
        <v>8</v>
      </c>
      <c r="BW451">
        <f t="shared" si="565"/>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566"/>
        <v>44275</v>
      </c>
      <c r="CL451" s="281">
        <f t="shared" si="567"/>
        <v>8</v>
      </c>
      <c r="CM451" s="1">
        <f t="shared" si="568"/>
        <v>44275</v>
      </c>
      <c r="CN451" s="282">
        <f t="shared" si="569"/>
        <v>0</v>
      </c>
      <c r="CO451" s="178"/>
    </row>
    <row r="452" spans="1:93" ht="18" customHeight="1" x14ac:dyDescent="0.55000000000000004">
      <c r="A452" s="178">
        <v>44276</v>
      </c>
      <c r="B452" s="239">
        <v>7</v>
      </c>
      <c r="C452" s="153">
        <f t="shared" si="540"/>
        <v>5202</v>
      </c>
      <c r="D452" s="153">
        <f t="shared" si="541"/>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2"/>
        <v>44276</v>
      </c>
      <c r="AA452" s="229">
        <f t="shared" si="542"/>
        <v>12433</v>
      </c>
      <c r="AB452" s="229">
        <f t="shared" si="543"/>
        <v>11885</v>
      </c>
      <c r="AC452" s="230">
        <f t="shared" si="544"/>
        <v>213</v>
      </c>
      <c r="AD452" s="182">
        <f t="shared" si="545"/>
        <v>8</v>
      </c>
      <c r="AE452" s="242">
        <f t="shared" si="546"/>
        <v>10174</v>
      </c>
      <c r="AF452" s="154">
        <v>11379</v>
      </c>
      <c r="AG452" s="183">
        <f t="shared" si="547"/>
        <v>12</v>
      </c>
      <c r="AH452" s="154">
        <v>10875</v>
      </c>
      <c r="AI452" s="183">
        <f t="shared" si="539"/>
        <v>0</v>
      </c>
      <c r="AJ452" s="184">
        <v>203</v>
      </c>
      <c r="AK452" s="185">
        <f t="shared" si="548"/>
        <v>0</v>
      </c>
      <c r="AL452" s="154">
        <v>48</v>
      </c>
      <c r="AM452" s="183">
        <f t="shared" si="549"/>
        <v>0</v>
      </c>
      <c r="AN452" s="154">
        <v>47</v>
      </c>
      <c r="AO452" s="183">
        <f t="shared" si="550"/>
        <v>0</v>
      </c>
      <c r="AP452" s="186">
        <v>0</v>
      </c>
      <c r="AQ452" s="185">
        <f t="shared" si="551"/>
        <v>1</v>
      </c>
      <c r="AR452" s="154">
        <v>1006</v>
      </c>
      <c r="AS452" s="183">
        <f t="shared" si="570"/>
        <v>2</v>
      </c>
      <c r="AT452" s="154">
        <v>963</v>
      </c>
      <c r="AU452" s="183">
        <f t="shared" si="552"/>
        <v>0</v>
      </c>
      <c r="AV452" s="187">
        <v>10</v>
      </c>
      <c r="AW452" s="237">
        <v>291</v>
      </c>
      <c r="AX452" s="236">
        <f t="shared" si="563"/>
        <v>44276</v>
      </c>
      <c r="AY452" s="6">
        <v>0</v>
      </c>
      <c r="AZ452" s="237">
        <f t="shared" si="536"/>
        <v>410</v>
      </c>
      <c r="BA452" s="237">
        <f t="shared" si="420"/>
        <v>235</v>
      </c>
      <c r="BB452" s="129">
        <v>0</v>
      </c>
      <c r="BC452" s="27">
        <f t="shared" si="553"/>
        <v>964</v>
      </c>
      <c r="BD452" s="237">
        <f t="shared" si="422"/>
        <v>270</v>
      </c>
      <c r="BE452" s="228">
        <f t="shared" si="554"/>
        <v>44276</v>
      </c>
      <c r="BF452" s="131">
        <f t="shared" si="555"/>
        <v>7</v>
      </c>
      <c r="BG452" s="131">
        <f t="shared" si="556"/>
        <v>5202</v>
      </c>
      <c r="BH452" s="228">
        <f t="shared" si="557"/>
        <v>44276</v>
      </c>
      <c r="BI452" s="131">
        <f t="shared" si="558"/>
        <v>5202</v>
      </c>
      <c r="BJ452" s="1">
        <f t="shared" si="559"/>
        <v>44276</v>
      </c>
      <c r="BK452">
        <f t="shared" si="533"/>
        <v>0</v>
      </c>
      <c r="BL452">
        <f t="shared" si="560"/>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564"/>
        <v>8</v>
      </c>
      <c r="BW452">
        <f t="shared" si="565"/>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566"/>
        <v>44276</v>
      </c>
      <c r="CL452" s="281">
        <f t="shared" si="567"/>
        <v>8</v>
      </c>
      <c r="CM452" s="1">
        <f t="shared" si="568"/>
        <v>44276</v>
      </c>
      <c r="CN452" s="282">
        <f t="shared" si="569"/>
        <v>0</v>
      </c>
      <c r="CO452" s="178"/>
    </row>
    <row r="453" spans="1:93" ht="18" customHeight="1" x14ac:dyDescent="0.55000000000000004">
      <c r="A453" s="178">
        <v>44277</v>
      </c>
      <c r="B453" s="239">
        <v>9</v>
      </c>
      <c r="C453" s="153">
        <f t="shared" si="540"/>
        <v>5211</v>
      </c>
      <c r="D453" s="153">
        <f t="shared" si="541"/>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2"/>
        <v>44277</v>
      </c>
      <c r="AA453" s="229">
        <f t="shared" si="542"/>
        <v>12451</v>
      </c>
      <c r="AB453" s="229">
        <f t="shared" si="543"/>
        <v>11911</v>
      </c>
      <c r="AC453" s="230">
        <f t="shared" si="544"/>
        <v>213</v>
      </c>
      <c r="AD453" s="182">
        <f t="shared" si="545"/>
        <v>18</v>
      </c>
      <c r="AE453" s="242">
        <f t="shared" si="546"/>
        <v>10192</v>
      </c>
      <c r="AF453" s="154">
        <v>11397</v>
      </c>
      <c r="AG453" s="183">
        <f t="shared" si="547"/>
        <v>26</v>
      </c>
      <c r="AH453" s="154">
        <v>10901</v>
      </c>
      <c r="AI453" s="183">
        <f t="shared" si="539"/>
        <v>0</v>
      </c>
      <c r="AJ453" s="184">
        <v>203</v>
      </c>
      <c r="AK453" s="185">
        <f t="shared" si="548"/>
        <v>0</v>
      </c>
      <c r="AL453" s="154">
        <v>48</v>
      </c>
      <c r="AM453" s="183">
        <f t="shared" si="549"/>
        <v>0</v>
      </c>
      <c r="AN453" s="154">
        <v>47</v>
      </c>
      <c r="AO453" s="183">
        <f t="shared" si="550"/>
        <v>0</v>
      </c>
      <c r="AP453" s="186">
        <v>0</v>
      </c>
      <c r="AQ453" s="185">
        <f t="shared" si="551"/>
        <v>0</v>
      </c>
      <c r="AR453" s="154">
        <v>1006</v>
      </c>
      <c r="AS453" s="183">
        <f t="shared" si="570"/>
        <v>0</v>
      </c>
      <c r="AT453" s="154">
        <v>963</v>
      </c>
      <c r="AU453" s="183">
        <f t="shared" si="552"/>
        <v>0</v>
      </c>
      <c r="AV453" s="187">
        <v>10</v>
      </c>
      <c r="AW453" s="237">
        <v>292</v>
      </c>
      <c r="AX453" s="236">
        <f t="shared" si="563"/>
        <v>44277</v>
      </c>
      <c r="AY453" s="6">
        <v>0</v>
      </c>
      <c r="AZ453" s="237">
        <f t="shared" si="536"/>
        <v>410</v>
      </c>
      <c r="BA453" s="237">
        <f t="shared" si="420"/>
        <v>236</v>
      </c>
      <c r="BB453" s="129">
        <v>0</v>
      </c>
      <c r="BC453" s="27">
        <f t="shared" si="553"/>
        <v>964</v>
      </c>
      <c r="BD453" s="237">
        <f t="shared" si="422"/>
        <v>271</v>
      </c>
      <c r="BE453" s="228">
        <f t="shared" si="554"/>
        <v>44277</v>
      </c>
      <c r="BF453" s="131">
        <f t="shared" si="555"/>
        <v>9</v>
      </c>
      <c r="BG453" s="131">
        <f t="shared" si="556"/>
        <v>5211</v>
      </c>
      <c r="BH453" s="228">
        <f t="shared" si="557"/>
        <v>44277</v>
      </c>
      <c r="BI453" s="131">
        <f t="shared" si="558"/>
        <v>5211</v>
      </c>
      <c r="BJ453" s="1">
        <f t="shared" si="559"/>
        <v>44277</v>
      </c>
      <c r="BK453">
        <f t="shared" si="533"/>
        <v>0</v>
      </c>
      <c r="BL453">
        <f t="shared" si="560"/>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564"/>
        <v>18</v>
      </c>
      <c r="BW453">
        <f t="shared" si="565"/>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566"/>
        <v>44277</v>
      </c>
      <c r="CL453" s="281">
        <f t="shared" si="567"/>
        <v>18</v>
      </c>
      <c r="CM453" s="1">
        <f t="shared" si="568"/>
        <v>44277</v>
      </c>
      <c r="CN453" s="282">
        <f t="shared" si="569"/>
        <v>0</v>
      </c>
      <c r="CO453" s="178"/>
    </row>
    <row r="454" spans="1:93" ht="18" customHeight="1" x14ac:dyDescent="0.55000000000000004">
      <c r="A454" s="178">
        <v>44278</v>
      </c>
      <c r="B454" s="239">
        <v>10</v>
      </c>
      <c r="C454" s="153">
        <f t="shared" si="540"/>
        <v>5221</v>
      </c>
      <c r="D454" s="153">
        <f t="shared" si="541"/>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2"/>
        <v>44278</v>
      </c>
      <c r="AA454" s="229">
        <f t="shared" si="542"/>
        <v>12464</v>
      </c>
      <c r="AB454" s="229">
        <f t="shared" si="543"/>
        <v>11952</v>
      </c>
      <c r="AC454" s="230">
        <f t="shared" si="544"/>
        <v>214</v>
      </c>
      <c r="AD454" s="182">
        <f t="shared" si="545"/>
        <v>12</v>
      </c>
      <c r="AE454" s="242">
        <f t="shared" si="546"/>
        <v>10204</v>
      </c>
      <c r="AF454" s="154">
        <v>11409</v>
      </c>
      <c r="AG454" s="183">
        <f t="shared" si="547"/>
        <v>35</v>
      </c>
      <c r="AH454" s="154">
        <v>10936</v>
      </c>
      <c r="AI454" s="183">
        <f t="shared" si="539"/>
        <v>1</v>
      </c>
      <c r="AJ454" s="184">
        <v>204</v>
      </c>
      <c r="AK454" s="185">
        <f t="shared" si="548"/>
        <v>0</v>
      </c>
      <c r="AL454" s="154">
        <v>48</v>
      </c>
      <c r="AM454" s="183">
        <f t="shared" si="549"/>
        <v>0</v>
      </c>
      <c r="AN454" s="154">
        <v>47</v>
      </c>
      <c r="AO454" s="183">
        <f t="shared" si="550"/>
        <v>0</v>
      </c>
      <c r="AP454" s="186">
        <v>0</v>
      </c>
      <c r="AQ454" s="185">
        <f t="shared" si="551"/>
        <v>1</v>
      </c>
      <c r="AR454" s="154">
        <v>1007</v>
      </c>
      <c r="AS454" s="183">
        <f t="shared" si="570"/>
        <v>6</v>
      </c>
      <c r="AT454" s="154">
        <v>969</v>
      </c>
      <c r="AU454" s="183">
        <f t="shared" si="552"/>
        <v>0</v>
      </c>
      <c r="AV454" s="187">
        <v>10</v>
      </c>
      <c r="AW454" s="237">
        <v>293</v>
      </c>
      <c r="AX454" s="236">
        <f t="shared" si="563"/>
        <v>44278</v>
      </c>
      <c r="AY454" s="6">
        <v>0</v>
      </c>
      <c r="AZ454" s="237">
        <f t="shared" si="536"/>
        <v>410</v>
      </c>
      <c r="BA454" s="237">
        <f t="shared" si="420"/>
        <v>237</v>
      </c>
      <c r="BB454" s="129">
        <v>0</v>
      </c>
      <c r="BC454" s="27">
        <f t="shared" si="553"/>
        <v>964</v>
      </c>
      <c r="BD454" s="237">
        <f t="shared" si="422"/>
        <v>272</v>
      </c>
      <c r="BE454" s="228">
        <f t="shared" si="554"/>
        <v>44278</v>
      </c>
      <c r="BF454" s="131">
        <f t="shared" si="555"/>
        <v>10</v>
      </c>
      <c r="BG454" s="131">
        <f t="shared" si="556"/>
        <v>5221</v>
      </c>
      <c r="BH454" s="228">
        <f t="shared" si="557"/>
        <v>44278</v>
      </c>
      <c r="BI454" s="131">
        <f t="shared" si="558"/>
        <v>5221</v>
      </c>
      <c r="BJ454" s="1">
        <f t="shared" si="559"/>
        <v>44278</v>
      </c>
      <c r="BK454">
        <f t="shared" si="533"/>
        <v>0</v>
      </c>
      <c r="BL454">
        <f t="shared" si="560"/>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564"/>
        <v>12</v>
      </c>
      <c r="BW454">
        <f t="shared" si="565"/>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566"/>
        <v>44278</v>
      </c>
      <c r="CL454" s="281">
        <f t="shared" si="567"/>
        <v>12</v>
      </c>
      <c r="CM454" s="1">
        <f t="shared" si="568"/>
        <v>44278</v>
      </c>
      <c r="CN454" s="282">
        <f t="shared" si="569"/>
        <v>1</v>
      </c>
      <c r="CO454" s="178"/>
    </row>
    <row r="455" spans="1:93" ht="18" customHeight="1" x14ac:dyDescent="0.55000000000000004">
      <c r="A455" s="178">
        <v>44279</v>
      </c>
      <c r="B455" s="239">
        <v>11</v>
      </c>
      <c r="C455" s="153">
        <f t="shared" si="540"/>
        <v>5232</v>
      </c>
      <c r="D455" s="153">
        <f t="shared" si="541"/>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2"/>
        <v>44279</v>
      </c>
      <c r="AA455" s="229">
        <f t="shared" si="542"/>
        <v>12476</v>
      </c>
      <c r="AB455" s="229">
        <f t="shared" si="543"/>
        <v>11980</v>
      </c>
      <c r="AC455" s="230">
        <f t="shared" si="544"/>
        <v>214</v>
      </c>
      <c r="AD455" s="182">
        <f t="shared" si="545"/>
        <v>10</v>
      </c>
      <c r="AE455" s="242">
        <f t="shared" si="546"/>
        <v>10214</v>
      </c>
      <c r="AF455" s="154">
        <v>11419</v>
      </c>
      <c r="AG455" s="183">
        <f t="shared" si="547"/>
        <v>27</v>
      </c>
      <c r="AH455" s="154">
        <v>10963</v>
      </c>
      <c r="AI455" s="183">
        <f t="shared" si="539"/>
        <v>0</v>
      </c>
      <c r="AJ455" s="184">
        <v>204</v>
      </c>
      <c r="AK455" s="185">
        <f t="shared" si="548"/>
        <v>0</v>
      </c>
      <c r="AL455" s="154">
        <v>48</v>
      </c>
      <c r="AM455" s="183">
        <f t="shared" si="549"/>
        <v>1</v>
      </c>
      <c r="AN455" s="154">
        <v>48</v>
      </c>
      <c r="AO455" s="183">
        <f t="shared" si="550"/>
        <v>0</v>
      </c>
      <c r="AP455" s="186">
        <v>0</v>
      </c>
      <c r="AQ455" s="185">
        <f t="shared" si="551"/>
        <v>2</v>
      </c>
      <c r="AR455" s="154">
        <v>1009</v>
      </c>
      <c r="AS455" s="183">
        <f t="shared" si="570"/>
        <v>0</v>
      </c>
      <c r="AT455" s="154">
        <v>969</v>
      </c>
      <c r="AU455" s="183">
        <f t="shared" si="552"/>
        <v>0</v>
      </c>
      <c r="AV455" s="187">
        <v>10</v>
      </c>
      <c r="AW455" s="237">
        <v>294</v>
      </c>
      <c r="AX455" s="236">
        <f t="shared" si="563"/>
        <v>44279</v>
      </c>
      <c r="AY455" s="6">
        <v>0</v>
      </c>
      <c r="AZ455" s="237">
        <f t="shared" si="536"/>
        <v>410</v>
      </c>
      <c r="BA455" s="237">
        <f t="shared" si="420"/>
        <v>238</v>
      </c>
      <c r="BB455" s="129">
        <v>0</v>
      </c>
      <c r="BC455" s="27">
        <f t="shared" si="553"/>
        <v>964</v>
      </c>
      <c r="BD455" s="237">
        <f t="shared" si="422"/>
        <v>273</v>
      </c>
      <c r="BE455" s="228">
        <f t="shared" si="554"/>
        <v>44279</v>
      </c>
      <c r="BF455" s="131">
        <f t="shared" si="555"/>
        <v>11</v>
      </c>
      <c r="BG455" s="131">
        <f t="shared" si="556"/>
        <v>5232</v>
      </c>
      <c r="BH455" s="228">
        <f t="shared" si="557"/>
        <v>44279</v>
      </c>
      <c r="BI455" s="131">
        <f t="shared" si="558"/>
        <v>5232</v>
      </c>
      <c r="BJ455" s="1">
        <f t="shared" si="559"/>
        <v>44279</v>
      </c>
      <c r="BK455">
        <f t="shared" si="533"/>
        <v>0</v>
      </c>
      <c r="BL455">
        <f t="shared" si="560"/>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564"/>
        <v>10</v>
      </c>
      <c r="BW455">
        <f t="shared" si="565"/>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566"/>
        <v>44279</v>
      </c>
      <c r="CL455" s="281">
        <f t="shared" si="567"/>
        <v>10</v>
      </c>
      <c r="CM455" s="1">
        <f t="shared" si="568"/>
        <v>44279</v>
      </c>
      <c r="CN455" s="282">
        <f t="shared" si="569"/>
        <v>0</v>
      </c>
      <c r="CO455" s="178"/>
    </row>
    <row r="456" spans="1:93" ht="18" customHeight="1" x14ac:dyDescent="0.55000000000000004">
      <c r="A456" s="178">
        <v>44280</v>
      </c>
      <c r="B456" s="239">
        <v>11</v>
      </c>
      <c r="C456" s="153">
        <f t="shared" si="540"/>
        <v>5243</v>
      </c>
      <c r="D456" s="153">
        <f t="shared" si="541"/>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2"/>
        <v>44280</v>
      </c>
      <c r="AA456" s="229">
        <f t="shared" si="542"/>
        <v>12488</v>
      </c>
      <c r="AB456" s="229">
        <f t="shared" si="543"/>
        <v>12013</v>
      </c>
      <c r="AC456" s="230">
        <f t="shared" si="544"/>
        <v>214</v>
      </c>
      <c r="AD456" s="182">
        <f t="shared" si="545"/>
        <v>9</v>
      </c>
      <c r="AE456" s="242">
        <f t="shared" si="546"/>
        <v>10223</v>
      </c>
      <c r="AF456" s="154">
        <v>11428</v>
      </c>
      <c r="AG456" s="183">
        <f t="shared" si="547"/>
        <v>31</v>
      </c>
      <c r="AH456" s="154">
        <v>10994</v>
      </c>
      <c r="AI456" s="183">
        <f t="shared" si="539"/>
        <v>0</v>
      </c>
      <c r="AJ456" s="184">
        <v>204</v>
      </c>
      <c r="AK456" s="185">
        <f t="shared" si="548"/>
        <v>0</v>
      </c>
      <c r="AL456" s="154">
        <v>48</v>
      </c>
      <c r="AM456" s="183">
        <f t="shared" si="549"/>
        <v>0</v>
      </c>
      <c r="AN456" s="154">
        <v>48</v>
      </c>
      <c r="AO456" s="183">
        <f t="shared" si="550"/>
        <v>0</v>
      </c>
      <c r="AP456" s="186">
        <v>0</v>
      </c>
      <c r="AQ456" s="185">
        <f t="shared" si="551"/>
        <v>3</v>
      </c>
      <c r="AR456" s="154">
        <v>1012</v>
      </c>
      <c r="AS456" s="183">
        <f t="shared" si="570"/>
        <v>2</v>
      </c>
      <c r="AT456" s="154">
        <v>971</v>
      </c>
      <c r="AU456" s="183">
        <f t="shared" si="552"/>
        <v>0</v>
      </c>
      <c r="AV456" s="187">
        <v>10</v>
      </c>
      <c r="AW456" s="237">
        <v>295</v>
      </c>
      <c r="AX456" s="236">
        <f t="shared" si="563"/>
        <v>44280</v>
      </c>
      <c r="AY456" s="6">
        <v>0</v>
      </c>
      <c r="AZ456" s="237">
        <f t="shared" si="536"/>
        <v>410</v>
      </c>
      <c r="BA456" s="237">
        <f t="shared" si="420"/>
        <v>239</v>
      </c>
      <c r="BB456" s="129">
        <v>0</v>
      </c>
      <c r="BC456" s="27">
        <f t="shared" si="553"/>
        <v>964</v>
      </c>
      <c r="BD456" s="237">
        <f t="shared" si="422"/>
        <v>274</v>
      </c>
      <c r="BE456" s="228">
        <f t="shared" si="554"/>
        <v>44280</v>
      </c>
      <c r="BF456" s="131">
        <f t="shared" si="555"/>
        <v>11</v>
      </c>
      <c r="BG456" s="131">
        <f t="shared" si="556"/>
        <v>5243</v>
      </c>
      <c r="BH456" s="228">
        <f t="shared" si="557"/>
        <v>44280</v>
      </c>
      <c r="BI456" s="131">
        <f t="shared" si="558"/>
        <v>5243</v>
      </c>
      <c r="BJ456" s="1">
        <f t="shared" si="559"/>
        <v>44280</v>
      </c>
      <c r="BK456">
        <f t="shared" si="533"/>
        <v>1</v>
      </c>
      <c r="BL456">
        <f t="shared" si="560"/>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564"/>
        <v>9</v>
      </c>
      <c r="BW456">
        <f t="shared" si="565"/>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566"/>
        <v>44280</v>
      </c>
      <c r="CL456" s="281">
        <f t="shared" si="567"/>
        <v>9</v>
      </c>
      <c r="CM456" s="1">
        <f t="shared" si="568"/>
        <v>44280</v>
      </c>
      <c r="CN456" s="282">
        <f t="shared" si="569"/>
        <v>0</v>
      </c>
      <c r="CO456" s="178"/>
    </row>
    <row r="457" spans="1:93" ht="18" customHeight="1" x14ac:dyDescent="0.55000000000000004">
      <c r="A457" s="178">
        <v>44281</v>
      </c>
      <c r="B457" s="239">
        <v>11</v>
      </c>
      <c r="C457" s="153">
        <f t="shared" si="540"/>
        <v>5254</v>
      </c>
      <c r="D457" s="153">
        <f t="shared" si="541"/>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2"/>
        <v>44281</v>
      </c>
      <c r="AA457" s="229">
        <f t="shared" si="542"/>
        <v>12500</v>
      </c>
      <c r="AB457" s="229">
        <f t="shared" si="543"/>
        <v>12044</v>
      </c>
      <c r="AC457" s="230">
        <f t="shared" si="544"/>
        <v>215</v>
      </c>
      <c r="AD457" s="182">
        <f t="shared" si="545"/>
        <v>11</v>
      </c>
      <c r="AE457" s="242">
        <f t="shared" si="546"/>
        <v>10234</v>
      </c>
      <c r="AF457" s="154">
        <v>11439</v>
      </c>
      <c r="AG457" s="183">
        <f t="shared" si="547"/>
        <v>29</v>
      </c>
      <c r="AH457" s="154">
        <v>11023</v>
      </c>
      <c r="AI457" s="183">
        <f t="shared" si="539"/>
        <v>1</v>
      </c>
      <c r="AJ457" s="184">
        <v>205</v>
      </c>
      <c r="AK457" s="185">
        <f t="shared" si="548"/>
        <v>0</v>
      </c>
      <c r="AL457" s="154">
        <v>48</v>
      </c>
      <c r="AM457" s="183">
        <f t="shared" si="549"/>
        <v>0</v>
      </c>
      <c r="AN457" s="154">
        <v>48</v>
      </c>
      <c r="AO457" s="183">
        <f t="shared" si="550"/>
        <v>0</v>
      </c>
      <c r="AP457" s="186">
        <v>0</v>
      </c>
      <c r="AQ457" s="185">
        <f t="shared" si="551"/>
        <v>1</v>
      </c>
      <c r="AR457" s="154">
        <v>1013</v>
      </c>
      <c r="AS457" s="183">
        <f t="shared" si="570"/>
        <v>2</v>
      </c>
      <c r="AT457" s="154">
        <v>973</v>
      </c>
      <c r="AU457" s="183">
        <f t="shared" si="552"/>
        <v>0</v>
      </c>
      <c r="AV457" s="187">
        <v>10</v>
      </c>
      <c r="AW457" s="237">
        <v>296</v>
      </c>
      <c r="AX457" s="236">
        <f t="shared" si="563"/>
        <v>44281</v>
      </c>
      <c r="AY457" s="6">
        <v>0</v>
      </c>
      <c r="AZ457" s="237">
        <f t="shared" si="536"/>
        <v>410</v>
      </c>
      <c r="BA457" s="237">
        <f t="shared" si="420"/>
        <v>240</v>
      </c>
      <c r="BB457" s="129">
        <v>0</v>
      </c>
      <c r="BC457" s="27">
        <f t="shared" si="553"/>
        <v>964</v>
      </c>
      <c r="BD457" s="237">
        <f t="shared" si="422"/>
        <v>275</v>
      </c>
      <c r="BE457" s="228">
        <f t="shared" si="554"/>
        <v>44281</v>
      </c>
      <c r="BF457" s="131">
        <f t="shared" ref="BF457:BF462" si="571">+B457</f>
        <v>11</v>
      </c>
      <c r="BG457" s="131">
        <f t="shared" si="556"/>
        <v>5254</v>
      </c>
      <c r="BH457" s="228">
        <f t="shared" si="557"/>
        <v>44281</v>
      </c>
      <c r="BI457" s="131">
        <f t="shared" si="558"/>
        <v>5254</v>
      </c>
      <c r="BJ457" s="1">
        <f t="shared" si="559"/>
        <v>44281</v>
      </c>
      <c r="BK457">
        <f t="shared" si="533"/>
        <v>0</v>
      </c>
      <c r="BL457">
        <f t="shared" si="560"/>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564"/>
        <v>11</v>
      </c>
      <c r="BW457">
        <f t="shared" si="565"/>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566"/>
        <v>44281</v>
      </c>
      <c r="CL457" s="281">
        <f t="shared" si="567"/>
        <v>11</v>
      </c>
      <c r="CM457" s="1">
        <f t="shared" si="568"/>
        <v>44281</v>
      </c>
      <c r="CN457" s="282">
        <f t="shared" si="569"/>
        <v>1</v>
      </c>
      <c r="CO457" s="178"/>
    </row>
    <row r="458" spans="1:93" ht="18" customHeight="1" x14ac:dyDescent="0.55000000000000004">
      <c r="A458" s="178">
        <v>44282</v>
      </c>
      <c r="B458" s="239">
        <v>8</v>
      </c>
      <c r="C458" s="153">
        <f t="shared" si="540"/>
        <v>5262</v>
      </c>
      <c r="D458" s="153">
        <f t="shared" si="541"/>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2"/>
        <v>44282</v>
      </c>
      <c r="AA458" s="229">
        <f t="shared" si="542"/>
        <v>12513</v>
      </c>
      <c r="AB458" s="229">
        <f t="shared" si="543"/>
        <v>12076</v>
      </c>
      <c r="AC458" s="230">
        <f t="shared" si="544"/>
        <v>215</v>
      </c>
      <c r="AD458" s="182">
        <f t="shared" si="545"/>
        <v>6</v>
      </c>
      <c r="AE458" s="242">
        <f t="shared" si="546"/>
        <v>10240</v>
      </c>
      <c r="AF458" s="154">
        <v>11445</v>
      </c>
      <c r="AG458" s="183">
        <f t="shared" si="547"/>
        <v>27</v>
      </c>
      <c r="AH458" s="154">
        <v>11050</v>
      </c>
      <c r="AI458" s="183">
        <f t="shared" si="539"/>
        <v>0</v>
      </c>
      <c r="AJ458" s="184">
        <v>205</v>
      </c>
      <c r="AK458" s="185">
        <f t="shared" si="548"/>
        <v>0</v>
      </c>
      <c r="AL458" s="154">
        <v>48</v>
      </c>
      <c r="AM458" s="183">
        <f t="shared" si="549"/>
        <v>0</v>
      </c>
      <c r="AN458" s="154">
        <v>48</v>
      </c>
      <c r="AO458" s="183">
        <f t="shared" si="550"/>
        <v>0</v>
      </c>
      <c r="AP458" s="186">
        <v>0</v>
      </c>
      <c r="AQ458" s="185">
        <f t="shared" si="551"/>
        <v>7</v>
      </c>
      <c r="AR458" s="154">
        <v>1020</v>
      </c>
      <c r="AS458" s="183">
        <f t="shared" ref="AS458:AS489" si="572">+AT458-AT457</f>
        <v>5</v>
      </c>
      <c r="AT458" s="154">
        <v>978</v>
      </c>
      <c r="AU458" s="183">
        <f t="shared" si="552"/>
        <v>0</v>
      </c>
      <c r="AV458" s="187">
        <v>10</v>
      </c>
      <c r="AW458" s="237">
        <v>297</v>
      </c>
      <c r="AX458" s="236">
        <f t="shared" si="563"/>
        <v>44282</v>
      </c>
      <c r="AY458" s="6">
        <v>0</v>
      </c>
      <c r="AZ458" s="237">
        <f t="shared" si="536"/>
        <v>410</v>
      </c>
      <c r="BA458" s="237">
        <f t="shared" si="420"/>
        <v>241</v>
      </c>
      <c r="BB458" s="129">
        <v>0</v>
      </c>
      <c r="BC458" s="27">
        <f t="shared" si="553"/>
        <v>964</v>
      </c>
      <c r="BD458" s="237">
        <f t="shared" si="422"/>
        <v>276</v>
      </c>
      <c r="BE458" s="228">
        <f t="shared" si="554"/>
        <v>44282</v>
      </c>
      <c r="BF458" s="131">
        <f t="shared" si="571"/>
        <v>8</v>
      </c>
      <c r="BG458" s="131">
        <f t="shared" si="556"/>
        <v>5262</v>
      </c>
      <c r="BH458" s="228">
        <f t="shared" si="557"/>
        <v>44282</v>
      </c>
      <c r="BI458" s="131">
        <f t="shared" si="558"/>
        <v>5262</v>
      </c>
      <c r="BJ458" s="1">
        <f t="shared" si="559"/>
        <v>44282</v>
      </c>
      <c r="BK458">
        <f t="shared" si="533"/>
        <v>0</v>
      </c>
      <c r="BL458">
        <f t="shared" si="560"/>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564"/>
        <v>6</v>
      </c>
      <c r="BW458">
        <f t="shared" ref="BW458:BW489" si="573">+BW457+BV458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566"/>
        <v>44282</v>
      </c>
      <c r="CL458" s="281">
        <f t="shared" si="567"/>
        <v>6</v>
      </c>
      <c r="CM458" s="1">
        <f t="shared" si="568"/>
        <v>44282</v>
      </c>
      <c r="CN458" s="282">
        <f t="shared" si="569"/>
        <v>0</v>
      </c>
      <c r="CO458" s="178"/>
    </row>
    <row r="459" spans="1:93" ht="18" customHeight="1" x14ac:dyDescent="0.55000000000000004">
      <c r="A459" s="178">
        <v>44283</v>
      </c>
      <c r="B459" s="239">
        <v>15</v>
      </c>
      <c r="C459" s="153">
        <f t="shared" si="540"/>
        <v>5277</v>
      </c>
      <c r="D459" s="153">
        <f t="shared" si="541"/>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2"/>
        <v>44283</v>
      </c>
      <c r="AA459" s="229">
        <f t="shared" si="542"/>
        <v>12516</v>
      </c>
      <c r="AB459" s="229">
        <f t="shared" si="543"/>
        <v>12083</v>
      </c>
      <c r="AC459" s="230">
        <f t="shared" si="544"/>
        <v>215</v>
      </c>
      <c r="AD459" s="182">
        <f t="shared" si="545"/>
        <v>1</v>
      </c>
      <c r="AE459" s="242">
        <f t="shared" si="546"/>
        <v>10241</v>
      </c>
      <c r="AF459" s="154">
        <v>11446</v>
      </c>
      <c r="AG459" s="183">
        <f t="shared" si="547"/>
        <v>6</v>
      </c>
      <c r="AH459" s="154">
        <v>11056</v>
      </c>
      <c r="AI459" s="183">
        <f t="shared" si="539"/>
        <v>0</v>
      </c>
      <c r="AJ459" s="184">
        <v>205</v>
      </c>
      <c r="AK459" s="185">
        <f t="shared" si="548"/>
        <v>0</v>
      </c>
      <c r="AL459" s="154">
        <v>48</v>
      </c>
      <c r="AM459" s="183">
        <f t="shared" si="549"/>
        <v>0</v>
      </c>
      <c r="AN459" s="154">
        <v>48</v>
      </c>
      <c r="AO459" s="183">
        <f t="shared" si="550"/>
        <v>0</v>
      </c>
      <c r="AP459" s="186">
        <v>0</v>
      </c>
      <c r="AQ459" s="185">
        <f t="shared" si="551"/>
        <v>2</v>
      </c>
      <c r="AR459" s="154">
        <v>1022</v>
      </c>
      <c r="AS459" s="183">
        <f t="shared" si="572"/>
        <v>1</v>
      </c>
      <c r="AT459" s="154">
        <v>979</v>
      </c>
      <c r="AU459" s="183">
        <f t="shared" si="552"/>
        <v>0</v>
      </c>
      <c r="AV459" s="187">
        <v>10</v>
      </c>
      <c r="AW459" s="237">
        <v>298</v>
      </c>
      <c r="AX459" s="236">
        <f t="shared" si="563"/>
        <v>44283</v>
      </c>
      <c r="AY459" s="6">
        <v>0</v>
      </c>
      <c r="AZ459" s="237">
        <f t="shared" si="536"/>
        <v>410</v>
      </c>
      <c r="BA459" s="237">
        <f t="shared" si="420"/>
        <v>242</v>
      </c>
      <c r="BB459" s="129">
        <v>0</v>
      </c>
      <c r="BC459" s="27">
        <f t="shared" si="553"/>
        <v>964</v>
      </c>
      <c r="BD459" s="237">
        <f t="shared" si="422"/>
        <v>277</v>
      </c>
      <c r="BE459" s="228">
        <f t="shared" si="554"/>
        <v>44283</v>
      </c>
      <c r="BF459" s="131">
        <f t="shared" si="571"/>
        <v>15</v>
      </c>
      <c r="BG459" s="131">
        <f t="shared" si="556"/>
        <v>5277</v>
      </c>
      <c r="BH459" s="228">
        <f t="shared" si="557"/>
        <v>44283</v>
      </c>
      <c r="BI459" s="131">
        <f t="shared" si="558"/>
        <v>5277</v>
      </c>
      <c r="BJ459" s="1">
        <f t="shared" si="559"/>
        <v>44283</v>
      </c>
      <c r="BK459">
        <f t="shared" si="533"/>
        <v>0</v>
      </c>
      <c r="BL459">
        <f t="shared" si="560"/>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564"/>
        <v>1</v>
      </c>
      <c r="BW459">
        <f t="shared" si="573"/>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566"/>
        <v>44283</v>
      </c>
      <c r="CL459" s="281">
        <f t="shared" si="567"/>
        <v>1</v>
      </c>
      <c r="CM459" s="1">
        <f t="shared" si="568"/>
        <v>44283</v>
      </c>
      <c r="CN459" s="282">
        <f t="shared" si="569"/>
        <v>0</v>
      </c>
      <c r="CO459" s="178"/>
    </row>
    <row r="460" spans="1:93" ht="18" customHeight="1" x14ac:dyDescent="0.55000000000000004">
      <c r="A460" s="178">
        <v>44284</v>
      </c>
      <c r="B460" s="239">
        <v>8</v>
      </c>
      <c r="C460" s="153">
        <f t="shared" si="540"/>
        <v>5285</v>
      </c>
      <c r="D460" s="153">
        <f t="shared" si="541"/>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2"/>
        <v>44284</v>
      </c>
      <c r="AA460" s="229">
        <f t="shared" si="542"/>
        <v>12525</v>
      </c>
      <c r="AB460" s="229">
        <f t="shared" si="543"/>
        <v>12102</v>
      </c>
      <c r="AC460" s="230">
        <f t="shared" si="544"/>
        <v>215</v>
      </c>
      <c r="AD460" s="182">
        <f t="shared" si="545"/>
        <v>8</v>
      </c>
      <c r="AE460" s="242">
        <f t="shared" si="546"/>
        <v>10249</v>
      </c>
      <c r="AF460" s="154">
        <v>11454</v>
      </c>
      <c r="AG460" s="183">
        <f t="shared" si="547"/>
        <v>19</v>
      </c>
      <c r="AH460" s="154">
        <v>11075</v>
      </c>
      <c r="AI460" s="183">
        <f t="shared" si="539"/>
        <v>0</v>
      </c>
      <c r="AJ460" s="184">
        <v>205</v>
      </c>
      <c r="AK460" s="185">
        <f t="shared" si="548"/>
        <v>0</v>
      </c>
      <c r="AL460" s="154">
        <v>48</v>
      </c>
      <c r="AM460" s="183">
        <f t="shared" si="549"/>
        <v>0</v>
      </c>
      <c r="AN460" s="154">
        <v>48</v>
      </c>
      <c r="AO460" s="183">
        <f t="shared" si="550"/>
        <v>0</v>
      </c>
      <c r="AP460" s="186">
        <v>0</v>
      </c>
      <c r="AQ460" s="185">
        <f t="shared" si="551"/>
        <v>1</v>
      </c>
      <c r="AR460" s="154">
        <v>1023</v>
      </c>
      <c r="AS460" s="183">
        <f t="shared" si="572"/>
        <v>0</v>
      </c>
      <c r="AT460" s="154">
        <v>979</v>
      </c>
      <c r="AU460" s="183">
        <f t="shared" si="552"/>
        <v>0</v>
      </c>
      <c r="AV460" s="187">
        <v>10</v>
      </c>
      <c r="AW460" s="237">
        <v>299</v>
      </c>
      <c r="AX460" s="236">
        <f t="shared" si="563"/>
        <v>44284</v>
      </c>
      <c r="AY460" s="6">
        <v>0</v>
      </c>
      <c r="AZ460" s="237">
        <f t="shared" si="536"/>
        <v>410</v>
      </c>
      <c r="BA460" s="237">
        <f t="shared" si="420"/>
        <v>243</v>
      </c>
      <c r="BB460" s="129">
        <v>0</v>
      </c>
      <c r="BC460" s="27">
        <f t="shared" si="553"/>
        <v>964</v>
      </c>
      <c r="BD460" s="237">
        <f t="shared" si="422"/>
        <v>278</v>
      </c>
      <c r="BE460" s="228">
        <f t="shared" si="554"/>
        <v>44284</v>
      </c>
      <c r="BF460" s="131">
        <f t="shared" si="571"/>
        <v>8</v>
      </c>
      <c r="BG460" s="131">
        <f t="shared" si="556"/>
        <v>5285</v>
      </c>
      <c r="BH460" s="228">
        <f t="shared" si="557"/>
        <v>44284</v>
      </c>
      <c r="BI460" s="131">
        <f t="shared" si="558"/>
        <v>5285</v>
      </c>
      <c r="BJ460" s="1">
        <f t="shared" si="559"/>
        <v>44284</v>
      </c>
      <c r="BK460">
        <f t="shared" si="533"/>
        <v>0</v>
      </c>
      <c r="BL460">
        <f t="shared" si="560"/>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564"/>
        <v>8</v>
      </c>
      <c r="BW460">
        <f t="shared" si="573"/>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566"/>
        <v>44284</v>
      </c>
      <c r="CL460" s="281">
        <f t="shared" si="567"/>
        <v>8</v>
      </c>
      <c r="CM460" s="1">
        <f t="shared" si="568"/>
        <v>44284</v>
      </c>
      <c r="CN460" s="282">
        <f t="shared" si="569"/>
        <v>0</v>
      </c>
      <c r="CO460" s="178"/>
    </row>
    <row r="461" spans="1:93" ht="18" customHeight="1" x14ac:dyDescent="0.55000000000000004">
      <c r="A461" s="178">
        <v>44285</v>
      </c>
      <c r="B461" s="239">
        <v>5</v>
      </c>
      <c r="C461" s="153">
        <f t="shared" si="540"/>
        <v>5290</v>
      </c>
      <c r="D461" s="153">
        <f t="shared" si="541"/>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2"/>
        <v>44285</v>
      </c>
      <c r="AA461" s="229">
        <f t="shared" si="542"/>
        <v>12533</v>
      </c>
      <c r="AB461" s="229">
        <f t="shared" si="543"/>
        <v>12114</v>
      </c>
      <c r="AC461" s="230">
        <f t="shared" si="544"/>
        <v>215</v>
      </c>
      <c r="AD461" s="182">
        <f t="shared" si="545"/>
        <v>7</v>
      </c>
      <c r="AE461" s="242">
        <f t="shared" si="546"/>
        <v>10256</v>
      </c>
      <c r="AF461" s="154">
        <v>11461</v>
      </c>
      <c r="AG461" s="183">
        <f t="shared" si="547"/>
        <v>10</v>
      </c>
      <c r="AH461" s="154">
        <v>11085</v>
      </c>
      <c r="AI461" s="183">
        <f t="shared" si="539"/>
        <v>0</v>
      </c>
      <c r="AJ461" s="184">
        <v>205</v>
      </c>
      <c r="AK461" s="185">
        <f t="shared" si="548"/>
        <v>0</v>
      </c>
      <c r="AL461" s="154">
        <v>48</v>
      </c>
      <c r="AM461" s="183">
        <f t="shared" si="549"/>
        <v>0</v>
      </c>
      <c r="AN461" s="154">
        <v>48</v>
      </c>
      <c r="AO461" s="183">
        <f t="shared" si="550"/>
        <v>0</v>
      </c>
      <c r="AP461" s="186">
        <v>0</v>
      </c>
      <c r="AQ461" s="185">
        <f t="shared" si="551"/>
        <v>1</v>
      </c>
      <c r="AR461" s="154">
        <v>1024</v>
      </c>
      <c r="AS461" s="183">
        <f t="shared" si="572"/>
        <v>2</v>
      </c>
      <c r="AT461" s="154">
        <v>981</v>
      </c>
      <c r="AU461" s="183">
        <f t="shared" si="552"/>
        <v>0</v>
      </c>
      <c r="AV461" s="187">
        <v>10</v>
      </c>
      <c r="AW461" s="237">
        <v>300</v>
      </c>
      <c r="AX461" s="236">
        <f t="shared" si="563"/>
        <v>44285</v>
      </c>
      <c r="AY461" s="6">
        <v>0</v>
      </c>
      <c r="AZ461" s="237">
        <f t="shared" si="536"/>
        <v>410</v>
      </c>
      <c r="BA461" s="237">
        <f t="shared" si="420"/>
        <v>244</v>
      </c>
      <c r="BB461" s="129">
        <v>0</v>
      </c>
      <c r="BC461" s="27">
        <f t="shared" si="553"/>
        <v>964</v>
      </c>
      <c r="BD461" s="237">
        <f t="shared" si="422"/>
        <v>279</v>
      </c>
      <c r="BE461" s="228">
        <f t="shared" si="554"/>
        <v>44285</v>
      </c>
      <c r="BF461" s="131">
        <f t="shared" si="571"/>
        <v>5</v>
      </c>
      <c r="BG461" s="131">
        <f t="shared" si="556"/>
        <v>5290</v>
      </c>
      <c r="BH461" s="228">
        <f t="shared" si="557"/>
        <v>44285</v>
      </c>
      <c r="BI461" s="131">
        <f t="shared" si="558"/>
        <v>5290</v>
      </c>
      <c r="BJ461" s="1">
        <f t="shared" si="559"/>
        <v>44285</v>
      </c>
      <c r="BK461">
        <f t="shared" si="533"/>
        <v>3</v>
      </c>
      <c r="BL461">
        <f t="shared" si="560"/>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564"/>
        <v>7</v>
      </c>
      <c r="BW461">
        <f t="shared" si="573"/>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566"/>
        <v>44285</v>
      </c>
      <c r="CL461" s="281">
        <f t="shared" si="567"/>
        <v>7</v>
      </c>
      <c r="CM461" s="1">
        <f t="shared" si="568"/>
        <v>44285</v>
      </c>
      <c r="CN461" s="282">
        <f t="shared" si="569"/>
        <v>0</v>
      </c>
      <c r="CO461" s="178"/>
    </row>
    <row r="462" spans="1:93" ht="18" customHeight="1" x14ac:dyDescent="0.55000000000000004">
      <c r="A462" s="178">
        <v>44286</v>
      </c>
      <c r="B462" s="239">
        <v>10</v>
      </c>
      <c r="C462" s="153">
        <f t="shared" si="540"/>
        <v>5300</v>
      </c>
      <c r="D462" s="153">
        <f t="shared" si="541"/>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2"/>
        <v>44286</v>
      </c>
      <c r="AA462" s="229">
        <f t="shared" si="542"/>
        <v>12545</v>
      </c>
      <c r="AB462" s="229">
        <f t="shared" si="543"/>
        <v>12124</v>
      </c>
      <c r="AC462" s="230">
        <f t="shared" si="544"/>
        <v>215</v>
      </c>
      <c r="AD462" s="182">
        <f t="shared" si="545"/>
        <v>6</v>
      </c>
      <c r="AE462" s="242">
        <f t="shared" si="546"/>
        <v>10262</v>
      </c>
      <c r="AF462" s="154">
        <v>11467</v>
      </c>
      <c r="AG462" s="183">
        <f t="shared" si="547"/>
        <v>10</v>
      </c>
      <c r="AH462" s="154">
        <v>11095</v>
      </c>
      <c r="AI462" s="183">
        <f t="shared" si="539"/>
        <v>0</v>
      </c>
      <c r="AJ462" s="184">
        <v>205</v>
      </c>
      <c r="AK462" s="185">
        <f t="shared" si="548"/>
        <v>0</v>
      </c>
      <c r="AL462" s="154">
        <v>48</v>
      </c>
      <c r="AM462" s="183">
        <f t="shared" si="549"/>
        <v>0</v>
      </c>
      <c r="AN462" s="154">
        <v>48</v>
      </c>
      <c r="AO462" s="183">
        <f t="shared" si="550"/>
        <v>0</v>
      </c>
      <c r="AP462" s="186">
        <v>0</v>
      </c>
      <c r="AQ462" s="185">
        <f t="shared" si="551"/>
        <v>6</v>
      </c>
      <c r="AR462" s="154">
        <v>1030</v>
      </c>
      <c r="AS462" s="183">
        <f t="shared" si="572"/>
        <v>0</v>
      </c>
      <c r="AT462" s="154">
        <v>981</v>
      </c>
      <c r="AU462" s="183">
        <f t="shared" si="552"/>
        <v>0</v>
      </c>
      <c r="AV462" s="187">
        <v>10</v>
      </c>
      <c r="AW462" s="237">
        <f>+AW461+1</f>
        <v>301</v>
      </c>
      <c r="AX462" s="236">
        <f t="shared" si="563"/>
        <v>44286</v>
      </c>
      <c r="AY462" s="6">
        <v>0</v>
      </c>
      <c r="AZ462" s="237">
        <f t="shared" si="536"/>
        <v>410</v>
      </c>
      <c r="BA462" s="237">
        <f t="shared" si="420"/>
        <v>245</v>
      </c>
      <c r="BB462" s="129">
        <v>0</v>
      </c>
      <c r="BC462" s="27">
        <f t="shared" si="553"/>
        <v>964</v>
      </c>
      <c r="BD462" s="237">
        <f t="shared" si="422"/>
        <v>280</v>
      </c>
      <c r="BE462" s="228">
        <f t="shared" si="554"/>
        <v>44286</v>
      </c>
      <c r="BF462" s="131">
        <f t="shared" si="571"/>
        <v>10</v>
      </c>
      <c r="BG462" s="131">
        <f t="shared" si="556"/>
        <v>5300</v>
      </c>
      <c r="BH462" s="228">
        <f t="shared" si="557"/>
        <v>44286</v>
      </c>
      <c r="BI462" s="131">
        <f t="shared" si="558"/>
        <v>5300</v>
      </c>
      <c r="BJ462" s="1">
        <f t="shared" si="559"/>
        <v>44286</v>
      </c>
      <c r="BK462">
        <f t="shared" si="533"/>
        <v>23</v>
      </c>
      <c r="BL462">
        <f t="shared" si="560"/>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564"/>
        <v>6</v>
      </c>
      <c r="BW462">
        <f t="shared" si="573"/>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566"/>
        <v>44286</v>
      </c>
      <c r="CL462" s="281">
        <f t="shared" si="567"/>
        <v>6</v>
      </c>
      <c r="CM462" s="1">
        <f t="shared" si="568"/>
        <v>44286</v>
      </c>
      <c r="CN462" s="282">
        <f t="shared" si="569"/>
        <v>0</v>
      </c>
      <c r="CO462" s="178"/>
    </row>
    <row r="463" spans="1:93" ht="18" customHeight="1" x14ac:dyDescent="0.55000000000000004">
      <c r="A463" s="178">
        <v>44287</v>
      </c>
      <c r="B463" s="239">
        <v>5</v>
      </c>
      <c r="C463" s="153">
        <f t="shared" si="540"/>
        <v>5305</v>
      </c>
      <c r="D463" s="153">
        <f t="shared" si="541"/>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4">+Y462+1</f>
        <v>275</v>
      </c>
      <c r="Z463" s="75">
        <f t="shared" si="562"/>
        <v>44287</v>
      </c>
      <c r="AA463" s="229">
        <f t="shared" si="542"/>
        <v>12564</v>
      </c>
      <c r="AB463" s="229">
        <f t="shared" si="543"/>
        <v>12139</v>
      </c>
      <c r="AC463" s="230">
        <f t="shared" si="544"/>
        <v>215</v>
      </c>
      <c r="AD463" s="182">
        <f t="shared" si="545"/>
        <v>13</v>
      </c>
      <c r="AE463" s="242">
        <f t="shared" si="546"/>
        <v>10275</v>
      </c>
      <c r="AF463" s="154">
        <v>11480</v>
      </c>
      <c r="AG463" s="183">
        <f t="shared" si="547"/>
        <v>13</v>
      </c>
      <c r="AH463" s="154">
        <v>11108</v>
      </c>
      <c r="AI463" s="183">
        <f t="shared" si="539"/>
        <v>0</v>
      </c>
      <c r="AJ463" s="184">
        <v>205</v>
      </c>
      <c r="AK463" s="185">
        <f t="shared" si="548"/>
        <v>0</v>
      </c>
      <c r="AL463" s="154">
        <v>48</v>
      </c>
      <c r="AM463" s="183">
        <f t="shared" si="549"/>
        <v>0</v>
      </c>
      <c r="AN463" s="154">
        <v>48</v>
      </c>
      <c r="AO463" s="183">
        <f t="shared" si="550"/>
        <v>0</v>
      </c>
      <c r="AP463" s="186">
        <v>0</v>
      </c>
      <c r="AQ463" s="185">
        <f t="shared" si="551"/>
        <v>6</v>
      </c>
      <c r="AR463" s="154">
        <v>1036</v>
      </c>
      <c r="AS463" s="183">
        <f t="shared" si="572"/>
        <v>2</v>
      </c>
      <c r="AT463" s="154">
        <v>983</v>
      </c>
      <c r="AU463" s="183">
        <f t="shared" si="552"/>
        <v>0</v>
      </c>
      <c r="AV463" s="187">
        <v>10</v>
      </c>
      <c r="AW463" s="237">
        <f>+AW462+1</f>
        <v>302</v>
      </c>
      <c r="AX463" s="236">
        <f t="shared" si="563"/>
        <v>44287</v>
      </c>
      <c r="AY463" s="6">
        <v>0</v>
      </c>
      <c r="AZ463" s="237">
        <f t="shared" si="536"/>
        <v>410</v>
      </c>
      <c r="BA463" s="237">
        <f t="shared" si="420"/>
        <v>246</v>
      </c>
      <c r="BB463" s="129">
        <v>0</v>
      </c>
      <c r="BC463" s="27">
        <f t="shared" si="553"/>
        <v>964</v>
      </c>
      <c r="BD463" s="237">
        <f t="shared" si="422"/>
        <v>281</v>
      </c>
      <c r="BE463" s="228">
        <f t="shared" si="554"/>
        <v>44287</v>
      </c>
      <c r="BF463" s="131">
        <f t="shared" ref="BF463:BF526" si="575">+B463</f>
        <v>5</v>
      </c>
      <c r="BG463" s="131">
        <f t="shared" si="556"/>
        <v>5305</v>
      </c>
      <c r="BH463" s="228">
        <f t="shared" si="557"/>
        <v>44287</v>
      </c>
      <c r="BI463" s="131">
        <f t="shared" si="558"/>
        <v>5305</v>
      </c>
      <c r="BJ463" s="1">
        <f t="shared" si="559"/>
        <v>44287</v>
      </c>
      <c r="BK463">
        <f t="shared" si="533"/>
        <v>4</v>
      </c>
      <c r="BL463">
        <f t="shared" si="560"/>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564"/>
        <v>13</v>
      </c>
      <c r="BW463">
        <f t="shared" si="573"/>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566"/>
        <v>44287</v>
      </c>
      <c r="CL463" s="281">
        <f t="shared" si="567"/>
        <v>13</v>
      </c>
      <c r="CM463" s="1">
        <f t="shared" si="568"/>
        <v>44287</v>
      </c>
      <c r="CN463" s="282">
        <f t="shared" si="569"/>
        <v>0</v>
      </c>
      <c r="CO463" s="178"/>
    </row>
    <row r="464" spans="1:93" ht="18" customHeight="1" x14ac:dyDescent="0.55000000000000004">
      <c r="A464" s="178">
        <v>44288</v>
      </c>
      <c r="B464" s="239">
        <v>19</v>
      </c>
      <c r="C464" s="153">
        <f t="shared" si="540"/>
        <v>5324</v>
      </c>
      <c r="D464" s="153">
        <f t="shared" si="541"/>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4"/>
        <v>276</v>
      </c>
      <c r="Z464" s="75">
        <f t="shared" si="562"/>
        <v>44288</v>
      </c>
      <c r="AA464" s="229">
        <f t="shared" si="542"/>
        <v>12586</v>
      </c>
      <c r="AB464" s="229">
        <f t="shared" si="543"/>
        <v>12157</v>
      </c>
      <c r="AC464" s="230">
        <f t="shared" si="544"/>
        <v>215</v>
      </c>
      <c r="AD464" s="182">
        <f t="shared" si="545"/>
        <v>19</v>
      </c>
      <c r="AE464" s="242">
        <f t="shared" si="546"/>
        <v>10294</v>
      </c>
      <c r="AF464" s="154">
        <v>11499</v>
      </c>
      <c r="AG464" s="183">
        <f t="shared" si="547"/>
        <v>14</v>
      </c>
      <c r="AH464" s="154">
        <v>11122</v>
      </c>
      <c r="AI464" s="183">
        <f t="shared" si="539"/>
        <v>0</v>
      </c>
      <c r="AJ464" s="184">
        <v>205</v>
      </c>
      <c r="AK464" s="185">
        <f t="shared" si="548"/>
        <v>0</v>
      </c>
      <c r="AL464" s="154">
        <v>48</v>
      </c>
      <c r="AM464" s="183">
        <f t="shared" si="549"/>
        <v>0</v>
      </c>
      <c r="AN464" s="154">
        <v>48</v>
      </c>
      <c r="AO464" s="183">
        <f t="shared" si="550"/>
        <v>0</v>
      </c>
      <c r="AP464" s="186">
        <v>0</v>
      </c>
      <c r="AQ464" s="185">
        <f t="shared" si="551"/>
        <v>3</v>
      </c>
      <c r="AR464" s="154">
        <v>1039</v>
      </c>
      <c r="AS464" s="183">
        <f t="shared" si="572"/>
        <v>4</v>
      </c>
      <c r="AT464" s="154">
        <v>987</v>
      </c>
      <c r="AU464" s="183">
        <f t="shared" si="552"/>
        <v>0</v>
      </c>
      <c r="AV464" s="187">
        <v>10</v>
      </c>
      <c r="AW464" s="237">
        <f t="shared" ref="AW464:AW511" si="576">+AW463+1</f>
        <v>303</v>
      </c>
      <c r="AX464" s="236">
        <f t="shared" si="563"/>
        <v>44288</v>
      </c>
      <c r="AY464" s="6">
        <v>0</v>
      </c>
      <c r="AZ464" s="237">
        <f t="shared" si="536"/>
        <v>410</v>
      </c>
      <c r="BA464" s="237">
        <f t="shared" si="420"/>
        <v>247</v>
      </c>
      <c r="BB464" s="129">
        <v>0</v>
      </c>
      <c r="BC464" s="27">
        <f t="shared" si="553"/>
        <v>964</v>
      </c>
      <c r="BD464" s="237">
        <f t="shared" si="422"/>
        <v>282</v>
      </c>
      <c r="BE464" s="228">
        <f t="shared" si="554"/>
        <v>44288</v>
      </c>
      <c r="BF464" s="131">
        <f t="shared" si="575"/>
        <v>19</v>
      </c>
      <c r="BG464" s="131">
        <f t="shared" si="556"/>
        <v>5324</v>
      </c>
      <c r="BH464" s="228">
        <f t="shared" si="557"/>
        <v>44288</v>
      </c>
      <c r="BI464" s="131">
        <f t="shared" si="558"/>
        <v>5324</v>
      </c>
      <c r="BJ464" s="1">
        <f t="shared" si="559"/>
        <v>44288</v>
      </c>
      <c r="BK464">
        <f t="shared" si="533"/>
        <v>5</v>
      </c>
      <c r="BL464">
        <f t="shared" si="560"/>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564"/>
        <v>19</v>
      </c>
      <c r="BW464">
        <f t="shared" si="573"/>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566"/>
        <v>44288</v>
      </c>
      <c r="CL464" s="281">
        <f t="shared" si="567"/>
        <v>19</v>
      </c>
      <c r="CM464" s="1">
        <f t="shared" si="568"/>
        <v>44288</v>
      </c>
      <c r="CN464" s="282">
        <f t="shared" si="569"/>
        <v>0</v>
      </c>
      <c r="CO464" s="178"/>
    </row>
    <row r="465" spans="1:93" ht="18" customHeight="1" x14ac:dyDescent="0.55000000000000004">
      <c r="A465" s="178">
        <v>44289</v>
      </c>
      <c r="B465" s="239">
        <v>11</v>
      </c>
      <c r="C465" s="153">
        <f t="shared" si="540"/>
        <v>5335</v>
      </c>
      <c r="D465" s="153">
        <f t="shared" si="541"/>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4"/>
        <v>277</v>
      </c>
      <c r="Z465" s="75">
        <f t="shared" si="562"/>
        <v>44289</v>
      </c>
      <c r="AA465" s="229">
        <f t="shared" si="542"/>
        <v>12594</v>
      </c>
      <c r="AB465" s="229">
        <f t="shared" si="543"/>
        <v>12173</v>
      </c>
      <c r="AC465" s="230">
        <f t="shared" si="544"/>
        <v>215</v>
      </c>
      <c r="AD465" s="182">
        <f t="shared" si="545"/>
        <v>2</v>
      </c>
      <c r="AE465" s="242">
        <f t="shared" si="546"/>
        <v>10296</v>
      </c>
      <c r="AF465" s="154">
        <v>11501</v>
      </c>
      <c r="AG465" s="183">
        <f t="shared" si="547"/>
        <v>11</v>
      </c>
      <c r="AH465" s="154">
        <v>11133</v>
      </c>
      <c r="AI465" s="183">
        <f t="shared" si="539"/>
        <v>0</v>
      </c>
      <c r="AJ465" s="184">
        <v>205</v>
      </c>
      <c r="AK465" s="185">
        <f t="shared" si="548"/>
        <v>0</v>
      </c>
      <c r="AL465" s="154">
        <v>48</v>
      </c>
      <c r="AM465" s="183">
        <f t="shared" si="549"/>
        <v>0</v>
      </c>
      <c r="AN465" s="154">
        <v>48</v>
      </c>
      <c r="AO465" s="183">
        <f t="shared" si="550"/>
        <v>0</v>
      </c>
      <c r="AP465" s="186">
        <v>0</v>
      </c>
      <c r="AQ465" s="185">
        <f t="shared" si="551"/>
        <v>6</v>
      </c>
      <c r="AR465" s="154">
        <v>1045</v>
      </c>
      <c r="AS465" s="183">
        <f t="shared" si="572"/>
        <v>5</v>
      </c>
      <c r="AT465" s="154">
        <v>992</v>
      </c>
      <c r="AU465" s="183">
        <f t="shared" si="552"/>
        <v>0</v>
      </c>
      <c r="AV465" s="187">
        <v>10</v>
      </c>
      <c r="AW465" s="237">
        <f t="shared" si="576"/>
        <v>304</v>
      </c>
      <c r="AX465" s="236">
        <f t="shared" si="563"/>
        <v>44289</v>
      </c>
      <c r="AY465" s="6">
        <v>0</v>
      </c>
      <c r="AZ465" s="237">
        <f t="shared" si="536"/>
        <v>410</v>
      </c>
      <c r="BA465" s="237">
        <f t="shared" si="420"/>
        <v>248</v>
      </c>
      <c r="BB465" s="129">
        <v>0</v>
      </c>
      <c r="BC465" s="27">
        <f t="shared" si="553"/>
        <v>964</v>
      </c>
      <c r="BD465" s="237">
        <f t="shared" si="422"/>
        <v>283</v>
      </c>
      <c r="BE465" s="228">
        <f t="shared" si="554"/>
        <v>44289</v>
      </c>
      <c r="BF465" s="131">
        <f t="shared" si="575"/>
        <v>11</v>
      </c>
      <c r="BG465" s="131">
        <f t="shared" si="556"/>
        <v>5335</v>
      </c>
      <c r="BH465" s="228">
        <f t="shared" si="557"/>
        <v>44289</v>
      </c>
      <c r="BI465" s="131">
        <f t="shared" si="558"/>
        <v>5335</v>
      </c>
      <c r="BJ465" s="1">
        <f t="shared" si="559"/>
        <v>44289</v>
      </c>
      <c r="BK465">
        <f t="shared" si="533"/>
        <v>1</v>
      </c>
      <c r="BL465">
        <f t="shared" si="560"/>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564"/>
        <v>2</v>
      </c>
      <c r="BW465">
        <f t="shared" si="573"/>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566"/>
        <v>44289</v>
      </c>
      <c r="CL465" s="281">
        <f t="shared" si="567"/>
        <v>2</v>
      </c>
      <c r="CM465" s="1">
        <f t="shared" si="568"/>
        <v>44289</v>
      </c>
      <c r="CN465" s="282">
        <f t="shared" si="569"/>
        <v>0</v>
      </c>
      <c r="CO465" s="178"/>
    </row>
    <row r="466" spans="1:93" ht="18" customHeight="1" x14ac:dyDescent="0.55000000000000004">
      <c r="A466" s="178">
        <v>44290</v>
      </c>
      <c r="B466" s="239">
        <v>17</v>
      </c>
      <c r="C466" s="153">
        <f t="shared" si="540"/>
        <v>5352</v>
      </c>
      <c r="D466" s="153">
        <f t="shared" si="541"/>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4"/>
        <v>278</v>
      </c>
      <c r="Z466" s="75">
        <f t="shared" si="562"/>
        <v>44290</v>
      </c>
      <c r="AA466" s="229">
        <f t="shared" si="542"/>
        <v>12603</v>
      </c>
      <c r="AB466" s="229">
        <f t="shared" si="543"/>
        <v>12184</v>
      </c>
      <c r="AC466" s="230">
        <f t="shared" si="544"/>
        <v>215</v>
      </c>
      <c r="AD466" s="182">
        <f t="shared" si="545"/>
        <v>7</v>
      </c>
      <c r="AE466" s="242">
        <f t="shared" si="546"/>
        <v>10303</v>
      </c>
      <c r="AF466" s="154">
        <v>11508</v>
      </c>
      <c r="AG466" s="183">
        <f t="shared" si="547"/>
        <v>6</v>
      </c>
      <c r="AH466" s="154">
        <v>11139</v>
      </c>
      <c r="AI466" s="183">
        <f t="shared" ref="AI466:AI497" si="577">+AJ466-AJ465</f>
        <v>0</v>
      </c>
      <c r="AJ466" s="184">
        <v>205</v>
      </c>
      <c r="AK466" s="185">
        <f t="shared" si="548"/>
        <v>0</v>
      </c>
      <c r="AL466" s="154">
        <v>48</v>
      </c>
      <c r="AM466" s="183">
        <f t="shared" si="549"/>
        <v>0</v>
      </c>
      <c r="AN466" s="154">
        <v>48</v>
      </c>
      <c r="AO466" s="183">
        <f t="shared" si="550"/>
        <v>0</v>
      </c>
      <c r="AP466" s="186">
        <v>0</v>
      </c>
      <c r="AQ466" s="185">
        <f t="shared" si="551"/>
        <v>2</v>
      </c>
      <c r="AR466" s="154">
        <v>1047</v>
      </c>
      <c r="AS466" s="183">
        <f t="shared" si="572"/>
        <v>5</v>
      </c>
      <c r="AT466" s="154">
        <v>997</v>
      </c>
      <c r="AU466" s="183">
        <f t="shared" si="552"/>
        <v>0</v>
      </c>
      <c r="AV466" s="187">
        <v>10</v>
      </c>
      <c r="AW466" s="237">
        <f t="shared" si="576"/>
        <v>305</v>
      </c>
      <c r="AX466" s="236">
        <f t="shared" si="563"/>
        <v>44290</v>
      </c>
      <c r="AY466" s="6">
        <v>0</v>
      </c>
      <c r="AZ466" s="237">
        <f t="shared" si="536"/>
        <v>410</v>
      </c>
      <c r="BA466" s="237">
        <f t="shared" si="420"/>
        <v>249</v>
      </c>
      <c r="BB466" s="129">
        <v>0</v>
      </c>
      <c r="BC466" s="27">
        <f t="shared" si="553"/>
        <v>964</v>
      </c>
      <c r="BD466" s="237">
        <f t="shared" si="422"/>
        <v>284</v>
      </c>
      <c r="BE466" s="228">
        <f t="shared" si="554"/>
        <v>44290</v>
      </c>
      <c r="BF466" s="131">
        <f t="shared" si="575"/>
        <v>17</v>
      </c>
      <c r="BG466" s="131">
        <f t="shared" si="556"/>
        <v>5352</v>
      </c>
      <c r="BH466" s="228">
        <f t="shared" si="557"/>
        <v>44290</v>
      </c>
      <c r="BI466" s="131">
        <f t="shared" si="558"/>
        <v>5352</v>
      </c>
      <c r="BJ466" s="1">
        <f t="shared" si="559"/>
        <v>44290</v>
      </c>
      <c r="BK466">
        <f t="shared" si="533"/>
        <v>5</v>
      </c>
      <c r="BL466">
        <f t="shared" si="560"/>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564"/>
        <v>7</v>
      </c>
      <c r="BW466">
        <f t="shared" si="573"/>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566"/>
        <v>44290</v>
      </c>
      <c r="CL466" s="281">
        <f t="shared" si="567"/>
        <v>7</v>
      </c>
      <c r="CM466" s="1">
        <f t="shared" si="568"/>
        <v>44290</v>
      </c>
      <c r="CN466" s="282">
        <f t="shared" si="569"/>
        <v>0</v>
      </c>
      <c r="CO466" s="178"/>
    </row>
    <row r="467" spans="1:93" ht="18" customHeight="1" x14ac:dyDescent="0.55000000000000004">
      <c r="A467" s="178">
        <v>44291</v>
      </c>
      <c r="B467" s="239">
        <v>9</v>
      </c>
      <c r="C467" s="153">
        <f t="shared" ref="C467:C498" si="578">+B467+C466</f>
        <v>5361</v>
      </c>
      <c r="D467" s="153">
        <f t="shared" ref="D467:D498" si="579">+C467-F467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4"/>
        <v>279</v>
      </c>
      <c r="Z467" s="75">
        <f t="shared" si="562"/>
        <v>44291</v>
      </c>
      <c r="AA467" s="229">
        <f t="shared" ref="AA467:AA498" si="580">+AF467+AL467+AR467</f>
        <v>12620</v>
      </c>
      <c r="AB467" s="229">
        <f t="shared" ref="AB467:AB498" si="581">+AH467+AN467+AT467</f>
        <v>12197</v>
      </c>
      <c r="AC467" s="230">
        <f t="shared" ref="AC467:AC498" si="582">+AJ467+AP467+AV467</f>
        <v>215</v>
      </c>
      <c r="AD467" s="182">
        <f t="shared" ref="AD467:AD498" si="583">+AF467-AF466</f>
        <v>16</v>
      </c>
      <c r="AE467" s="242">
        <f t="shared" ref="AE467:AE498" si="584">+AE466+AD467</f>
        <v>10319</v>
      </c>
      <c r="AF467" s="154">
        <v>11524</v>
      </c>
      <c r="AG467" s="183">
        <f t="shared" ref="AG467:AG498" si="585">+AH467-AH466</f>
        <v>6</v>
      </c>
      <c r="AH467" s="154">
        <v>11145</v>
      </c>
      <c r="AI467" s="183">
        <f t="shared" si="577"/>
        <v>0</v>
      </c>
      <c r="AJ467" s="184">
        <v>205</v>
      </c>
      <c r="AK467" s="185">
        <f t="shared" ref="AK467:AK498" si="586">+AL467-AL466</f>
        <v>0</v>
      </c>
      <c r="AL467" s="154">
        <v>48</v>
      </c>
      <c r="AM467" s="183">
        <f t="shared" ref="AM467:AM498" si="587">+AN467-AN466</f>
        <v>0</v>
      </c>
      <c r="AN467" s="154">
        <v>48</v>
      </c>
      <c r="AO467" s="183">
        <f t="shared" ref="AO467:AO498" si="588">+AP467-AP466</f>
        <v>0</v>
      </c>
      <c r="AP467" s="186">
        <v>0</v>
      </c>
      <c r="AQ467" s="185">
        <f t="shared" ref="AQ467:AQ498" si="589">+AR467-AR466</f>
        <v>1</v>
      </c>
      <c r="AR467" s="154">
        <v>1048</v>
      </c>
      <c r="AS467" s="183">
        <f t="shared" si="572"/>
        <v>7</v>
      </c>
      <c r="AT467" s="154">
        <v>1004</v>
      </c>
      <c r="AU467" s="183">
        <f t="shared" ref="AU467:AU498" si="590">+AV467-AV466</f>
        <v>0</v>
      </c>
      <c r="AV467" s="187">
        <v>10</v>
      </c>
      <c r="AW467" s="237">
        <f t="shared" si="576"/>
        <v>306</v>
      </c>
      <c r="AX467" s="236">
        <f t="shared" si="563"/>
        <v>44291</v>
      </c>
      <c r="AY467" s="6">
        <v>0</v>
      </c>
      <c r="AZ467" s="237">
        <f t="shared" si="536"/>
        <v>410</v>
      </c>
      <c r="BA467" s="237">
        <f t="shared" si="420"/>
        <v>250</v>
      </c>
      <c r="BB467" s="129">
        <v>0</v>
      </c>
      <c r="BC467" s="27">
        <f t="shared" ref="BC467:BC498" si="591">+BC466+BB467</f>
        <v>964</v>
      </c>
      <c r="BD467" s="237">
        <f t="shared" si="422"/>
        <v>285</v>
      </c>
      <c r="BE467" s="228">
        <f t="shared" ref="BE467:BE498" si="592">+Z467</f>
        <v>44291</v>
      </c>
      <c r="BF467" s="131">
        <f t="shared" si="575"/>
        <v>9</v>
      </c>
      <c r="BG467" s="131">
        <f t="shared" si="556"/>
        <v>5361</v>
      </c>
      <c r="BH467" s="228">
        <f t="shared" si="557"/>
        <v>44291</v>
      </c>
      <c r="BI467" s="131">
        <f t="shared" si="558"/>
        <v>5361</v>
      </c>
      <c r="BJ467" s="1">
        <f t="shared" si="559"/>
        <v>44291</v>
      </c>
      <c r="BK467">
        <f t="shared" si="533"/>
        <v>2</v>
      </c>
      <c r="BL467">
        <f t="shared" si="560"/>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564"/>
        <v>16</v>
      </c>
      <c r="BW467">
        <f t="shared" si="573"/>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566"/>
        <v>44291</v>
      </c>
      <c r="CL467" s="281">
        <f t="shared" si="567"/>
        <v>16</v>
      </c>
      <c r="CM467" s="1">
        <f t="shared" si="568"/>
        <v>44291</v>
      </c>
      <c r="CN467" s="282">
        <f t="shared" si="569"/>
        <v>0</v>
      </c>
      <c r="CO467" s="178"/>
    </row>
    <row r="468" spans="1:93" ht="18" customHeight="1" x14ac:dyDescent="0.55000000000000004">
      <c r="A468" s="178">
        <v>44292</v>
      </c>
      <c r="B468" s="239">
        <v>10</v>
      </c>
      <c r="C468" s="153">
        <f t="shared" si="578"/>
        <v>5371</v>
      </c>
      <c r="D468" s="153">
        <f t="shared" si="579"/>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4"/>
        <v>280</v>
      </c>
      <c r="Z468" s="75">
        <f t="shared" si="562"/>
        <v>44292</v>
      </c>
      <c r="AA468" s="229">
        <f t="shared" si="580"/>
        <v>12629</v>
      </c>
      <c r="AB468" s="229">
        <f t="shared" si="581"/>
        <v>12207</v>
      </c>
      <c r="AC468" s="230">
        <f t="shared" si="582"/>
        <v>215</v>
      </c>
      <c r="AD468" s="182">
        <f t="shared" si="583"/>
        <v>7</v>
      </c>
      <c r="AE468" s="242">
        <f t="shared" si="584"/>
        <v>10326</v>
      </c>
      <c r="AF468" s="154">
        <v>11531</v>
      </c>
      <c r="AG468" s="183">
        <f t="shared" si="585"/>
        <v>10</v>
      </c>
      <c r="AH468" s="154">
        <v>11155</v>
      </c>
      <c r="AI468" s="183">
        <f t="shared" si="577"/>
        <v>0</v>
      </c>
      <c r="AJ468" s="184">
        <v>205</v>
      </c>
      <c r="AK468" s="185">
        <f t="shared" si="586"/>
        <v>0</v>
      </c>
      <c r="AL468" s="154">
        <v>48</v>
      </c>
      <c r="AM468" s="183">
        <f t="shared" si="587"/>
        <v>0</v>
      </c>
      <c r="AN468" s="154">
        <v>48</v>
      </c>
      <c r="AO468" s="183">
        <f t="shared" si="588"/>
        <v>0</v>
      </c>
      <c r="AP468" s="186">
        <v>0</v>
      </c>
      <c r="AQ468" s="185">
        <f t="shared" si="589"/>
        <v>2</v>
      </c>
      <c r="AR468" s="154">
        <v>1050</v>
      </c>
      <c r="AS468" s="183">
        <f t="shared" si="572"/>
        <v>0</v>
      </c>
      <c r="AT468" s="154">
        <v>1004</v>
      </c>
      <c r="AU468" s="183">
        <f t="shared" si="590"/>
        <v>0</v>
      </c>
      <c r="AV468" s="187">
        <v>10</v>
      </c>
      <c r="AW468" s="237">
        <f t="shared" si="576"/>
        <v>307</v>
      </c>
      <c r="AX468" s="236">
        <f t="shared" si="563"/>
        <v>44292</v>
      </c>
      <c r="AY468" s="6">
        <v>0</v>
      </c>
      <c r="AZ468" s="237">
        <f t="shared" si="536"/>
        <v>410</v>
      </c>
      <c r="BA468" s="237">
        <f t="shared" si="420"/>
        <v>251</v>
      </c>
      <c r="BB468" s="129">
        <v>0</v>
      </c>
      <c r="BC468" s="27">
        <f t="shared" si="591"/>
        <v>964</v>
      </c>
      <c r="BD468" s="237">
        <f t="shared" si="422"/>
        <v>286</v>
      </c>
      <c r="BE468" s="228">
        <f t="shared" si="592"/>
        <v>44292</v>
      </c>
      <c r="BF468" s="131">
        <f t="shared" si="575"/>
        <v>10</v>
      </c>
      <c r="BG468" s="131">
        <f t="shared" si="556"/>
        <v>5371</v>
      </c>
      <c r="BH468" s="228">
        <f t="shared" si="557"/>
        <v>44292</v>
      </c>
      <c r="BI468" s="131">
        <f t="shared" si="558"/>
        <v>5371</v>
      </c>
      <c r="BJ468" s="1">
        <f t="shared" si="559"/>
        <v>44292</v>
      </c>
      <c r="BK468">
        <f t="shared" si="533"/>
        <v>0</v>
      </c>
      <c r="BL468">
        <f t="shared" si="560"/>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564"/>
        <v>7</v>
      </c>
      <c r="BW468">
        <f t="shared" si="573"/>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566"/>
        <v>44292</v>
      </c>
      <c r="CL468" s="281">
        <f t="shared" si="567"/>
        <v>7</v>
      </c>
      <c r="CM468" s="1">
        <f t="shared" si="568"/>
        <v>44292</v>
      </c>
      <c r="CN468" s="282">
        <f t="shared" si="569"/>
        <v>0</v>
      </c>
      <c r="CO468" s="178"/>
    </row>
    <row r="469" spans="1:93" ht="18" customHeight="1" x14ac:dyDescent="0.55000000000000004">
      <c r="A469" s="178">
        <v>44293</v>
      </c>
      <c r="B469" s="239">
        <v>13</v>
      </c>
      <c r="C469" s="153">
        <f t="shared" si="578"/>
        <v>5384</v>
      </c>
      <c r="D469" s="153">
        <f t="shared" si="579"/>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3">+Y468+1</f>
        <v>281</v>
      </c>
      <c r="Z469" s="75">
        <f t="shared" si="562"/>
        <v>44293</v>
      </c>
      <c r="AA469" s="229">
        <f t="shared" si="580"/>
        <v>12638</v>
      </c>
      <c r="AB469" s="229">
        <f t="shared" si="581"/>
        <v>12215</v>
      </c>
      <c r="AC469" s="230">
        <f t="shared" si="582"/>
        <v>215</v>
      </c>
      <c r="AD469" s="182">
        <f t="shared" si="583"/>
        <v>8</v>
      </c>
      <c r="AE469" s="242">
        <f t="shared" si="584"/>
        <v>10334</v>
      </c>
      <c r="AF469" s="154">
        <v>11539</v>
      </c>
      <c r="AG469" s="183">
        <f t="shared" si="585"/>
        <v>8</v>
      </c>
      <c r="AH469" s="154">
        <v>11163</v>
      </c>
      <c r="AI469" s="183">
        <f t="shared" si="577"/>
        <v>0</v>
      </c>
      <c r="AJ469" s="184">
        <v>205</v>
      </c>
      <c r="AK469" s="185">
        <f t="shared" si="586"/>
        <v>1</v>
      </c>
      <c r="AL469" s="154">
        <v>49</v>
      </c>
      <c r="AM469" s="183">
        <f t="shared" si="587"/>
        <v>0</v>
      </c>
      <c r="AN469" s="154">
        <v>48</v>
      </c>
      <c r="AO469" s="183">
        <f t="shared" si="588"/>
        <v>0</v>
      </c>
      <c r="AP469" s="186">
        <v>0</v>
      </c>
      <c r="AQ469" s="185">
        <f t="shared" si="589"/>
        <v>0</v>
      </c>
      <c r="AR469" s="154">
        <v>1050</v>
      </c>
      <c r="AS469" s="183">
        <f t="shared" si="572"/>
        <v>0</v>
      </c>
      <c r="AT469" s="154">
        <v>1004</v>
      </c>
      <c r="AU469" s="183">
        <f t="shared" si="590"/>
        <v>0</v>
      </c>
      <c r="AV469" s="187">
        <v>10</v>
      </c>
      <c r="AW469" s="237">
        <f t="shared" si="576"/>
        <v>308</v>
      </c>
      <c r="AX469" s="236">
        <f t="shared" si="563"/>
        <v>44293</v>
      </c>
      <c r="AY469" s="6">
        <v>0</v>
      </c>
      <c r="AZ469" s="237">
        <f t="shared" si="536"/>
        <v>410</v>
      </c>
      <c r="BA469" s="237">
        <f t="shared" si="420"/>
        <v>252</v>
      </c>
      <c r="BB469" s="129">
        <v>0</v>
      </c>
      <c r="BC469" s="27">
        <f t="shared" si="591"/>
        <v>964</v>
      </c>
      <c r="BD469" s="237">
        <f t="shared" si="422"/>
        <v>287</v>
      </c>
      <c r="BE469" s="228">
        <f t="shared" si="592"/>
        <v>44293</v>
      </c>
      <c r="BF469" s="131">
        <f t="shared" si="575"/>
        <v>13</v>
      </c>
      <c r="BG469" s="131">
        <f t="shared" si="556"/>
        <v>5384</v>
      </c>
      <c r="BH469" s="228">
        <f t="shared" si="557"/>
        <v>44293</v>
      </c>
      <c r="BI469" s="131">
        <f t="shared" si="558"/>
        <v>5384</v>
      </c>
      <c r="BJ469" s="1">
        <f t="shared" si="559"/>
        <v>44293</v>
      </c>
      <c r="BK469">
        <f t="shared" si="533"/>
        <v>1</v>
      </c>
      <c r="BL469">
        <f t="shared" si="560"/>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564"/>
        <v>8</v>
      </c>
      <c r="BW469">
        <f t="shared" si="573"/>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566"/>
        <v>44293</v>
      </c>
      <c r="CL469" s="281">
        <f t="shared" si="567"/>
        <v>8</v>
      </c>
      <c r="CM469" s="1">
        <f t="shared" si="568"/>
        <v>44293</v>
      </c>
      <c r="CN469" s="282">
        <f t="shared" si="569"/>
        <v>0</v>
      </c>
      <c r="CO469" s="178"/>
    </row>
    <row r="470" spans="1:93" ht="18" customHeight="1" x14ac:dyDescent="0.55000000000000004">
      <c r="A470" s="178">
        <v>44294</v>
      </c>
      <c r="B470" s="239">
        <v>13</v>
      </c>
      <c r="C470" s="153">
        <f t="shared" si="578"/>
        <v>5397</v>
      </c>
      <c r="D470" s="153">
        <f t="shared" si="579"/>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3"/>
        <v>282</v>
      </c>
      <c r="Z470" s="75">
        <f t="shared" ref="Z470:Z501" si="594">+A470</f>
        <v>44294</v>
      </c>
      <c r="AA470" s="229">
        <f t="shared" si="580"/>
        <v>12648</v>
      </c>
      <c r="AB470" s="229">
        <f t="shared" si="581"/>
        <v>12229</v>
      </c>
      <c r="AC470" s="230">
        <f t="shared" si="582"/>
        <v>215</v>
      </c>
      <c r="AD470" s="182">
        <f t="shared" si="583"/>
        <v>10</v>
      </c>
      <c r="AE470" s="242">
        <f t="shared" si="584"/>
        <v>10344</v>
      </c>
      <c r="AF470" s="154">
        <v>11549</v>
      </c>
      <c r="AG470" s="183">
        <f t="shared" si="585"/>
        <v>11</v>
      </c>
      <c r="AH470" s="154">
        <v>11174</v>
      </c>
      <c r="AI470" s="183">
        <f t="shared" si="577"/>
        <v>0</v>
      </c>
      <c r="AJ470" s="184">
        <v>205</v>
      </c>
      <c r="AK470" s="185">
        <f t="shared" si="586"/>
        <v>0</v>
      </c>
      <c r="AL470" s="154">
        <v>49</v>
      </c>
      <c r="AM470" s="183">
        <f t="shared" si="587"/>
        <v>0</v>
      </c>
      <c r="AN470" s="154">
        <v>48</v>
      </c>
      <c r="AO470" s="183">
        <f t="shared" si="588"/>
        <v>0</v>
      </c>
      <c r="AP470" s="186">
        <v>0</v>
      </c>
      <c r="AQ470" s="185">
        <f t="shared" si="589"/>
        <v>0</v>
      </c>
      <c r="AR470" s="154">
        <v>1050</v>
      </c>
      <c r="AS470" s="183">
        <f t="shared" si="572"/>
        <v>3</v>
      </c>
      <c r="AT470" s="154">
        <v>1007</v>
      </c>
      <c r="AU470" s="183">
        <f t="shared" si="590"/>
        <v>0</v>
      </c>
      <c r="AV470" s="187">
        <v>10</v>
      </c>
      <c r="AW470" s="237">
        <f t="shared" si="576"/>
        <v>309</v>
      </c>
      <c r="AX470" s="236">
        <f t="shared" si="563"/>
        <v>44294</v>
      </c>
      <c r="AY470" s="6">
        <v>0</v>
      </c>
      <c r="AZ470" s="237">
        <f t="shared" si="536"/>
        <v>410</v>
      </c>
      <c r="BA470" s="237">
        <f t="shared" si="420"/>
        <v>253</v>
      </c>
      <c r="BB470" s="129">
        <v>0</v>
      </c>
      <c r="BC470" s="27">
        <f t="shared" si="591"/>
        <v>964</v>
      </c>
      <c r="BD470" s="237">
        <f t="shared" si="422"/>
        <v>288</v>
      </c>
      <c r="BE470" s="228">
        <f t="shared" si="592"/>
        <v>44294</v>
      </c>
      <c r="BF470" s="131">
        <f t="shared" si="575"/>
        <v>13</v>
      </c>
      <c r="BG470" s="131">
        <f t="shared" si="556"/>
        <v>5397</v>
      </c>
      <c r="BH470" s="228">
        <f t="shared" si="557"/>
        <v>44294</v>
      </c>
      <c r="BI470" s="131">
        <f t="shared" si="558"/>
        <v>5397</v>
      </c>
      <c r="BJ470" s="1">
        <f t="shared" si="559"/>
        <v>44294</v>
      </c>
      <c r="BK470">
        <f t="shared" si="533"/>
        <v>0</v>
      </c>
      <c r="BL470">
        <f t="shared" si="560"/>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564"/>
        <v>10</v>
      </c>
      <c r="BW470">
        <f t="shared" si="573"/>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566"/>
        <v>44294</v>
      </c>
      <c r="CL470" s="281">
        <f t="shared" si="567"/>
        <v>10</v>
      </c>
      <c r="CM470" s="1">
        <f t="shared" si="568"/>
        <v>44294</v>
      </c>
      <c r="CN470" s="282">
        <f t="shared" si="569"/>
        <v>0</v>
      </c>
      <c r="CO470" s="178"/>
    </row>
    <row r="471" spans="1:93" ht="18" customHeight="1" x14ac:dyDescent="0.55000000000000004">
      <c r="A471" s="178">
        <v>44295</v>
      </c>
      <c r="B471" s="239">
        <v>14</v>
      </c>
      <c r="C471" s="153">
        <f t="shared" si="578"/>
        <v>5411</v>
      </c>
      <c r="D471" s="153">
        <f t="shared" si="579"/>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3"/>
        <v>283</v>
      </c>
      <c r="Z471" s="75">
        <f t="shared" si="594"/>
        <v>44295</v>
      </c>
      <c r="AA471" s="229">
        <f t="shared" si="580"/>
        <v>12666</v>
      </c>
      <c r="AB471" s="229">
        <f t="shared" si="581"/>
        <v>12252</v>
      </c>
      <c r="AC471" s="230">
        <f t="shared" si="582"/>
        <v>217</v>
      </c>
      <c r="AD471" s="182">
        <f t="shared" si="583"/>
        <v>14</v>
      </c>
      <c r="AE471" s="242">
        <f t="shared" si="584"/>
        <v>10358</v>
      </c>
      <c r="AF471" s="154">
        <v>11563</v>
      </c>
      <c r="AG471" s="183">
        <f t="shared" si="585"/>
        <v>12</v>
      </c>
      <c r="AH471" s="154">
        <v>11186</v>
      </c>
      <c r="AI471" s="183">
        <f t="shared" si="577"/>
        <v>2</v>
      </c>
      <c r="AJ471" s="184">
        <v>207</v>
      </c>
      <c r="AK471" s="185">
        <f t="shared" si="586"/>
        <v>0</v>
      </c>
      <c r="AL471" s="154">
        <v>49</v>
      </c>
      <c r="AM471" s="183">
        <f t="shared" si="587"/>
        <v>0</v>
      </c>
      <c r="AN471" s="154">
        <v>48</v>
      </c>
      <c r="AO471" s="183">
        <f t="shared" si="588"/>
        <v>0</v>
      </c>
      <c r="AP471" s="186">
        <v>0</v>
      </c>
      <c r="AQ471" s="185">
        <f t="shared" si="589"/>
        <v>4</v>
      </c>
      <c r="AR471" s="154">
        <v>1054</v>
      </c>
      <c r="AS471" s="183">
        <f t="shared" si="572"/>
        <v>11</v>
      </c>
      <c r="AT471" s="154">
        <v>1018</v>
      </c>
      <c r="AU471" s="183">
        <f t="shared" si="590"/>
        <v>0</v>
      </c>
      <c r="AV471" s="187">
        <v>10</v>
      </c>
      <c r="AW471" s="237">
        <f t="shared" si="576"/>
        <v>310</v>
      </c>
      <c r="AX471" s="236">
        <f t="shared" si="563"/>
        <v>44295</v>
      </c>
      <c r="AY471" s="6">
        <v>0</v>
      </c>
      <c r="AZ471" s="237">
        <f t="shared" si="536"/>
        <v>410</v>
      </c>
      <c r="BA471" s="237">
        <f t="shared" si="420"/>
        <v>254</v>
      </c>
      <c r="BB471" s="129">
        <v>0</v>
      </c>
      <c r="BC471" s="27">
        <f t="shared" si="591"/>
        <v>964</v>
      </c>
      <c r="BD471" s="237">
        <f t="shared" si="422"/>
        <v>289</v>
      </c>
      <c r="BE471" s="228">
        <f t="shared" si="592"/>
        <v>44295</v>
      </c>
      <c r="BF471" s="131">
        <f t="shared" si="575"/>
        <v>14</v>
      </c>
      <c r="BG471" s="131">
        <f t="shared" si="556"/>
        <v>5411</v>
      </c>
      <c r="BH471" s="228">
        <f t="shared" si="557"/>
        <v>44295</v>
      </c>
      <c r="BI471" s="131">
        <f t="shared" si="558"/>
        <v>5411</v>
      </c>
      <c r="BJ471" s="1">
        <f t="shared" si="559"/>
        <v>44295</v>
      </c>
      <c r="BK471">
        <f t="shared" si="533"/>
        <v>0</v>
      </c>
      <c r="BL471">
        <f t="shared" si="560"/>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564"/>
        <v>14</v>
      </c>
      <c r="BW471">
        <f t="shared" si="573"/>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566"/>
        <v>44295</v>
      </c>
      <c r="CL471" s="281">
        <f t="shared" si="567"/>
        <v>14</v>
      </c>
      <c r="CM471" s="1">
        <f t="shared" si="568"/>
        <v>44295</v>
      </c>
      <c r="CN471" s="282">
        <f t="shared" si="569"/>
        <v>2</v>
      </c>
      <c r="CO471" s="178"/>
    </row>
    <row r="472" spans="1:93" ht="18" customHeight="1" x14ac:dyDescent="0.55000000000000004">
      <c r="A472" s="178">
        <v>44296</v>
      </c>
      <c r="B472" s="239">
        <v>10</v>
      </c>
      <c r="C472" s="153">
        <f t="shared" si="578"/>
        <v>5421</v>
      </c>
      <c r="D472" s="153">
        <f t="shared" si="579"/>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3"/>
        <v>284</v>
      </c>
      <c r="Z472" s="75">
        <f t="shared" si="594"/>
        <v>44296</v>
      </c>
      <c r="AA472" s="229">
        <f t="shared" si="580"/>
        <v>12673</v>
      </c>
      <c r="AB472" s="229">
        <f t="shared" si="581"/>
        <v>12261</v>
      </c>
      <c r="AC472" s="230">
        <f t="shared" si="582"/>
        <v>217</v>
      </c>
      <c r="AD472" s="182">
        <f t="shared" si="583"/>
        <v>5</v>
      </c>
      <c r="AE472" s="242">
        <f t="shared" si="584"/>
        <v>10363</v>
      </c>
      <c r="AF472" s="154">
        <v>11568</v>
      </c>
      <c r="AG472" s="183">
        <f t="shared" si="585"/>
        <v>7</v>
      </c>
      <c r="AH472" s="154">
        <v>11193</v>
      </c>
      <c r="AI472" s="183">
        <f t="shared" si="577"/>
        <v>0</v>
      </c>
      <c r="AJ472" s="184">
        <v>207</v>
      </c>
      <c r="AK472" s="185">
        <f t="shared" si="586"/>
        <v>0</v>
      </c>
      <c r="AL472" s="154">
        <v>49</v>
      </c>
      <c r="AM472" s="183">
        <f t="shared" si="587"/>
        <v>0</v>
      </c>
      <c r="AN472" s="154">
        <v>48</v>
      </c>
      <c r="AO472" s="183">
        <f t="shared" si="588"/>
        <v>0</v>
      </c>
      <c r="AP472" s="186">
        <v>0</v>
      </c>
      <c r="AQ472" s="185">
        <f t="shared" si="589"/>
        <v>2</v>
      </c>
      <c r="AR472" s="154">
        <v>1056</v>
      </c>
      <c r="AS472" s="183">
        <f t="shared" si="572"/>
        <v>2</v>
      </c>
      <c r="AT472" s="154">
        <v>1020</v>
      </c>
      <c r="AU472" s="183">
        <f t="shared" si="590"/>
        <v>0</v>
      </c>
      <c r="AV472" s="187">
        <v>10</v>
      </c>
      <c r="AW472" s="237">
        <f t="shared" si="576"/>
        <v>311</v>
      </c>
      <c r="AX472" s="236">
        <f t="shared" si="563"/>
        <v>44296</v>
      </c>
      <c r="AY472" s="6">
        <v>0</v>
      </c>
      <c r="AZ472" s="237">
        <f t="shared" si="536"/>
        <v>410</v>
      </c>
      <c r="BA472" s="237">
        <f t="shared" si="420"/>
        <v>255</v>
      </c>
      <c r="BB472" s="129">
        <v>0</v>
      </c>
      <c r="BC472" s="27">
        <f t="shared" si="591"/>
        <v>964</v>
      </c>
      <c r="BD472" s="237">
        <f t="shared" si="422"/>
        <v>290</v>
      </c>
      <c r="BE472" s="228">
        <f t="shared" si="592"/>
        <v>44296</v>
      </c>
      <c r="BF472" s="131">
        <f t="shared" si="575"/>
        <v>10</v>
      </c>
      <c r="BG472" s="131">
        <f t="shared" si="556"/>
        <v>5421</v>
      </c>
      <c r="BH472" s="228">
        <f t="shared" si="557"/>
        <v>44296</v>
      </c>
      <c r="BI472" s="131">
        <f t="shared" si="558"/>
        <v>5421</v>
      </c>
      <c r="BJ472" s="1">
        <f t="shared" si="559"/>
        <v>44296</v>
      </c>
      <c r="BK472">
        <f t="shared" si="533"/>
        <v>0</v>
      </c>
      <c r="BL472">
        <f t="shared" si="560"/>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564"/>
        <v>5</v>
      </c>
      <c r="BW472">
        <f t="shared" si="573"/>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566"/>
        <v>44296</v>
      </c>
      <c r="CL472" s="281">
        <f t="shared" si="567"/>
        <v>5</v>
      </c>
      <c r="CM472" s="1">
        <f t="shared" si="568"/>
        <v>44296</v>
      </c>
      <c r="CN472" s="282">
        <f t="shared" si="569"/>
        <v>0</v>
      </c>
      <c r="CO472" s="178"/>
    </row>
    <row r="473" spans="1:93" ht="18" customHeight="1" x14ac:dyDescent="0.55000000000000004">
      <c r="A473" s="178">
        <v>44297</v>
      </c>
      <c r="B473" s="239">
        <v>14</v>
      </c>
      <c r="C473" s="153">
        <f t="shared" si="578"/>
        <v>5435</v>
      </c>
      <c r="D473" s="153">
        <f t="shared" si="57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3"/>
        <v>285</v>
      </c>
      <c r="Z473" s="75">
        <f t="shared" si="594"/>
        <v>44297</v>
      </c>
      <c r="AA473" s="229">
        <f t="shared" si="580"/>
        <v>12687</v>
      </c>
      <c r="AB473" s="229">
        <f t="shared" si="581"/>
        <v>12276</v>
      </c>
      <c r="AC473" s="230">
        <f t="shared" si="582"/>
        <v>218</v>
      </c>
      <c r="AD473" s="182">
        <f t="shared" si="583"/>
        <v>13</v>
      </c>
      <c r="AE473" s="242">
        <f t="shared" si="584"/>
        <v>10376</v>
      </c>
      <c r="AF473" s="154">
        <v>11581</v>
      </c>
      <c r="AG473" s="183">
        <f t="shared" si="585"/>
        <v>13</v>
      </c>
      <c r="AH473" s="154">
        <v>11206</v>
      </c>
      <c r="AI473" s="183">
        <f t="shared" si="577"/>
        <v>0</v>
      </c>
      <c r="AJ473" s="184">
        <v>207</v>
      </c>
      <c r="AK473" s="185">
        <f t="shared" si="586"/>
        <v>0</v>
      </c>
      <c r="AL473" s="154">
        <v>49</v>
      </c>
      <c r="AM473" s="183">
        <f t="shared" si="587"/>
        <v>0</v>
      </c>
      <c r="AN473" s="154">
        <v>48</v>
      </c>
      <c r="AO473" s="183">
        <f t="shared" si="588"/>
        <v>0</v>
      </c>
      <c r="AP473" s="186">
        <v>0</v>
      </c>
      <c r="AQ473" s="185">
        <f t="shared" si="589"/>
        <v>1</v>
      </c>
      <c r="AR473" s="154">
        <v>1057</v>
      </c>
      <c r="AS473" s="183">
        <f t="shared" si="572"/>
        <v>2</v>
      </c>
      <c r="AT473" s="154">
        <v>1022</v>
      </c>
      <c r="AU473" s="183">
        <f t="shared" si="590"/>
        <v>1</v>
      </c>
      <c r="AV473" s="187">
        <v>11</v>
      </c>
      <c r="AW473" s="237">
        <f t="shared" si="576"/>
        <v>312</v>
      </c>
      <c r="AX473" s="236">
        <f t="shared" si="563"/>
        <v>44297</v>
      </c>
      <c r="AY473" s="6">
        <v>0</v>
      </c>
      <c r="AZ473" s="237">
        <f t="shared" si="536"/>
        <v>410</v>
      </c>
      <c r="BA473" s="237">
        <f t="shared" si="420"/>
        <v>256</v>
      </c>
      <c r="BB473" s="129">
        <v>0</v>
      </c>
      <c r="BC473" s="27">
        <f t="shared" si="591"/>
        <v>964</v>
      </c>
      <c r="BD473" s="237">
        <f t="shared" si="422"/>
        <v>291</v>
      </c>
      <c r="BE473" s="228">
        <f t="shared" si="592"/>
        <v>44297</v>
      </c>
      <c r="BF473" s="131">
        <f t="shared" si="575"/>
        <v>14</v>
      </c>
      <c r="BG473" s="131">
        <f t="shared" si="556"/>
        <v>5435</v>
      </c>
      <c r="BH473" s="228">
        <f t="shared" si="557"/>
        <v>44297</v>
      </c>
      <c r="BI473" s="131">
        <f t="shared" si="558"/>
        <v>5435</v>
      </c>
      <c r="BJ473" s="1">
        <f t="shared" si="559"/>
        <v>44297</v>
      </c>
      <c r="BK473">
        <f t="shared" si="533"/>
        <v>0</v>
      </c>
      <c r="BL473">
        <f t="shared" si="560"/>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564"/>
        <v>13</v>
      </c>
      <c r="BW473">
        <f t="shared" si="57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566"/>
        <v>44297</v>
      </c>
      <c r="CL473" s="281">
        <f t="shared" si="567"/>
        <v>13</v>
      </c>
      <c r="CM473" s="1">
        <f t="shared" si="568"/>
        <v>44297</v>
      </c>
      <c r="CN473" s="282">
        <f t="shared" si="569"/>
        <v>0</v>
      </c>
      <c r="CO473" s="178"/>
    </row>
    <row r="474" spans="1:93" ht="18" customHeight="1" x14ac:dyDescent="0.55000000000000004">
      <c r="A474" s="178">
        <v>44298</v>
      </c>
      <c r="B474" s="239">
        <v>8</v>
      </c>
      <c r="C474" s="153">
        <f t="shared" si="578"/>
        <v>5443</v>
      </c>
      <c r="D474" s="153">
        <f t="shared" si="57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3"/>
        <v>286</v>
      </c>
      <c r="Z474" s="75">
        <f t="shared" si="594"/>
        <v>44298</v>
      </c>
      <c r="AA474" s="229">
        <f t="shared" si="580"/>
        <v>12701</v>
      </c>
      <c r="AB474" s="229">
        <f t="shared" si="581"/>
        <v>12288</v>
      </c>
      <c r="AC474" s="230">
        <f t="shared" si="582"/>
        <v>218</v>
      </c>
      <c r="AD474" s="182">
        <f t="shared" si="583"/>
        <v>13</v>
      </c>
      <c r="AE474" s="242">
        <f t="shared" si="584"/>
        <v>10389</v>
      </c>
      <c r="AF474" s="154">
        <v>11594</v>
      </c>
      <c r="AG474" s="183">
        <f t="shared" si="585"/>
        <v>8</v>
      </c>
      <c r="AH474" s="154">
        <v>11214</v>
      </c>
      <c r="AI474" s="183">
        <f t="shared" si="577"/>
        <v>0</v>
      </c>
      <c r="AJ474" s="184">
        <v>207</v>
      </c>
      <c r="AK474" s="185">
        <f t="shared" si="586"/>
        <v>0</v>
      </c>
      <c r="AL474" s="154">
        <v>49</v>
      </c>
      <c r="AM474" s="183">
        <f t="shared" si="587"/>
        <v>0</v>
      </c>
      <c r="AN474" s="154">
        <v>48</v>
      </c>
      <c r="AO474" s="183">
        <f t="shared" si="588"/>
        <v>0</v>
      </c>
      <c r="AP474" s="186">
        <v>0</v>
      </c>
      <c r="AQ474" s="185">
        <f t="shared" si="589"/>
        <v>1</v>
      </c>
      <c r="AR474" s="154">
        <v>1058</v>
      </c>
      <c r="AS474" s="183">
        <f t="shared" si="572"/>
        <v>4</v>
      </c>
      <c r="AT474" s="154">
        <v>1026</v>
      </c>
      <c r="AU474" s="183">
        <f t="shared" si="590"/>
        <v>0</v>
      </c>
      <c r="AV474" s="187">
        <v>11</v>
      </c>
      <c r="AW474" s="237">
        <f t="shared" si="576"/>
        <v>313</v>
      </c>
      <c r="AX474" s="236">
        <f t="shared" si="563"/>
        <v>44298</v>
      </c>
      <c r="AY474" s="6">
        <v>0</v>
      </c>
      <c r="AZ474" s="237">
        <f t="shared" si="536"/>
        <v>410</v>
      </c>
      <c r="BA474" s="237">
        <f t="shared" ref="BA474:BA557" si="595">+BA473+1</f>
        <v>257</v>
      </c>
      <c r="BB474" s="129">
        <v>0</v>
      </c>
      <c r="BC474" s="27">
        <f t="shared" si="591"/>
        <v>964</v>
      </c>
      <c r="BD474" s="237">
        <f t="shared" ref="BD474:BD557" si="596">+BD473+1</f>
        <v>292</v>
      </c>
      <c r="BE474" s="228">
        <f t="shared" si="592"/>
        <v>44298</v>
      </c>
      <c r="BF474" s="131">
        <f t="shared" si="575"/>
        <v>8</v>
      </c>
      <c r="BG474" s="131">
        <f t="shared" si="556"/>
        <v>5443</v>
      </c>
      <c r="BH474" s="228">
        <f t="shared" si="557"/>
        <v>44298</v>
      </c>
      <c r="BI474" s="131">
        <f t="shared" si="558"/>
        <v>5443</v>
      </c>
      <c r="BJ474" s="1">
        <f t="shared" si="559"/>
        <v>44298</v>
      </c>
      <c r="BK474">
        <f t="shared" si="533"/>
        <v>0</v>
      </c>
      <c r="BL474">
        <f t="shared" si="560"/>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564"/>
        <v>13</v>
      </c>
      <c r="BW474">
        <f t="shared" si="57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566"/>
        <v>44298</v>
      </c>
      <c r="CL474" s="281">
        <f t="shared" si="567"/>
        <v>13</v>
      </c>
      <c r="CM474" s="1">
        <f t="shared" si="568"/>
        <v>44298</v>
      </c>
      <c r="CN474" s="282">
        <f t="shared" si="569"/>
        <v>0</v>
      </c>
      <c r="CO474" s="178"/>
    </row>
    <row r="475" spans="1:93" ht="18" customHeight="1" x14ac:dyDescent="0.55000000000000004">
      <c r="A475" s="178">
        <v>44299</v>
      </c>
      <c r="B475" s="239">
        <v>11</v>
      </c>
      <c r="C475" s="153">
        <f t="shared" si="578"/>
        <v>5454</v>
      </c>
      <c r="D475" s="153">
        <f t="shared" si="579"/>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3"/>
        <v>287</v>
      </c>
      <c r="Z475" s="75">
        <f t="shared" si="594"/>
        <v>44299</v>
      </c>
      <c r="AA475" s="229">
        <f t="shared" si="580"/>
        <v>12718</v>
      </c>
      <c r="AB475" s="229">
        <f t="shared" si="581"/>
        <v>12302</v>
      </c>
      <c r="AC475" s="230">
        <f t="shared" si="582"/>
        <v>219</v>
      </c>
      <c r="AD475" s="182">
        <f t="shared" si="583"/>
        <v>13</v>
      </c>
      <c r="AE475" s="242">
        <f t="shared" si="584"/>
        <v>10402</v>
      </c>
      <c r="AF475" s="154">
        <v>11607</v>
      </c>
      <c r="AG475" s="183">
        <f t="shared" si="585"/>
        <v>13</v>
      </c>
      <c r="AH475" s="154">
        <v>11227</v>
      </c>
      <c r="AI475" s="183">
        <f t="shared" si="577"/>
        <v>1</v>
      </c>
      <c r="AJ475" s="184">
        <v>208</v>
      </c>
      <c r="AK475" s="185">
        <f t="shared" si="586"/>
        <v>0</v>
      </c>
      <c r="AL475" s="154">
        <v>49</v>
      </c>
      <c r="AM475" s="183">
        <f t="shared" si="587"/>
        <v>0</v>
      </c>
      <c r="AN475" s="154">
        <v>48</v>
      </c>
      <c r="AO475" s="183">
        <f t="shared" si="588"/>
        <v>0</v>
      </c>
      <c r="AP475" s="186">
        <v>0</v>
      </c>
      <c r="AQ475" s="185">
        <f t="shared" si="589"/>
        <v>4</v>
      </c>
      <c r="AR475" s="154">
        <v>1062</v>
      </c>
      <c r="AS475" s="183">
        <f t="shared" si="572"/>
        <v>1</v>
      </c>
      <c r="AT475" s="154">
        <v>1027</v>
      </c>
      <c r="AU475" s="183">
        <f t="shared" si="590"/>
        <v>0</v>
      </c>
      <c r="AV475" s="187">
        <v>11</v>
      </c>
      <c r="AW475" s="237">
        <f t="shared" si="576"/>
        <v>314</v>
      </c>
      <c r="AX475" s="236">
        <f t="shared" si="563"/>
        <v>44299</v>
      </c>
      <c r="AY475" s="6">
        <v>0</v>
      </c>
      <c r="AZ475" s="237">
        <f t="shared" si="536"/>
        <v>410</v>
      </c>
      <c r="BA475" s="237">
        <f t="shared" si="595"/>
        <v>258</v>
      </c>
      <c r="BB475" s="129">
        <v>0</v>
      </c>
      <c r="BC475" s="27">
        <f t="shared" si="591"/>
        <v>964</v>
      </c>
      <c r="BD475" s="237">
        <f t="shared" si="596"/>
        <v>293</v>
      </c>
      <c r="BE475" s="228">
        <f t="shared" si="592"/>
        <v>44299</v>
      </c>
      <c r="BF475" s="131">
        <f t="shared" si="575"/>
        <v>11</v>
      </c>
      <c r="BG475" s="131">
        <f t="shared" si="556"/>
        <v>5454</v>
      </c>
      <c r="BH475" s="228">
        <f t="shared" si="557"/>
        <v>44299</v>
      </c>
      <c r="BI475" s="131">
        <f t="shared" si="558"/>
        <v>5454</v>
      </c>
      <c r="BJ475" s="1">
        <f t="shared" si="559"/>
        <v>44299</v>
      </c>
      <c r="BK475">
        <f t="shared" si="533"/>
        <v>0</v>
      </c>
      <c r="BL475">
        <f t="shared" si="560"/>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564"/>
        <v>13</v>
      </c>
      <c r="BW475">
        <f t="shared" si="573"/>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566"/>
        <v>44299</v>
      </c>
      <c r="CL475" s="281">
        <f t="shared" si="567"/>
        <v>13</v>
      </c>
      <c r="CM475" s="1">
        <f t="shared" si="568"/>
        <v>44299</v>
      </c>
      <c r="CN475" s="282">
        <f t="shared" si="569"/>
        <v>1</v>
      </c>
      <c r="CO475" s="178"/>
    </row>
    <row r="476" spans="1:93" ht="18" customHeight="1" x14ac:dyDescent="0.55000000000000004">
      <c r="A476" s="178">
        <v>44300</v>
      </c>
      <c r="B476" s="239">
        <v>10</v>
      </c>
      <c r="C476" s="153">
        <f t="shared" si="578"/>
        <v>5464</v>
      </c>
      <c r="D476" s="153">
        <f t="shared" si="579"/>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3"/>
        <v>288</v>
      </c>
      <c r="Z476" s="75">
        <f t="shared" si="594"/>
        <v>44300</v>
      </c>
      <c r="AA476" s="229">
        <f t="shared" si="580"/>
        <v>12728</v>
      </c>
      <c r="AB476" s="229">
        <f t="shared" si="581"/>
        <v>12314</v>
      </c>
      <c r="AC476" s="230">
        <f t="shared" si="582"/>
        <v>220</v>
      </c>
      <c r="AD476" s="182">
        <f t="shared" si="583"/>
        <v>5</v>
      </c>
      <c r="AE476" s="242">
        <f t="shared" si="584"/>
        <v>10407</v>
      </c>
      <c r="AF476" s="154">
        <v>11612</v>
      </c>
      <c r="AG476" s="183">
        <f t="shared" si="585"/>
        <v>10</v>
      </c>
      <c r="AH476" s="154">
        <v>11237</v>
      </c>
      <c r="AI476" s="183">
        <f t="shared" si="577"/>
        <v>1</v>
      </c>
      <c r="AJ476" s="184">
        <v>209</v>
      </c>
      <c r="AK476" s="185">
        <f t="shared" si="586"/>
        <v>0</v>
      </c>
      <c r="AL476" s="154">
        <v>49</v>
      </c>
      <c r="AM476" s="183">
        <f t="shared" si="587"/>
        <v>0</v>
      </c>
      <c r="AN476" s="154">
        <v>48</v>
      </c>
      <c r="AO476" s="183">
        <f t="shared" si="588"/>
        <v>0</v>
      </c>
      <c r="AP476" s="186">
        <v>0</v>
      </c>
      <c r="AQ476" s="185">
        <f t="shared" si="589"/>
        <v>5</v>
      </c>
      <c r="AR476" s="154">
        <v>1067</v>
      </c>
      <c r="AS476" s="183">
        <f t="shared" si="572"/>
        <v>2</v>
      </c>
      <c r="AT476" s="154">
        <v>1029</v>
      </c>
      <c r="AU476" s="183">
        <f t="shared" si="590"/>
        <v>0</v>
      </c>
      <c r="AV476" s="187">
        <v>11</v>
      </c>
      <c r="AW476" s="237">
        <f t="shared" si="576"/>
        <v>315</v>
      </c>
      <c r="AX476" s="236">
        <f t="shared" si="563"/>
        <v>44300</v>
      </c>
      <c r="AY476" s="6">
        <v>0</v>
      </c>
      <c r="AZ476" s="237">
        <f t="shared" si="536"/>
        <v>410</v>
      </c>
      <c r="BA476" s="237">
        <f t="shared" si="595"/>
        <v>259</v>
      </c>
      <c r="BB476" s="129">
        <v>0</v>
      </c>
      <c r="BC476" s="27">
        <f t="shared" si="591"/>
        <v>964</v>
      </c>
      <c r="BD476" s="237">
        <f t="shared" si="596"/>
        <v>294</v>
      </c>
      <c r="BE476" s="228">
        <f t="shared" si="592"/>
        <v>44300</v>
      </c>
      <c r="BF476" s="131">
        <f t="shared" si="575"/>
        <v>10</v>
      </c>
      <c r="BG476" s="131">
        <f t="shared" si="556"/>
        <v>5464</v>
      </c>
      <c r="BH476" s="228">
        <f t="shared" si="557"/>
        <v>44300</v>
      </c>
      <c r="BI476" s="131">
        <f t="shared" si="558"/>
        <v>5464</v>
      </c>
      <c r="BJ476" s="1">
        <f t="shared" si="559"/>
        <v>44300</v>
      </c>
      <c r="BK476">
        <f t="shared" si="533"/>
        <v>0</v>
      </c>
      <c r="BL476">
        <f t="shared" si="560"/>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564"/>
        <v>5</v>
      </c>
      <c r="BW476">
        <f t="shared" si="573"/>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566"/>
        <v>44300</v>
      </c>
      <c r="CL476" s="281">
        <f t="shared" si="567"/>
        <v>5</v>
      </c>
      <c r="CM476" s="1">
        <f t="shared" si="568"/>
        <v>44300</v>
      </c>
      <c r="CN476" s="282">
        <f t="shared" si="569"/>
        <v>1</v>
      </c>
      <c r="CO476" s="178"/>
    </row>
    <row r="477" spans="1:93" ht="18" customHeight="1" x14ac:dyDescent="0.55000000000000004">
      <c r="A477" s="178">
        <v>44301</v>
      </c>
      <c r="B477" s="239">
        <v>10</v>
      </c>
      <c r="C477" s="153">
        <f t="shared" si="578"/>
        <v>5474</v>
      </c>
      <c r="D477" s="153">
        <f t="shared" si="579"/>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3"/>
        <v>289</v>
      </c>
      <c r="Z477" s="75">
        <f t="shared" si="594"/>
        <v>44301</v>
      </c>
      <c r="AA477" s="229">
        <f t="shared" si="580"/>
        <v>12735</v>
      </c>
      <c r="AB477" s="229">
        <f t="shared" si="581"/>
        <v>12325</v>
      </c>
      <c r="AC477" s="230">
        <f t="shared" si="582"/>
        <v>220</v>
      </c>
      <c r="AD477" s="182">
        <f t="shared" si="583"/>
        <v>6</v>
      </c>
      <c r="AE477" s="242">
        <f t="shared" si="584"/>
        <v>10413</v>
      </c>
      <c r="AF477" s="154">
        <v>11618</v>
      </c>
      <c r="AG477" s="183">
        <f t="shared" si="585"/>
        <v>9</v>
      </c>
      <c r="AH477" s="154">
        <v>11246</v>
      </c>
      <c r="AI477" s="183">
        <f t="shared" si="577"/>
        <v>0</v>
      </c>
      <c r="AJ477" s="184">
        <v>209</v>
      </c>
      <c r="AK477" s="185">
        <f t="shared" si="586"/>
        <v>0</v>
      </c>
      <c r="AL477" s="154">
        <v>49</v>
      </c>
      <c r="AM477" s="183">
        <f t="shared" si="587"/>
        <v>0</v>
      </c>
      <c r="AN477" s="154">
        <v>48</v>
      </c>
      <c r="AO477" s="183">
        <f t="shared" si="588"/>
        <v>0</v>
      </c>
      <c r="AP477" s="186">
        <v>0</v>
      </c>
      <c r="AQ477" s="185">
        <f t="shared" si="589"/>
        <v>1</v>
      </c>
      <c r="AR477" s="154">
        <v>1068</v>
      </c>
      <c r="AS477" s="183">
        <f t="shared" si="572"/>
        <v>2</v>
      </c>
      <c r="AT477" s="154">
        <v>1031</v>
      </c>
      <c r="AU477" s="183">
        <f t="shared" si="590"/>
        <v>0</v>
      </c>
      <c r="AV477" s="187">
        <v>11</v>
      </c>
      <c r="AW477" s="237">
        <f t="shared" si="576"/>
        <v>316</v>
      </c>
      <c r="AX477" s="236">
        <f t="shared" si="563"/>
        <v>44301</v>
      </c>
      <c r="AY477" s="6">
        <v>0</v>
      </c>
      <c r="AZ477" s="237">
        <f t="shared" si="536"/>
        <v>410</v>
      </c>
      <c r="BA477" s="237">
        <f t="shared" si="595"/>
        <v>260</v>
      </c>
      <c r="BB477" s="129">
        <v>0</v>
      </c>
      <c r="BC477" s="27">
        <f t="shared" si="591"/>
        <v>964</v>
      </c>
      <c r="BD477" s="237">
        <f t="shared" si="596"/>
        <v>295</v>
      </c>
      <c r="BE477" s="228">
        <f t="shared" si="592"/>
        <v>44301</v>
      </c>
      <c r="BF477" s="131">
        <f t="shared" si="575"/>
        <v>10</v>
      </c>
      <c r="BG477" s="131">
        <f t="shared" si="556"/>
        <v>5474</v>
      </c>
      <c r="BH477" s="228">
        <f t="shared" si="557"/>
        <v>44301</v>
      </c>
      <c r="BI477" s="131">
        <f t="shared" si="558"/>
        <v>5474</v>
      </c>
      <c r="BJ477" s="1">
        <f t="shared" si="559"/>
        <v>44301</v>
      </c>
      <c r="BK477">
        <f t="shared" si="533"/>
        <v>0</v>
      </c>
      <c r="BL477">
        <f t="shared" si="560"/>
        <v>31</v>
      </c>
      <c r="BM477">
        <f t="shared" si="529"/>
        <v>31</v>
      </c>
      <c r="BN477" s="1">
        <f t="shared" si="530"/>
        <v>44301</v>
      </c>
      <c r="BO477">
        <f t="shared" si="532"/>
        <v>8871</v>
      </c>
      <c r="BP477">
        <f t="shared" si="534"/>
        <v>4406</v>
      </c>
      <c r="BQ477" s="178">
        <f t="shared" ref="BQ477:BQ540" si="597">+A477</f>
        <v>44301</v>
      </c>
      <c r="BR477">
        <f t="shared" ref="BR477:BR540" si="598">+AF477</f>
        <v>11618</v>
      </c>
      <c r="BS477">
        <f t="shared" ref="BS477:BS540" si="599">+AH477</f>
        <v>11246</v>
      </c>
      <c r="BT477">
        <f t="shared" ref="BT477:BT540" si="600">+AJ477</f>
        <v>209</v>
      </c>
      <c r="BU477">
        <v>15</v>
      </c>
      <c r="BV477">
        <f t="shared" si="564"/>
        <v>6</v>
      </c>
      <c r="BW477">
        <f t="shared" si="573"/>
        <v>468</v>
      </c>
      <c r="BX477" s="178">
        <f t="shared" ref="BX477:BX540" si="601">+A477</f>
        <v>44301</v>
      </c>
      <c r="BY477">
        <f t="shared" ref="BY477:BY540" si="602">+AL477</f>
        <v>49</v>
      </c>
      <c r="BZ477">
        <f t="shared" ref="BZ477:BZ540" si="603">+AN477</f>
        <v>48</v>
      </c>
      <c r="CA477">
        <f t="shared" ref="CA477:CA540" si="604">+AP477</f>
        <v>0</v>
      </c>
      <c r="CB477" s="178">
        <f t="shared" ref="CB477:CB540" si="605">+A477</f>
        <v>44301</v>
      </c>
      <c r="CC477">
        <f t="shared" ref="CC477:CC540" si="606">+AR477</f>
        <v>1068</v>
      </c>
      <c r="CD477">
        <f t="shared" ref="CD477:CD540" si="607">+AT477</f>
        <v>1031</v>
      </c>
      <c r="CE477">
        <f t="shared" ref="CE477:CE540" si="608">+AV477</f>
        <v>11</v>
      </c>
      <c r="CF477" s="178">
        <f t="shared" ref="CF477:CF540" si="609">+A477</f>
        <v>44301</v>
      </c>
      <c r="CG477">
        <f t="shared" ref="CG477:CG540" si="610">+AD477</f>
        <v>6</v>
      </c>
      <c r="CH477">
        <f t="shared" ref="CH477:CH540" si="611">+AG477</f>
        <v>9</v>
      </c>
      <c r="CI477" s="178">
        <f t="shared" ref="CI477:CI540" si="612">+A477</f>
        <v>44301</v>
      </c>
      <c r="CJ477">
        <f t="shared" ref="CJ477:CJ540" si="613">+AI477</f>
        <v>0</v>
      </c>
      <c r="CK477" s="1">
        <f t="shared" si="566"/>
        <v>44301</v>
      </c>
      <c r="CL477" s="281">
        <f t="shared" si="567"/>
        <v>6</v>
      </c>
      <c r="CM477" s="1">
        <f t="shared" si="568"/>
        <v>44301</v>
      </c>
      <c r="CN477" s="282">
        <f t="shared" si="569"/>
        <v>0</v>
      </c>
      <c r="CO477" s="178"/>
    </row>
    <row r="478" spans="1:93" ht="18" customHeight="1" x14ac:dyDescent="0.55000000000000004">
      <c r="A478" s="178">
        <v>44302</v>
      </c>
      <c r="B478" s="239">
        <v>14</v>
      </c>
      <c r="C478" s="153">
        <f t="shared" si="578"/>
        <v>5488</v>
      </c>
      <c r="D478" s="153">
        <f t="shared" si="579"/>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3"/>
        <v>290</v>
      </c>
      <c r="Z478" s="75">
        <f t="shared" si="594"/>
        <v>44302</v>
      </c>
      <c r="AA478" s="229">
        <f t="shared" si="580"/>
        <v>12754</v>
      </c>
      <c r="AB478" s="229">
        <f t="shared" si="581"/>
        <v>12333</v>
      </c>
      <c r="AC478" s="230">
        <f t="shared" si="582"/>
        <v>220</v>
      </c>
      <c r="AD478" s="182">
        <f t="shared" si="583"/>
        <v>17</v>
      </c>
      <c r="AE478" s="242">
        <f t="shared" si="584"/>
        <v>10430</v>
      </c>
      <c r="AF478" s="154">
        <v>11635</v>
      </c>
      <c r="AG478" s="183">
        <f t="shared" si="585"/>
        <v>7</v>
      </c>
      <c r="AH478" s="154">
        <v>11253</v>
      </c>
      <c r="AI478" s="183">
        <f t="shared" si="577"/>
        <v>0</v>
      </c>
      <c r="AJ478" s="184">
        <v>209</v>
      </c>
      <c r="AK478" s="185">
        <f t="shared" si="586"/>
        <v>0</v>
      </c>
      <c r="AL478" s="154">
        <v>49</v>
      </c>
      <c r="AM478" s="183">
        <f t="shared" si="587"/>
        <v>0</v>
      </c>
      <c r="AN478" s="154">
        <v>48</v>
      </c>
      <c r="AO478" s="183">
        <f t="shared" si="588"/>
        <v>0</v>
      </c>
      <c r="AP478" s="186">
        <v>0</v>
      </c>
      <c r="AQ478" s="185">
        <f t="shared" si="589"/>
        <v>2</v>
      </c>
      <c r="AR478" s="154">
        <v>1070</v>
      </c>
      <c r="AS478" s="183">
        <f t="shared" si="572"/>
        <v>1</v>
      </c>
      <c r="AT478" s="154">
        <v>1032</v>
      </c>
      <c r="AU478" s="183">
        <f t="shared" si="590"/>
        <v>0</v>
      </c>
      <c r="AV478" s="187">
        <v>11</v>
      </c>
      <c r="AW478" s="237">
        <f t="shared" si="576"/>
        <v>317</v>
      </c>
      <c r="AX478" s="236">
        <f t="shared" si="563"/>
        <v>44302</v>
      </c>
      <c r="AY478" s="6">
        <v>0</v>
      </c>
      <c r="AZ478" s="237">
        <f t="shared" si="536"/>
        <v>410</v>
      </c>
      <c r="BA478" s="237">
        <f t="shared" si="595"/>
        <v>261</v>
      </c>
      <c r="BB478" s="129">
        <v>0</v>
      </c>
      <c r="BC478" s="27">
        <f t="shared" si="591"/>
        <v>964</v>
      </c>
      <c r="BD478" s="237">
        <f t="shared" si="596"/>
        <v>296</v>
      </c>
      <c r="BE478" s="228">
        <f t="shared" si="592"/>
        <v>44302</v>
      </c>
      <c r="BF478" s="131">
        <f t="shared" si="575"/>
        <v>14</v>
      </c>
      <c r="BG478" s="131">
        <f t="shared" si="556"/>
        <v>5488</v>
      </c>
      <c r="BH478" s="228">
        <f t="shared" si="557"/>
        <v>44302</v>
      </c>
      <c r="BI478" s="131">
        <f t="shared" si="558"/>
        <v>5488</v>
      </c>
      <c r="BJ478" s="1">
        <f t="shared" si="559"/>
        <v>44302</v>
      </c>
      <c r="BK478">
        <f t="shared" si="533"/>
        <v>0</v>
      </c>
      <c r="BL478">
        <f t="shared" si="560"/>
        <v>19</v>
      </c>
      <c r="BM478">
        <f t="shared" si="529"/>
        <v>19</v>
      </c>
      <c r="BN478" s="1">
        <f t="shared" si="530"/>
        <v>44302</v>
      </c>
      <c r="BO478">
        <f t="shared" si="532"/>
        <v>8890</v>
      </c>
      <c r="BP478">
        <f t="shared" si="534"/>
        <v>4425</v>
      </c>
      <c r="BQ478" s="178">
        <f t="shared" si="597"/>
        <v>44302</v>
      </c>
      <c r="BR478">
        <f t="shared" si="598"/>
        <v>11635</v>
      </c>
      <c r="BS478">
        <f t="shared" si="599"/>
        <v>11253</v>
      </c>
      <c r="BT478">
        <f t="shared" si="600"/>
        <v>209</v>
      </c>
      <c r="BU478">
        <v>15</v>
      </c>
      <c r="BV478">
        <f t="shared" si="564"/>
        <v>17</v>
      </c>
      <c r="BW478">
        <f t="shared" si="573"/>
        <v>485</v>
      </c>
      <c r="BX478" s="178">
        <f t="shared" si="601"/>
        <v>44302</v>
      </c>
      <c r="BY478">
        <f t="shared" si="602"/>
        <v>49</v>
      </c>
      <c r="BZ478">
        <f t="shared" si="603"/>
        <v>48</v>
      </c>
      <c r="CA478">
        <f t="shared" si="604"/>
        <v>0</v>
      </c>
      <c r="CB478" s="178">
        <f t="shared" si="605"/>
        <v>44302</v>
      </c>
      <c r="CC478">
        <f t="shared" si="606"/>
        <v>1070</v>
      </c>
      <c r="CD478">
        <f t="shared" si="607"/>
        <v>1032</v>
      </c>
      <c r="CE478">
        <f t="shared" si="608"/>
        <v>11</v>
      </c>
      <c r="CF478" s="178">
        <f t="shared" si="609"/>
        <v>44302</v>
      </c>
      <c r="CG478">
        <f t="shared" si="610"/>
        <v>17</v>
      </c>
      <c r="CH478">
        <f t="shared" si="611"/>
        <v>7</v>
      </c>
      <c r="CI478" s="178">
        <f t="shared" si="612"/>
        <v>44302</v>
      </c>
      <c r="CJ478">
        <f t="shared" si="613"/>
        <v>0</v>
      </c>
      <c r="CK478" s="1">
        <f t="shared" si="566"/>
        <v>44302</v>
      </c>
      <c r="CL478" s="281">
        <f t="shared" si="567"/>
        <v>17</v>
      </c>
      <c r="CM478" s="1">
        <f t="shared" si="568"/>
        <v>44302</v>
      </c>
      <c r="CN478" s="282">
        <f t="shared" si="569"/>
        <v>0</v>
      </c>
      <c r="CO478" s="178"/>
    </row>
    <row r="479" spans="1:93" ht="18" customHeight="1" x14ac:dyDescent="0.55000000000000004">
      <c r="A479" s="178">
        <v>44303</v>
      </c>
      <c r="B479" s="239">
        <v>16</v>
      </c>
      <c r="C479" s="153">
        <f t="shared" si="578"/>
        <v>5504</v>
      </c>
      <c r="D479" s="153">
        <f t="shared" si="579"/>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3"/>
        <v>291</v>
      </c>
      <c r="Z479" s="75">
        <f t="shared" si="594"/>
        <v>44303</v>
      </c>
      <c r="AA479" s="229">
        <f t="shared" si="580"/>
        <v>12774</v>
      </c>
      <c r="AB479" s="229">
        <f t="shared" si="581"/>
        <v>12339</v>
      </c>
      <c r="AC479" s="230">
        <f t="shared" si="582"/>
        <v>220</v>
      </c>
      <c r="AD479" s="182">
        <f t="shared" si="583"/>
        <v>18</v>
      </c>
      <c r="AE479" s="242">
        <f t="shared" si="584"/>
        <v>10448</v>
      </c>
      <c r="AF479" s="154">
        <v>11653</v>
      </c>
      <c r="AG479" s="183">
        <f t="shared" si="585"/>
        <v>5</v>
      </c>
      <c r="AH479" s="154">
        <v>11258</v>
      </c>
      <c r="AI479" s="183">
        <f t="shared" si="577"/>
        <v>0</v>
      </c>
      <c r="AJ479" s="184">
        <v>209</v>
      </c>
      <c r="AK479" s="185">
        <f t="shared" si="586"/>
        <v>0</v>
      </c>
      <c r="AL479" s="154">
        <v>49</v>
      </c>
      <c r="AM479" s="183">
        <f t="shared" si="587"/>
        <v>0</v>
      </c>
      <c r="AN479" s="154">
        <v>48</v>
      </c>
      <c r="AO479" s="183">
        <f t="shared" si="588"/>
        <v>0</v>
      </c>
      <c r="AP479" s="186">
        <v>0</v>
      </c>
      <c r="AQ479" s="185">
        <f t="shared" si="589"/>
        <v>2</v>
      </c>
      <c r="AR479" s="154">
        <v>1072</v>
      </c>
      <c r="AS479" s="183">
        <f t="shared" si="572"/>
        <v>1</v>
      </c>
      <c r="AT479" s="154">
        <v>1033</v>
      </c>
      <c r="AU479" s="183">
        <f t="shared" si="590"/>
        <v>0</v>
      </c>
      <c r="AV479" s="187">
        <v>11</v>
      </c>
      <c r="AW479" s="237">
        <f t="shared" si="576"/>
        <v>318</v>
      </c>
      <c r="AX479" s="236">
        <f t="shared" si="563"/>
        <v>44303</v>
      </c>
      <c r="AY479" s="6">
        <v>0</v>
      </c>
      <c r="AZ479" s="237">
        <f t="shared" si="536"/>
        <v>410</v>
      </c>
      <c r="BA479" s="237">
        <f t="shared" si="595"/>
        <v>262</v>
      </c>
      <c r="BB479" s="129">
        <v>0</v>
      </c>
      <c r="BC479" s="27">
        <f t="shared" si="591"/>
        <v>964</v>
      </c>
      <c r="BD479" s="237">
        <f t="shared" si="596"/>
        <v>297</v>
      </c>
      <c r="BE479" s="228">
        <f t="shared" si="592"/>
        <v>44303</v>
      </c>
      <c r="BF479" s="131">
        <f t="shared" si="575"/>
        <v>16</v>
      </c>
      <c r="BG479" s="131">
        <f t="shared" si="556"/>
        <v>5504</v>
      </c>
      <c r="BH479" s="228">
        <f t="shared" si="557"/>
        <v>44303</v>
      </c>
      <c r="BI479" s="131">
        <f t="shared" si="558"/>
        <v>5504</v>
      </c>
      <c r="BJ479" s="1">
        <f t="shared" si="559"/>
        <v>44303</v>
      </c>
      <c r="BK479">
        <f t="shared" si="533"/>
        <v>0</v>
      </c>
      <c r="BL479">
        <f t="shared" si="560"/>
        <v>15</v>
      </c>
      <c r="BM479">
        <f t="shared" si="529"/>
        <v>15</v>
      </c>
      <c r="BN479" s="1">
        <f t="shared" si="530"/>
        <v>44303</v>
      </c>
      <c r="BO479">
        <f t="shared" si="532"/>
        <v>8905</v>
      </c>
      <c r="BP479">
        <f t="shared" si="534"/>
        <v>4440</v>
      </c>
      <c r="BQ479" s="178">
        <f t="shared" si="597"/>
        <v>44303</v>
      </c>
      <c r="BR479">
        <f t="shared" si="598"/>
        <v>11653</v>
      </c>
      <c r="BS479">
        <f t="shared" si="599"/>
        <v>11258</v>
      </c>
      <c r="BT479">
        <f t="shared" si="600"/>
        <v>209</v>
      </c>
      <c r="BU479">
        <v>15</v>
      </c>
      <c r="BV479">
        <f t="shared" si="564"/>
        <v>18</v>
      </c>
      <c r="BW479">
        <f t="shared" si="573"/>
        <v>503</v>
      </c>
      <c r="BX479" s="178">
        <f t="shared" si="601"/>
        <v>44303</v>
      </c>
      <c r="BY479">
        <f t="shared" si="602"/>
        <v>49</v>
      </c>
      <c r="BZ479">
        <f t="shared" si="603"/>
        <v>48</v>
      </c>
      <c r="CA479">
        <f t="shared" si="604"/>
        <v>0</v>
      </c>
      <c r="CB479" s="178">
        <f t="shared" si="605"/>
        <v>44303</v>
      </c>
      <c r="CC479">
        <f t="shared" si="606"/>
        <v>1072</v>
      </c>
      <c r="CD479">
        <f t="shared" si="607"/>
        <v>1033</v>
      </c>
      <c r="CE479">
        <f t="shared" si="608"/>
        <v>11</v>
      </c>
      <c r="CF479" s="178">
        <f t="shared" si="609"/>
        <v>44303</v>
      </c>
      <c r="CG479">
        <f t="shared" si="610"/>
        <v>18</v>
      </c>
      <c r="CH479">
        <f t="shared" si="611"/>
        <v>5</v>
      </c>
      <c r="CI479" s="178">
        <f t="shared" si="612"/>
        <v>44303</v>
      </c>
      <c r="CJ479">
        <f t="shared" si="613"/>
        <v>0</v>
      </c>
      <c r="CK479" s="1">
        <f t="shared" si="566"/>
        <v>44303</v>
      </c>
      <c r="CL479" s="281">
        <f t="shared" si="567"/>
        <v>18</v>
      </c>
      <c r="CM479" s="1">
        <f t="shared" si="568"/>
        <v>44303</v>
      </c>
      <c r="CN479" s="282">
        <f t="shared" si="569"/>
        <v>0</v>
      </c>
      <c r="CO479" s="178"/>
    </row>
    <row r="480" spans="1:93" ht="18" customHeight="1" x14ac:dyDescent="0.55000000000000004">
      <c r="A480" s="178">
        <v>44304</v>
      </c>
      <c r="B480" s="239">
        <v>11</v>
      </c>
      <c r="C480" s="153">
        <f t="shared" si="578"/>
        <v>5515</v>
      </c>
      <c r="D480" s="153">
        <f t="shared" si="579"/>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3"/>
        <v>292</v>
      </c>
      <c r="Z480" s="75">
        <f t="shared" si="594"/>
        <v>44304</v>
      </c>
      <c r="AA480" s="229">
        <f t="shared" si="580"/>
        <v>12805</v>
      </c>
      <c r="AB480" s="229">
        <f t="shared" si="581"/>
        <v>12351</v>
      </c>
      <c r="AC480" s="230">
        <f t="shared" si="582"/>
        <v>220</v>
      </c>
      <c r="AD480" s="182">
        <f t="shared" si="583"/>
        <v>30</v>
      </c>
      <c r="AE480" s="242">
        <f t="shared" si="584"/>
        <v>10478</v>
      </c>
      <c r="AF480" s="154">
        <v>11683</v>
      </c>
      <c r="AG480" s="183">
        <f t="shared" si="585"/>
        <v>12</v>
      </c>
      <c r="AH480" s="154">
        <v>11270</v>
      </c>
      <c r="AI480" s="183">
        <f t="shared" si="577"/>
        <v>0</v>
      </c>
      <c r="AJ480" s="184">
        <v>209</v>
      </c>
      <c r="AK480" s="185">
        <f t="shared" si="586"/>
        <v>0</v>
      </c>
      <c r="AL480" s="154">
        <v>49</v>
      </c>
      <c r="AM480" s="183">
        <f t="shared" si="587"/>
        <v>0</v>
      </c>
      <c r="AN480" s="154">
        <v>48</v>
      </c>
      <c r="AO480" s="183">
        <f t="shared" si="588"/>
        <v>0</v>
      </c>
      <c r="AP480" s="186">
        <v>0</v>
      </c>
      <c r="AQ480" s="185">
        <f t="shared" si="589"/>
        <v>1</v>
      </c>
      <c r="AR480" s="154">
        <v>1073</v>
      </c>
      <c r="AS480" s="183">
        <f t="shared" si="572"/>
        <v>0</v>
      </c>
      <c r="AT480" s="154">
        <v>1033</v>
      </c>
      <c r="AU480" s="183">
        <f t="shared" si="590"/>
        <v>0</v>
      </c>
      <c r="AV480" s="187">
        <v>11</v>
      </c>
      <c r="AW480" s="237">
        <f t="shared" si="576"/>
        <v>319</v>
      </c>
      <c r="AX480" s="236">
        <f t="shared" si="563"/>
        <v>44304</v>
      </c>
      <c r="AY480" s="6">
        <v>0</v>
      </c>
      <c r="AZ480" s="237">
        <f t="shared" si="536"/>
        <v>410</v>
      </c>
      <c r="BA480" s="237">
        <f t="shared" si="595"/>
        <v>263</v>
      </c>
      <c r="BB480" s="129">
        <v>0</v>
      </c>
      <c r="BC480" s="27">
        <f t="shared" si="591"/>
        <v>964</v>
      </c>
      <c r="BD480" s="237">
        <f t="shared" si="596"/>
        <v>298</v>
      </c>
      <c r="BE480" s="228">
        <f t="shared" si="592"/>
        <v>44304</v>
      </c>
      <c r="BF480" s="131">
        <f t="shared" si="575"/>
        <v>11</v>
      </c>
      <c r="BG480" s="131">
        <f t="shared" si="556"/>
        <v>5515</v>
      </c>
      <c r="BH480" s="228">
        <f t="shared" si="557"/>
        <v>44304</v>
      </c>
      <c r="BI480" s="131">
        <f t="shared" si="558"/>
        <v>5515</v>
      </c>
      <c r="BJ480" s="1">
        <f t="shared" si="559"/>
        <v>44304</v>
      </c>
      <c r="BK480">
        <f t="shared" si="533"/>
        <v>0</v>
      </c>
      <c r="BL480">
        <f t="shared" si="560"/>
        <v>16</v>
      </c>
      <c r="BM480">
        <f t="shared" si="529"/>
        <v>16</v>
      </c>
      <c r="BN480" s="1">
        <f t="shared" si="530"/>
        <v>44304</v>
      </c>
      <c r="BO480">
        <f t="shared" si="532"/>
        <v>8921</v>
      </c>
      <c r="BP480">
        <f t="shared" si="534"/>
        <v>4456</v>
      </c>
      <c r="BQ480" s="178">
        <f t="shared" si="597"/>
        <v>44304</v>
      </c>
      <c r="BR480">
        <f t="shared" si="598"/>
        <v>11683</v>
      </c>
      <c r="BS480">
        <f t="shared" si="599"/>
        <v>11270</v>
      </c>
      <c r="BT480">
        <f t="shared" si="600"/>
        <v>209</v>
      </c>
      <c r="BU480">
        <v>15</v>
      </c>
      <c r="BV480">
        <f t="shared" si="564"/>
        <v>30</v>
      </c>
      <c r="BW480">
        <f t="shared" si="573"/>
        <v>533</v>
      </c>
      <c r="BX480" s="178">
        <f t="shared" si="601"/>
        <v>44304</v>
      </c>
      <c r="BY480">
        <f t="shared" si="602"/>
        <v>49</v>
      </c>
      <c r="BZ480">
        <f t="shared" si="603"/>
        <v>48</v>
      </c>
      <c r="CA480">
        <f t="shared" si="604"/>
        <v>0</v>
      </c>
      <c r="CB480" s="178">
        <f t="shared" si="605"/>
        <v>44304</v>
      </c>
      <c r="CC480">
        <f t="shared" si="606"/>
        <v>1073</v>
      </c>
      <c r="CD480">
        <f t="shared" si="607"/>
        <v>1033</v>
      </c>
      <c r="CE480">
        <f t="shared" si="608"/>
        <v>11</v>
      </c>
      <c r="CF480" s="178">
        <f t="shared" si="609"/>
        <v>44304</v>
      </c>
      <c r="CG480">
        <f t="shared" si="610"/>
        <v>30</v>
      </c>
      <c r="CH480">
        <f t="shared" si="611"/>
        <v>12</v>
      </c>
      <c r="CI480" s="178">
        <f t="shared" si="612"/>
        <v>44304</v>
      </c>
      <c r="CJ480">
        <f t="shared" si="613"/>
        <v>0</v>
      </c>
      <c r="CK480" s="1">
        <f t="shared" si="566"/>
        <v>44304</v>
      </c>
      <c r="CL480" s="281">
        <f t="shared" si="567"/>
        <v>30</v>
      </c>
      <c r="CM480" s="1">
        <f t="shared" si="568"/>
        <v>44304</v>
      </c>
      <c r="CN480" s="282">
        <f t="shared" si="569"/>
        <v>0</v>
      </c>
      <c r="CO480" s="178"/>
    </row>
    <row r="481" spans="1:96" ht="18" customHeight="1" x14ac:dyDescent="0.55000000000000004">
      <c r="A481" s="178">
        <v>44305</v>
      </c>
      <c r="B481" s="239">
        <v>9</v>
      </c>
      <c r="C481" s="153">
        <f t="shared" si="578"/>
        <v>5524</v>
      </c>
      <c r="D481" s="153">
        <f t="shared" si="579"/>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3"/>
        <v>293</v>
      </c>
      <c r="Z481" s="75">
        <f t="shared" si="594"/>
        <v>44305</v>
      </c>
      <c r="AA481" s="229">
        <f t="shared" si="580"/>
        <v>12820</v>
      </c>
      <c r="AB481" s="229">
        <f t="shared" si="581"/>
        <v>12356</v>
      </c>
      <c r="AC481" s="230">
        <f t="shared" si="582"/>
        <v>220</v>
      </c>
      <c r="AD481" s="182">
        <f t="shared" si="583"/>
        <v>12</v>
      </c>
      <c r="AE481" s="242">
        <f t="shared" si="584"/>
        <v>10490</v>
      </c>
      <c r="AF481" s="154">
        <v>11695</v>
      </c>
      <c r="AG481" s="183">
        <f t="shared" si="585"/>
        <v>4</v>
      </c>
      <c r="AH481" s="154">
        <v>11274</v>
      </c>
      <c r="AI481" s="183">
        <f t="shared" si="577"/>
        <v>0</v>
      </c>
      <c r="AJ481" s="184">
        <v>209</v>
      </c>
      <c r="AK481" s="185">
        <f t="shared" si="586"/>
        <v>0</v>
      </c>
      <c r="AL481" s="154">
        <v>49</v>
      </c>
      <c r="AM481" s="183">
        <f t="shared" si="587"/>
        <v>0</v>
      </c>
      <c r="AN481" s="154">
        <v>48</v>
      </c>
      <c r="AO481" s="183">
        <f t="shared" si="588"/>
        <v>0</v>
      </c>
      <c r="AP481" s="186">
        <v>0</v>
      </c>
      <c r="AQ481" s="185">
        <f t="shared" si="589"/>
        <v>3</v>
      </c>
      <c r="AR481" s="154">
        <v>1076</v>
      </c>
      <c r="AS481" s="183">
        <f t="shared" si="572"/>
        <v>1</v>
      </c>
      <c r="AT481" s="154">
        <v>1034</v>
      </c>
      <c r="AU481" s="183">
        <f t="shared" si="590"/>
        <v>0</v>
      </c>
      <c r="AV481" s="187">
        <v>11</v>
      </c>
      <c r="AW481" s="237">
        <f t="shared" si="576"/>
        <v>320</v>
      </c>
      <c r="AX481" s="236">
        <f t="shared" si="563"/>
        <v>44305</v>
      </c>
      <c r="AY481" s="6">
        <v>0</v>
      </c>
      <c r="AZ481" s="237">
        <f t="shared" si="536"/>
        <v>410</v>
      </c>
      <c r="BA481" s="237">
        <f t="shared" si="595"/>
        <v>264</v>
      </c>
      <c r="BB481" s="129">
        <v>0</v>
      </c>
      <c r="BC481" s="27">
        <f t="shared" si="591"/>
        <v>964</v>
      </c>
      <c r="BD481" s="237">
        <f t="shared" si="596"/>
        <v>299</v>
      </c>
      <c r="BE481" s="228">
        <f t="shared" si="592"/>
        <v>44305</v>
      </c>
      <c r="BF481" s="131">
        <f t="shared" si="575"/>
        <v>9</v>
      </c>
      <c r="BG481" s="131">
        <f t="shared" si="556"/>
        <v>5524</v>
      </c>
      <c r="BH481" s="228">
        <f t="shared" si="557"/>
        <v>44305</v>
      </c>
      <c r="BI481" s="131">
        <f t="shared" si="558"/>
        <v>5524</v>
      </c>
      <c r="BJ481" s="1">
        <f t="shared" si="559"/>
        <v>44305</v>
      </c>
      <c r="BK481">
        <f t="shared" si="533"/>
        <v>0</v>
      </c>
      <c r="BL481">
        <f t="shared" si="560"/>
        <v>9</v>
      </c>
      <c r="BM481">
        <f t="shared" ref="BM481:BM544" si="614">+L481</f>
        <v>9</v>
      </c>
      <c r="BN481" s="1">
        <f t="shared" ref="BN481:BN544" si="615">+BJ481</f>
        <v>44305</v>
      </c>
      <c r="BO481">
        <f t="shared" si="532"/>
        <v>8930</v>
      </c>
      <c r="BP481">
        <f t="shared" si="534"/>
        <v>4465</v>
      </c>
      <c r="BQ481" s="178">
        <f t="shared" si="597"/>
        <v>44305</v>
      </c>
      <c r="BR481">
        <f t="shared" si="598"/>
        <v>11695</v>
      </c>
      <c r="BS481">
        <f t="shared" si="599"/>
        <v>11274</v>
      </c>
      <c r="BT481">
        <f t="shared" si="600"/>
        <v>209</v>
      </c>
      <c r="BU481">
        <v>15</v>
      </c>
      <c r="BV481">
        <f t="shared" si="564"/>
        <v>12</v>
      </c>
      <c r="BW481">
        <f t="shared" si="573"/>
        <v>545</v>
      </c>
      <c r="BX481" s="178">
        <f t="shared" si="601"/>
        <v>44305</v>
      </c>
      <c r="BY481">
        <f t="shared" si="602"/>
        <v>49</v>
      </c>
      <c r="BZ481">
        <f t="shared" si="603"/>
        <v>48</v>
      </c>
      <c r="CA481">
        <f t="shared" si="604"/>
        <v>0</v>
      </c>
      <c r="CB481" s="178">
        <f t="shared" si="605"/>
        <v>44305</v>
      </c>
      <c r="CC481">
        <f t="shared" si="606"/>
        <v>1076</v>
      </c>
      <c r="CD481">
        <f t="shared" si="607"/>
        <v>1034</v>
      </c>
      <c r="CE481">
        <f t="shared" si="608"/>
        <v>11</v>
      </c>
      <c r="CF481" s="178">
        <f t="shared" si="609"/>
        <v>44305</v>
      </c>
      <c r="CG481">
        <f t="shared" si="610"/>
        <v>12</v>
      </c>
      <c r="CH481">
        <f t="shared" si="611"/>
        <v>4</v>
      </c>
      <c r="CI481" s="178">
        <f t="shared" si="612"/>
        <v>44305</v>
      </c>
      <c r="CJ481">
        <f t="shared" si="613"/>
        <v>0</v>
      </c>
      <c r="CK481" s="1">
        <f t="shared" si="566"/>
        <v>44305</v>
      </c>
      <c r="CL481" s="281">
        <f t="shared" si="567"/>
        <v>12</v>
      </c>
      <c r="CM481" s="1">
        <f t="shared" si="568"/>
        <v>44305</v>
      </c>
      <c r="CN481" s="282">
        <f t="shared" si="569"/>
        <v>0</v>
      </c>
      <c r="CO481" s="178"/>
    </row>
    <row r="482" spans="1:96" ht="18" customHeight="1" x14ac:dyDescent="0.55000000000000004">
      <c r="A482" s="178">
        <v>44306</v>
      </c>
      <c r="B482" s="239">
        <v>19</v>
      </c>
      <c r="C482" s="153">
        <f t="shared" si="578"/>
        <v>5543</v>
      </c>
      <c r="D482" s="153">
        <f t="shared" si="579"/>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3"/>
        <v>294</v>
      </c>
      <c r="Z482" s="75">
        <f t="shared" si="594"/>
        <v>44306</v>
      </c>
      <c r="AA482" s="229">
        <f t="shared" si="580"/>
        <v>12830</v>
      </c>
      <c r="AB482" s="229">
        <f t="shared" si="581"/>
        <v>12373</v>
      </c>
      <c r="AC482" s="230">
        <f t="shared" si="582"/>
        <v>220</v>
      </c>
      <c r="AD482" s="182">
        <f t="shared" si="583"/>
        <v>8</v>
      </c>
      <c r="AE482" s="242">
        <f t="shared" si="584"/>
        <v>10498</v>
      </c>
      <c r="AF482" s="154">
        <v>11703</v>
      </c>
      <c r="AG482" s="183">
        <f t="shared" si="585"/>
        <v>13</v>
      </c>
      <c r="AH482" s="154">
        <v>11287</v>
      </c>
      <c r="AI482" s="183">
        <f t="shared" si="577"/>
        <v>0</v>
      </c>
      <c r="AJ482" s="184">
        <v>209</v>
      </c>
      <c r="AK482" s="185">
        <f t="shared" si="586"/>
        <v>0</v>
      </c>
      <c r="AL482" s="154">
        <v>49</v>
      </c>
      <c r="AM482" s="183">
        <f t="shared" si="587"/>
        <v>0</v>
      </c>
      <c r="AN482" s="154">
        <v>48</v>
      </c>
      <c r="AO482" s="183">
        <f t="shared" si="588"/>
        <v>0</v>
      </c>
      <c r="AP482" s="186">
        <v>0</v>
      </c>
      <c r="AQ482" s="185">
        <f t="shared" si="589"/>
        <v>2</v>
      </c>
      <c r="AR482" s="154">
        <v>1078</v>
      </c>
      <c r="AS482" s="183">
        <f t="shared" si="572"/>
        <v>4</v>
      </c>
      <c r="AT482" s="154">
        <v>1038</v>
      </c>
      <c r="AU482" s="183">
        <f t="shared" si="590"/>
        <v>0</v>
      </c>
      <c r="AV482" s="187">
        <v>11</v>
      </c>
      <c r="AW482" s="237">
        <f t="shared" si="576"/>
        <v>321</v>
      </c>
      <c r="AX482" s="236">
        <f t="shared" si="563"/>
        <v>44306</v>
      </c>
      <c r="AY482" s="6">
        <v>0</v>
      </c>
      <c r="AZ482" s="237">
        <f t="shared" si="536"/>
        <v>410</v>
      </c>
      <c r="BA482" s="237">
        <f t="shared" si="595"/>
        <v>265</v>
      </c>
      <c r="BB482" s="129">
        <v>0</v>
      </c>
      <c r="BC482" s="27">
        <f t="shared" si="591"/>
        <v>964</v>
      </c>
      <c r="BD482" s="237">
        <f t="shared" si="596"/>
        <v>300</v>
      </c>
      <c r="BE482" s="228">
        <f t="shared" si="592"/>
        <v>44306</v>
      </c>
      <c r="BF482" s="131">
        <f t="shared" si="575"/>
        <v>19</v>
      </c>
      <c r="BG482" s="131">
        <f t="shared" si="556"/>
        <v>5543</v>
      </c>
      <c r="BH482" s="228">
        <f t="shared" si="557"/>
        <v>44306</v>
      </c>
      <c r="BI482" s="131">
        <f t="shared" si="558"/>
        <v>5543</v>
      </c>
      <c r="BJ482" s="1">
        <f t="shared" si="559"/>
        <v>44306</v>
      </c>
      <c r="BK482">
        <f t="shared" si="533"/>
        <v>0</v>
      </c>
      <c r="BL482">
        <f t="shared" si="560"/>
        <v>7</v>
      </c>
      <c r="BM482">
        <f t="shared" si="614"/>
        <v>7</v>
      </c>
      <c r="BN482" s="1">
        <f t="shared" si="615"/>
        <v>44306</v>
      </c>
      <c r="BO482">
        <f t="shared" ref="BO482:BO545" si="616">+BO481+BM482</f>
        <v>8937</v>
      </c>
      <c r="BP482">
        <f t="shared" si="534"/>
        <v>4472</v>
      </c>
      <c r="BQ482" s="178">
        <f t="shared" si="597"/>
        <v>44306</v>
      </c>
      <c r="BR482">
        <f t="shared" si="598"/>
        <v>11703</v>
      </c>
      <c r="BS482">
        <f t="shared" si="599"/>
        <v>11287</v>
      </c>
      <c r="BT482">
        <f t="shared" si="600"/>
        <v>209</v>
      </c>
      <c r="BU482">
        <v>15</v>
      </c>
      <c r="BV482">
        <f t="shared" si="564"/>
        <v>8</v>
      </c>
      <c r="BW482">
        <f t="shared" si="573"/>
        <v>553</v>
      </c>
      <c r="BX482" s="178">
        <f t="shared" si="601"/>
        <v>44306</v>
      </c>
      <c r="BY482">
        <f t="shared" si="602"/>
        <v>49</v>
      </c>
      <c r="BZ482">
        <f t="shared" si="603"/>
        <v>48</v>
      </c>
      <c r="CA482">
        <f t="shared" si="604"/>
        <v>0</v>
      </c>
      <c r="CB482" s="178">
        <f t="shared" si="605"/>
        <v>44306</v>
      </c>
      <c r="CC482">
        <f t="shared" si="606"/>
        <v>1078</v>
      </c>
      <c r="CD482">
        <f t="shared" si="607"/>
        <v>1038</v>
      </c>
      <c r="CE482">
        <f t="shared" si="608"/>
        <v>11</v>
      </c>
      <c r="CF482" s="178">
        <f t="shared" si="609"/>
        <v>44306</v>
      </c>
      <c r="CG482">
        <f t="shared" si="610"/>
        <v>8</v>
      </c>
      <c r="CH482">
        <f t="shared" si="611"/>
        <v>13</v>
      </c>
      <c r="CI482" s="178">
        <f t="shared" si="612"/>
        <v>44306</v>
      </c>
      <c r="CJ482">
        <f t="shared" si="613"/>
        <v>0</v>
      </c>
      <c r="CK482" s="1">
        <f t="shared" si="566"/>
        <v>44306</v>
      </c>
      <c r="CL482" s="281">
        <f t="shared" si="567"/>
        <v>8</v>
      </c>
      <c r="CM482" s="1">
        <f t="shared" si="568"/>
        <v>44306</v>
      </c>
      <c r="CN482" s="282">
        <f t="shared" si="569"/>
        <v>0</v>
      </c>
      <c r="CO482" s="178"/>
    </row>
    <row r="483" spans="1:96" ht="18" customHeight="1" x14ac:dyDescent="0.55000000000000004">
      <c r="A483" s="178">
        <v>44307</v>
      </c>
      <c r="B483" s="239">
        <v>6</v>
      </c>
      <c r="C483" s="153">
        <f t="shared" si="578"/>
        <v>5549</v>
      </c>
      <c r="D483" s="153">
        <f t="shared" si="579"/>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3"/>
        <v>295</v>
      </c>
      <c r="Z483" s="75">
        <f t="shared" si="594"/>
        <v>44307</v>
      </c>
      <c r="AA483" s="229">
        <f t="shared" si="580"/>
        <v>12835</v>
      </c>
      <c r="AB483" s="229">
        <f t="shared" si="581"/>
        <v>12388</v>
      </c>
      <c r="AC483" s="230">
        <f t="shared" si="582"/>
        <v>220</v>
      </c>
      <c r="AD483" s="182">
        <f t="shared" si="583"/>
        <v>1</v>
      </c>
      <c r="AE483" s="242">
        <f t="shared" si="584"/>
        <v>10499</v>
      </c>
      <c r="AF483" s="154">
        <v>11704</v>
      </c>
      <c r="AG483" s="183">
        <f t="shared" si="585"/>
        <v>15</v>
      </c>
      <c r="AH483" s="154">
        <v>11302</v>
      </c>
      <c r="AI483" s="183">
        <f t="shared" si="577"/>
        <v>0</v>
      </c>
      <c r="AJ483" s="184">
        <v>209</v>
      </c>
      <c r="AK483" s="185">
        <f t="shared" si="586"/>
        <v>0</v>
      </c>
      <c r="AL483" s="154">
        <v>49</v>
      </c>
      <c r="AM483" s="183">
        <f t="shared" si="587"/>
        <v>0</v>
      </c>
      <c r="AN483" s="154">
        <v>48</v>
      </c>
      <c r="AO483" s="183">
        <f t="shared" si="588"/>
        <v>0</v>
      </c>
      <c r="AP483" s="186">
        <v>0</v>
      </c>
      <c r="AQ483" s="185">
        <f t="shared" si="589"/>
        <v>4</v>
      </c>
      <c r="AR483" s="154">
        <v>1082</v>
      </c>
      <c r="AS483" s="183">
        <f t="shared" si="572"/>
        <v>0</v>
      </c>
      <c r="AT483" s="154">
        <v>1038</v>
      </c>
      <c r="AU483" s="183">
        <f t="shared" si="590"/>
        <v>0</v>
      </c>
      <c r="AV483" s="187">
        <v>11</v>
      </c>
      <c r="AW483" s="237">
        <f t="shared" si="576"/>
        <v>322</v>
      </c>
      <c r="AX483" s="236">
        <f t="shared" si="563"/>
        <v>44307</v>
      </c>
      <c r="AY483" s="6">
        <v>0</v>
      </c>
      <c r="AZ483" s="237">
        <f t="shared" si="536"/>
        <v>410</v>
      </c>
      <c r="BA483" s="237">
        <f t="shared" si="595"/>
        <v>266</v>
      </c>
      <c r="BB483" s="129">
        <v>0</v>
      </c>
      <c r="BC483" s="27">
        <f t="shared" si="591"/>
        <v>964</v>
      </c>
      <c r="BD483" s="237">
        <f t="shared" si="596"/>
        <v>301</v>
      </c>
      <c r="BE483" s="228">
        <f t="shared" si="592"/>
        <v>44307</v>
      </c>
      <c r="BF483" s="131">
        <f t="shared" si="575"/>
        <v>6</v>
      </c>
      <c r="BG483" s="131">
        <f t="shared" si="556"/>
        <v>5549</v>
      </c>
      <c r="BH483" s="228">
        <f t="shared" si="557"/>
        <v>44307</v>
      </c>
      <c r="BI483" s="131">
        <f t="shared" si="558"/>
        <v>5549</v>
      </c>
      <c r="BJ483" s="1">
        <f t="shared" si="559"/>
        <v>44307</v>
      </c>
      <c r="BK483">
        <f t="shared" ref="BK483:BK546" si="617">+BM483-BL483</f>
        <v>0</v>
      </c>
      <c r="BL483">
        <f t="shared" si="560"/>
        <v>16</v>
      </c>
      <c r="BM483">
        <f t="shared" si="614"/>
        <v>16</v>
      </c>
      <c r="BN483" s="1">
        <f t="shared" si="615"/>
        <v>44307</v>
      </c>
      <c r="BO483">
        <f t="shared" si="616"/>
        <v>8953</v>
      </c>
      <c r="BP483">
        <f t="shared" ref="BP483:BP546" si="618">+BP482+BL483</f>
        <v>4488</v>
      </c>
      <c r="BQ483" s="178">
        <f t="shared" si="597"/>
        <v>44307</v>
      </c>
      <c r="BR483">
        <f t="shared" si="598"/>
        <v>11704</v>
      </c>
      <c r="BS483">
        <f t="shared" si="599"/>
        <v>11302</v>
      </c>
      <c r="BT483">
        <f t="shared" si="600"/>
        <v>209</v>
      </c>
      <c r="BU483">
        <v>15</v>
      </c>
      <c r="BV483">
        <f t="shared" si="564"/>
        <v>1</v>
      </c>
      <c r="BW483">
        <f t="shared" si="573"/>
        <v>554</v>
      </c>
      <c r="BX483" s="178">
        <f t="shared" si="601"/>
        <v>44307</v>
      </c>
      <c r="BY483">
        <f t="shared" si="602"/>
        <v>49</v>
      </c>
      <c r="BZ483">
        <f t="shared" si="603"/>
        <v>48</v>
      </c>
      <c r="CA483">
        <f t="shared" si="604"/>
        <v>0</v>
      </c>
      <c r="CB483" s="178">
        <f t="shared" si="605"/>
        <v>44307</v>
      </c>
      <c r="CC483">
        <f t="shared" si="606"/>
        <v>1082</v>
      </c>
      <c r="CD483">
        <f t="shared" si="607"/>
        <v>1038</v>
      </c>
      <c r="CE483">
        <f t="shared" si="608"/>
        <v>11</v>
      </c>
      <c r="CF483" s="178">
        <f t="shared" si="609"/>
        <v>44307</v>
      </c>
      <c r="CG483">
        <f t="shared" si="610"/>
        <v>1</v>
      </c>
      <c r="CH483">
        <f t="shared" si="611"/>
        <v>15</v>
      </c>
      <c r="CI483" s="178">
        <f t="shared" si="612"/>
        <v>44307</v>
      </c>
      <c r="CJ483">
        <f t="shared" si="613"/>
        <v>0</v>
      </c>
      <c r="CK483" s="1">
        <f t="shared" si="566"/>
        <v>44307</v>
      </c>
      <c r="CL483" s="281">
        <f t="shared" si="567"/>
        <v>1</v>
      </c>
      <c r="CM483" s="1">
        <f t="shared" si="568"/>
        <v>44307</v>
      </c>
      <c r="CN483" s="282">
        <f t="shared" si="569"/>
        <v>0</v>
      </c>
      <c r="CO483" s="178"/>
    </row>
    <row r="484" spans="1:96" ht="18" customHeight="1" x14ac:dyDescent="0.55000000000000004">
      <c r="A484" s="178">
        <v>44308</v>
      </c>
      <c r="B484" s="239">
        <v>19</v>
      </c>
      <c r="C484" s="153">
        <f t="shared" si="578"/>
        <v>5568</v>
      </c>
      <c r="D484" s="153">
        <f t="shared" si="579"/>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3"/>
        <v>296</v>
      </c>
      <c r="Z484" s="75">
        <f t="shared" si="594"/>
        <v>44308</v>
      </c>
      <c r="AA484" s="229">
        <f t="shared" si="580"/>
        <v>12853</v>
      </c>
      <c r="AB484" s="229">
        <f t="shared" si="581"/>
        <v>12406</v>
      </c>
      <c r="AC484" s="230">
        <f t="shared" si="582"/>
        <v>220</v>
      </c>
      <c r="AD484" s="182">
        <f t="shared" si="583"/>
        <v>14</v>
      </c>
      <c r="AE484" s="242">
        <f t="shared" si="584"/>
        <v>10513</v>
      </c>
      <c r="AF484" s="154">
        <v>11718</v>
      </c>
      <c r="AG484" s="183">
        <f t="shared" si="585"/>
        <v>14</v>
      </c>
      <c r="AH484" s="154">
        <v>11316</v>
      </c>
      <c r="AI484" s="183">
        <f t="shared" si="577"/>
        <v>0</v>
      </c>
      <c r="AJ484" s="184">
        <v>209</v>
      </c>
      <c r="AK484" s="185">
        <f t="shared" si="586"/>
        <v>0</v>
      </c>
      <c r="AL484" s="154">
        <v>49</v>
      </c>
      <c r="AM484" s="183">
        <f t="shared" si="587"/>
        <v>1</v>
      </c>
      <c r="AN484" s="154">
        <v>49</v>
      </c>
      <c r="AO484" s="183">
        <f t="shared" si="588"/>
        <v>0</v>
      </c>
      <c r="AP484" s="186">
        <v>0</v>
      </c>
      <c r="AQ484" s="185">
        <f t="shared" si="589"/>
        <v>4</v>
      </c>
      <c r="AR484" s="154">
        <v>1086</v>
      </c>
      <c r="AS484" s="183">
        <f t="shared" si="572"/>
        <v>3</v>
      </c>
      <c r="AT484" s="154">
        <v>1041</v>
      </c>
      <c r="AU484" s="183">
        <f t="shared" si="590"/>
        <v>0</v>
      </c>
      <c r="AV484" s="187">
        <v>11</v>
      </c>
      <c r="AW484" s="237">
        <f t="shared" si="576"/>
        <v>323</v>
      </c>
      <c r="AX484" s="236">
        <f t="shared" si="563"/>
        <v>44308</v>
      </c>
      <c r="AY484" s="6">
        <v>0</v>
      </c>
      <c r="AZ484" s="237">
        <f t="shared" si="536"/>
        <v>410</v>
      </c>
      <c r="BA484" s="237">
        <f t="shared" si="595"/>
        <v>267</v>
      </c>
      <c r="BB484" s="129">
        <v>0</v>
      </c>
      <c r="BC484" s="27">
        <f t="shared" si="591"/>
        <v>964</v>
      </c>
      <c r="BD484" s="237">
        <f t="shared" si="596"/>
        <v>302</v>
      </c>
      <c r="BE484" s="228">
        <f t="shared" si="592"/>
        <v>44308</v>
      </c>
      <c r="BF484" s="131">
        <f t="shared" si="575"/>
        <v>19</v>
      </c>
      <c r="BG484" s="131">
        <f t="shared" si="556"/>
        <v>5568</v>
      </c>
      <c r="BH484" s="228">
        <f t="shared" si="557"/>
        <v>44308</v>
      </c>
      <c r="BI484" s="131">
        <f t="shared" si="558"/>
        <v>5568</v>
      </c>
      <c r="BJ484" s="1">
        <f t="shared" si="559"/>
        <v>44308</v>
      </c>
      <c r="BK484">
        <f t="shared" si="617"/>
        <v>0</v>
      </c>
      <c r="BL484">
        <f t="shared" si="560"/>
        <v>24</v>
      </c>
      <c r="BM484">
        <f t="shared" si="614"/>
        <v>24</v>
      </c>
      <c r="BN484" s="1">
        <f t="shared" si="615"/>
        <v>44308</v>
      </c>
      <c r="BO484">
        <f t="shared" si="616"/>
        <v>8977</v>
      </c>
      <c r="BP484">
        <f t="shared" si="618"/>
        <v>4512</v>
      </c>
      <c r="BQ484" s="178">
        <f t="shared" si="597"/>
        <v>44308</v>
      </c>
      <c r="BR484">
        <f t="shared" si="598"/>
        <v>11718</v>
      </c>
      <c r="BS484">
        <f t="shared" si="599"/>
        <v>11316</v>
      </c>
      <c r="BT484">
        <f t="shared" si="600"/>
        <v>209</v>
      </c>
      <c r="BU484">
        <v>15</v>
      </c>
      <c r="BV484">
        <f t="shared" si="564"/>
        <v>14</v>
      </c>
      <c r="BW484">
        <f t="shared" si="573"/>
        <v>568</v>
      </c>
      <c r="BX484" s="178">
        <f t="shared" si="601"/>
        <v>44308</v>
      </c>
      <c r="BY484">
        <f t="shared" si="602"/>
        <v>49</v>
      </c>
      <c r="BZ484">
        <f t="shared" si="603"/>
        <v>49</v>
      </c>
      <c r="CA484">
        <f t="shared" si="604"/>
        <v>0</v>
      </c>
      <c r="CB484" s="178">
        <f t="shared" si="605"/>
        <v>44308</v>
      </c>
      <c r="CC484">
        <f t="shared" si="606"/>
        <v>1086</v>
      </c>
      <c r="CD484">
        <f t="shared" si="607"/>
        <v>1041</v>
      </c>
      <c r="CE484">
        <f t="shared" si="608"/>
        <v>11</v>
      </c>
      <c r="CF484" s="178">
        <f t="shared" si="609"/>
        <v>44308</v>
      </c>
      <c r="CG484">
        <f t="shared" si="610"/>
        <v>14</v>
      </c>
      <c r="CH484">
        <f t="shared" si="611"/>
        <v>14</v>
      </c>
      <c r="CI484" s="178">
        <f t="shared" si="612"/>
        <v>44308</v>
      </c>
      <c r="CJ484">
        <f t="shared" si="613"/>
        <v>0</v>
      </c>
      <c r="CK484" s="1">
        <f t="shared" si="566"/>
        <v>44308</v>
      </c>
      <c r="CL484" s="281">
        <f t="shared" si="567"/>
        <v>14</v>
      </c>
      <c r="CM484" s="1">
        <f t="shared" si="568"/>
        <v>44308</v>
      </c>
      <c r="CN484" s="282">
        <f t="shared" si="569"/>
        <v>0</v>
      </c>
      <c r="CO484" s="178"/>
      <c r="CP484" t="s">
        <v>658</v>
      </c>
      <c r="CQ484" t="s">
        <v>659</v>
      </c>
      <c r="CR484" t="s">
        <v>657</v>
      </c>
    </row>
    <row r="485" spans="1:96" ht="18" customHeight="1" x14ac:dyDescent="0.55000000000000004">
      <c r="A485" s="178">
        <v>44309</v>
      </c>
      <c r="B485" s="239">
        <v>9</v>
      </c>
      <c r="C485" s="153">
        <f t="shared" si="578"/>
        <v>5577</v>
      </c>
      <c r="D485" s="153">
        <f t="shared" si="579"/>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3"/>
        <v>297</v>
      </c>
      <c r="Z485" s="75">
        <f t="shared" si="594"/>
        <v>44309</v>
      </c>
      <c r="AA485" s="229">
        <f t="shared" si="580"/>
        <v>12866</v>
      </c>
      <c r="AB485" s="229">
        <f t="shared" si="581"/>
        <v>12418</v>
      </c>
      <c r="AC485" s="230">
        <f t="shared" si="582"/>
        <v>220</v>
      </c>
      <c r="AD485" s="182">
        <f t="shared" si="583"/>
        <v>9</v>
      </c>
      <c r="AE485" s="242">
        <f t="shared" si="584"/>
        <v>10522</v>
      </c>
      <c r="AF485" s="154">
        <v>11727</v>
      </c>
      <c r="AG485" s="183">
        <f t="shared" si="585"/>
        <v>9</v>
      </c>
      <c r="AH485" s="154">
        <v>11325</v>
      </c>
      <c r="AI485" s="183">
        <f t="shared" si="577"/>
        <v>0</v>
      </c>
      <c r="AJ485" s="184">
        <v>209</v>
      </c>
      <c r="AK485" s="185">
        <f t="shared" si="586"/>
        <v>0</v>
      </c>
      <c r="AL485" s="154">
        <v>49</v>
      </c>
      <c r="AM485" s="183">
        <f t="shared" si="587"/>
        <v>0</v>
      </c>
      <c r="AN485" s="154">
        <v>49</v>
      </c>
      <c r="AO485" s="183">
        <f t="shared" si="588"/>
        <v>0</v>
      </c>
      <c r="AP485" s="186">
        <v>0</v>
      </c>
      <c r="AQ485" s="185">
        <f t="shared" si="589"/>
        <v>4</v>
      </c>
      <c r="AR485" s="154">
        <v>1090</v>
      </c>
      <c r="AS485" s="183">
        <f t="shared" si="572"/>
        <v>3</v>
      </c>
      <c r="AT485" s="154">
        <v>1044</v>
      </c>
      <c r="AU485" s="183">
        <f t="shared" si="590"/>
        <v>0</v>
      </c>
      <c r="AV485" s="187">
        <v>11</v>
      </c>
      <c r="AW485" s="237">
        <f t="shared" si="576"/>
        <v>324</v>
      </c>
      <c r="AX485" s="236">
        <f t="shared" si="563"/>
        <v>44309</v>
      </c>
      <c r="AY485" s="6">
        <v>0</v>
      </c>
      <c r="AZ485" s="237">
        <f t="shared" si="536"/>
        <v>410</v>
      </c>
      <c r="BA485" s="237">
        <f t="shared" si="595"/>
        <v>268</v>
      </c>
      <c r="BB485" s="129">
        <v>0</v>
      </c>
      <c r="BC485" s="27">
        <f t="shared" si="591"/>
        <v>964</v>
      </c>
      <c r="BD485" s="237">
        <f t="shared" si="596"/>
        <v>303</v>
      </c>
      <c r="BE485" s="228">
        <f t="shared" si="592"/>
        <v>44309</v>
      </c>
      <c r="BF485" s="131">
        <f t="shared" si="575"/>
        <v>9</v>
      </c>
      <c r="BG485" s="131">
        <f t="shared" si="556"/>
        <v>5577</v>
      </c>
      <c r="BH485" s="228">
        <f t="shared" si="557"/>
        <v>44309</v>
      </c>
      <c r="BI485" s="131">
        <f t="shared" si="558"/>
        <v>5577</v>
      </c>
      <c r="BJ485" s="1">
        <f t="shared" si="559"/>
        <v>44309</v>
      </c>
      <c r="BK485">
        <f t="shared" si="617"/>
        <v>0</v>
      </c>
      <c r="BL485">
        <f t="shared" si="560"/>
        <v>12</v>
      </c>
      <c r="BM485">
        <f t="shared" si="614"/>
        <v>12</v>
      </c>
      <c r="BN485" s="1">
        <f t="shared" si="615"/>
        <v>44309</v>
      </c>
      <c r="BO485">
        <f t="shared" si="616"/>
        <v>8989</v>
      </c>
      <c r="BP485">
        <f t="shared" si="618"/>
        <v>4524</v>
      </c>
      <c r="BQ485" s="178">
        <f t="shared" si="597"/>
        <v>44309</v>
      </c>
      <c r="BR485">
        <f t="shared" si="598"/>
        <v>11727</v>
      </c>
      <c r="BS485">
        <f t="shared" si="599"/>
        <v>11325</v>
      </c>
      <c r="BT485">
        <f t="shared" si="600"/>
        <v>209</v>
      </c>
      <c r="BU485">
        <v>15</v>
      </c>
      <c r="BV485">
        <f t="shared" si="564"/>
        <v>9</v>
      </c>
      <c r="BW485">
        <f t="shared" si="573"/>
        <v>577</v>
      </c>
      <c r="BX485" s="178">
        <f t="shared" si="601"/>
        <v>44309</v>
      </c>
      <c r="BY485">
        <f t="shared" si="602"/>
        <v>49</v>
      </c>
      <c r="BZ485">
        <f t="shared" si="603"/>
        <v>49</v>
      </c>
      <c r="CA485">
        <f t="shared" si="604"/>
        <v>0</v>
      </c>
      <c r="CB485" s="178">
        <f t="shared" si="605"/>
        <v>44309</v>
      </c>
      <c r="CC485">
        <f t="shared" si="606"/>
        <v>1090</v>
      </c>
      <c r="CD485">
        <f t="shared" si="607"/>
        <v>1044</v>
      </c>
      <c r="CE485">
        <f t="shared" si="608"/>
        <v>11</v>
      </c>
      <c r="CF485" s="178">
        <f t="shared" si="609"/>
        <v>44309</v>
      </c>
      <c r="CG485">
        <f t="shared" si="610"/>
        <v>9</v>
      </c>
      <c r="CH485">
        <f t="shared" si="611"/>
        <v>9</v>
      </c>
      <c r="CI485" s="178">
        <f t="shared" si="612"/>
        <v>44309</v>
      </c>
      <c r="CJ485">
        <f t="shared" si="613"/>
        <v>0</v>
      </c>
      <c r="CK485" s="1">
        <f t="shared" si="566"/>
        <v>44309</v>
      </c>
      <c r="CL485" s="281">
        <f t="shared" si="567"/>
        <v>9</v>
      </c>
      <c r="CM485" s="1">
        <f t="shared" si="568"/>
        <v>44309</v>
      </c>
      <c r="CN485" s="282">
        <f t="shared" si="569"/>
        <v>0</v>
      </c>
      <c r="CO485" s="178">
        <f t="shared" ref="CO485:CO516" si="619">+A485</f>
        <v>44309</v>
      </c>
      <c r="CP485">
        <f t="shared" ref="CP485:CP516" si="620">+AQ485</f>
        <v>4</v>
      </c>
      <c r="CQ485">
        <f t="shared" ref="CQ485:CQ516" si="621">+AU485</f>
        <v>0</v>
      </c>
      <c r="CR485">
        <f t="shared" ref="CR485:CR516" si="622">+AS485</f>
        <v>3</v>
      </c>
    </row>
    <row r="486" spans="1:96" ht="18" customHeight="1" x14ac:dyDescent="0.55000000000000004">
      <c r="A486" s="178">
        <v>44310</v>
      </c>
      <c r="B486" s="239">
        <v>13</v>
      </c>
      <c r="C486" s="153">
        <f t="shared" si="578"/>
        <v>5590</v>
      </c>
      <c r="D486" s="153">
        <f t="shared" si="579"/>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3"/>
        <v>298</v>
      </c>
      <c r="Z486" s="75">
        <f t="shared" si="594"/>
        <v>44310</v>
      </c>
      <c r="AA486" s="229">
        <f t="shared" si="580"/>
        <v>12876</v>
      </c>
      <c r="AB486" s="229">
        <f t="shared" si="581"/>
        <v>12434</v>
      </c>
      <c r="AC486" s="230">
        <f t="shared" si="582"/>
        <v>221</v>
      </c>
      <c r="AD486" s="182">
        <f t="shared" si="583"/>
        <v>3</v>
      </c>
      <c r="AE486" s="242">
        <f t="shared" si="584"/>
        <v>10525</v>
      </c>
      <c r="AF486" s="154">
        <v>11730</v>
      </c>
      <c r="AG486" s="183">
        <f t="shared" si="585"/>
        <v>15</v>
      </c>
      <c r="AH486" s="154">
        <v>11340</v>
      </c>
      <c r="AI486" s="183">
        <f t="shared" si="577"/>
        <v>0</v>
      </c>
      <c r="AJ486" s="184">
        <v>209</v>
      </c>
      <c r="AK486" s="185">
        <f t="shared" si="586"/>
        <v>0</v>
      </c>
      <c r="AL486" s="154">
        <v>49</v>
      </c>
      <c r="AM486" s="183">
        <f t="shared" si="587"/>
        <v>0</v>
      </c>
      <c r="AN486" s="154">
        <v>49</v>
      </c>
      <c r="AO486" s="183">
        <f t="shared" si="588"/>
        <v>0</v>
      </c>
      <c r="AP486" s="186">
        <v>0</v>
      </c>
      <c r="AQ486" s="185">
        <f t="shared" si="589"/>
        <v>7</v>
      </c>
      <c r="AR486" s="154">
        <v>1097</v>
      </c>
      <c r="AS486" s="183">
        <f t="shared" si="572"/>
        <v>1</v>
      </c>
      <c r="AT486" s="154">
        <v>1045</v>
      </c>
      <c r="AU486" s="183">
        <f t="shared" si="590"/>
        <v>1</v>
      </c>
      <c r="AV486" s="187">
        <v>12</v>
      </c>
      <c r="AW486" s="237">
        <f t="shared" si="576"/>
        <v>325</v>
      </c>
      <c r="AX486" s="236">
        <f t="shared" si="563"/>
        <v>44310</v>
      </c>
      <c r="AY486" s="6">
        <v>0</v>
      </c>
      <c r="AZ486" s="237">
        <f t="shared" si="536"/>
        <v>410</v>
      </c>
      <c r="BA486" s="237">
        <f t="shared" si="595"/>
        <v>269</v>
      </c>
      <c r="BB486" s="129">
        <v>0</v>
      </c>
      <c r="BC486" s="27">
        <f t="shared" si="591"/>
        <v>964</v>
      </c>
      <c r="BD486" s="237">
        <f t="shared" si="596"/>
        <v>304</v>
      </c>
      <c r="BE486" s="228">
        <f t="shared" si="592"/>
        <v>44310</v>
      </c>
      <c r="BF486" s="131">
        <f t="shared" si="575"/>
        <v>13</v>
      </c>
      <c r="BG486" s="131">
        <f t="shared" si="556"/>
        <v>5590</v>
      </c>
      <c r="BH486" s="228">
        <f t="shared" si="557"/>
        <v>44310</v>
      </c>
      <c r="BI486" s="131">
        <f t="shared" si="558"/>
        <v>5590</v>
      </c>
      <c r="BJ486" s="1">
        <f t="shared" si="559"/>
        <v>44310</v>
      </c>
      <c r="BK486">
        <f t="shared" si="617"/>
        <v>0</v>
      </c>
      <c r="BL486">
        <f t="shared" si="560"/>
        <v>14</v>
      </c>
      <c r="BM486">
        <f t="shared" si="614"/>
        <v>14</v>
      </c>
      <c r="BN486" s="1">
        <f t="shared" si="615"/>
        <v>44310</v>
      </c>
      <c r="BO486">
        <f t="shared" si="616"/>
        <v>9003</v>
      </c>
      <c r="BP486">
        <f t="shared" si="618"/>
        <v>4538</v>
      </c>
      <c r="BQ486" s="178">
        <f t="shared" si="597"/>
        <v>44310</v>
      </c>
      <c r="BR486">
        <f t="shared" si="598"/>
        <v>11730</v>
      </c>
      <c r="BS486">
        <f t="shared" si="599"/>
        <v>11340</v>
      </c>
      <c r="BT486">
        <f t="shared" si="600"/>
        <v>209</v>
      </c>
      <c r="BU486">
        <v>15</v>
      </c>
      <c r="BV486">
        <f t="shared" si="564"/>
        <v>3</v>
      </c>
      <c r="BW486">
        <f t="shared" si="573"/>
        <v>580</v>
      </c>
      <c r="BX486" s="178">
        <f t="shared" si="601"/>
        <v>44310</v>
      </c>
      <c r="BY486">
        <f t="shared" si="602"/>
        <v>49</v>
      </c>
      <c r="BZ486">
        <f t="shared" si="603"/>
        <v>49</v>
      </c>
      <c r="CA486">
        <f t="shared" si="604"/>
        <v>0</v>
      </c>
      <c r="CB486" s="178">
        <f t="shared" si="605"/>
        <v>44310</v>
      </c>
      <c r="CC486">
        <f t="shared" si="606"/>
        <v>1097</v>
      </c>
      <c r="CD486">
        <f t="shared" si="607"/>
        <v>1045</v>
      </c>
      <c r="CE486">
        <f t="shared" si="608"/>
        <v>12</v>
      </c>
      <c r="CF486" s="178">
        <f t="shared" si="609"/>
        <v>44310</v>
      </c>
      <c r="CG486">
        <f t="shared" si="610"/>
        <v>3</v>
      </c>
      <c r="CH486">
        <f t="shared" si="611"/>
        <v>15</v>
      </c>
      <c r="CI486" s="178">
        <f t="shared" si="612"/>
        <v>44310</v>
      </c>
      <c r="CJ486">
        <f t="shared" si="613"/>
        <v>0</v>
      </c>
      <c r="CK486" s="1">
        <f t="shared" si="566"/>
        <v>44310</v>
      </c>
      <c r="CL486" s="281">
        <f t="shared" si="567"/>
        <v>3</v>
      </c>
      <c r="CM486" s="1">
        <f t="shared" si="568"/>
        <v>44310</v>
      </c>
      <c r="CN486" s="282">
        <f t="shared" si="569"/>
        <v>0</v>
      </c>
      <c r="CO486" s="178">
        <f t="shared" si="619"/>
        <v>44310</v>
      </c>
      <c r="CP486">
        <f t="shared" si="620"/>
        <v>7</v>
      </c>
      <c r="CQ486">
        <f t="shared" si="621"/>
        <v>1</v>
      </c>
      <c r="CR486">
        <f t="shared" si="622"/>
        <v>1</v>
      </c>
    </row>
    <row r="487" spans="1:96" ht="18" customHeight="1" x14ac:dyDescent="0.55000000000000004">
      <c r="A487" s="178">
        <v>44311</v>
      </c>
      <c r="B487" s="239">
        <v>11</v>
      </c>
      <c r="C487" s="153">
        <f t="shared" si="578"/>
        <v>5601</v>
      </c>
      <c r="D487" s="153">
        <f t="shared" si="579"/>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3"/>
        <v>299</v>
      </c>
      <c r="Z487" s="75">
        <f t="shared" si="594"/>
        <v>44311</v>
      </c>
      <c r="AA487" s="229">
        <f t="shared" si="580"/>
        <v>12885</v>
      </c>
      <c r="AB487" s="229">
        <f t="shared" si="581"/>
        <v>12448</v>
      </c>
      <c r="AC487" s="230">
        <f t="shared" si="582"/>
        <v>221</v>
      </c>
      <c r="AD487" s="182">
        <f t="shared" si="583"/>
        <v>6</v>
      </c>
      <c r="AE487" s="242">
        <f t="shared" si="584"/>
        <v>10531</v>
      </c>
      <c r="AF487" s="154">
        <v>11736</v>
      </c>
      <c r="AG487" s="183">
        <f t="shared" si="585"/>
        <v>14</v>
      </c>
      <c r="AH487" s="154">
        <v>11354</v>
      </c>
      <c r="AI487" s="183">
        <f t="shared" si="577"/>
        <v>0</v>
      </c>
      <c r="AJ487" s="184">
        <v>209</v>
      </c>
      <c r="AK487" s="185">
        <f t="shared" si="586"/>
        <v>0</v>
      </c>
      <c r="AL487" s="154">
        <v>49</v>
      </c>
      <c r="AM487" s="183">
        <f t="shared" si="587"/>
        <v>0</v>
      </c>
      <c r="AN487" s="154">
        <v>49</v>
      </c>
      <c r="AO487" s="183">
        <f t="shared" si="588"/>
        <v>0</v>
      </c>
      <c r="AP487" s="186">
        <v>0</v>
      </c>
      <c r="AQ487" s="185">
        <f t="shared" si="589"/>
        <v>3</v>
      </c>
      <c r="AR487" s="154">
        <v>1100</v>
      </c>
      <c r="AS487" s="183">
        <f t="shared" si="572"/>
        <v>0</v>
      </c>
      <c r="AT487" s="154">
        <v>1045</v>
      </c>
      <c r="AU487" s="183">
        <f t="shared" si="590"/>
        <v>0</v>
      </c>
      <c r="AV487" s="187">
        <v>12</v>
      </c>
      <c r="AW487" s="237">
        <f t="shared" si="576"/>
        <v>326</v>
      </c>
      <c r="AX487" s="236">
        <f t="shared" si="563"/>
        <v>44311</v>
      </c>
      <c r="AY487" s="6">
        <v>0</v>
      </c>
      <c r="AZ487" s="237">
        <f t="shared" si="536"/>
        <v>410</v>
      </c>
      <c r="BA487" s="237">
        <f t="shared" si="595"/>
        <v>270</v>
      </c>
      <c r="BB487" s="129">
        <v>0</v>
      </c>
      <c r="BC487" s="27">
        <f t="shared" si="591"/>
        <v>964</v>
      </c>
      <c r="BD487" s="237">
        <f t="shared" si="596"/>
        <v>305</v>
      </c>
      <c r="BE487" s="228">
        <f t="shared" si="592"/>
        <v>44311</v>
      </c>
      <c r="BF487" s="131">
        <f t="shared" si="575"/>
        <v>11</v>
      </c>
      <c r="BG487" s="131">
        <f t="shared" si="556"/>
        <v>5601</v>
      </c>
      <c r="BH487" s="228">
        <f t="shared" si="557"/>
        <v>44311</v>
      </c>
      <c r="BI487" s="131">
        <f t="shared" si="558"/>
        <v>5601</v>
      </c>
      <c r="BJ487" s="1">
        <f t="shared" si="559"/>
        <v>44311</v>
      </c>
      <c r="BK487">
        <f t="shared" si="617"/>
        <v>0</v>
      </c>
      <c r="BL487">
        <f t="shared" si="560"/>
        <v>18</v>
      </c>
      <c r="BM487">
        <f t="shared" si="614"/>
        <v>18</v>
      </c>
      <c r="BN487" s="1">
        <f t="shared" si="615"/>
        <v>44311</v>
      </c>
      <c r="BO487">
        <f t="shared" si="616"/>
        <v>9021</v>
      </c>
      <c r="BP487">
        <f t="shared" si="618"/>
        <v>4556</v>
      </c>
      <c r="BQ487" s="178">
        <f t="shared" si="597"/>
        <v>44311</v>
      </c>
      <c r="BR487">
        <f t="shared" si="598"/>
        <v>11736</v>
      </c>
      <c r="BS487">
        <f t="shared" si="599"/>
        <v>11354</v>
      </c>
      <c r="BT487">
        <f t="shared" si="600"/>
        <v>209</v>
      </c>
      <c r="BU487">
        <v>15</v>
      </c>
      <c r="BV487">
        <f t="shared" si="564"/>
        <v>6</v>
      </c>
      <c r="BW487">
        <f t="shared" si="573"/>
        <v>586</v>
      </c>
      <c r="BX487" s="178">
        <f t="shared" si="601"/>
        <v>44311</v>
      </c>
      <c r="BY487">
        <f t="shared" si="602"/>
        <v>49</v>
      </c>
      <c r="BZ487">
        <f t="shared" si="603"/>
        <v>49</v>
      </c>
      <c r="CA487">
        <f t="shared" si="604"/>
        <v>0</v>
      </c>
      <c r="CB487" s="178">
        <f t="shared" si="605"/>
        <v>44311</v>
      </c>
      <c r="CC487">
        <f t="shared" si="606"/>
        <v>1100</v>
      </c>
      <c r="CD487">
        <f t="shared" si="607"/>
        <v>1045</v>
      </c>
      <c r="CE487">
        <f t="shared" si="608"/>
        <v>12</v>
      </c>
      <c r="CF487" s="178">
        <f t="shared" si="609"/>
        <v>44311</v>
      </c>
      <c r="CG487">
        <f t="shared" si="610"/>
        <v>6</v>
      </c>
      <c r="CH487">
        <f t="shared" si="611"/>
        <v>14</v>
      </c>
      <c r="CI487" s="178">
        <f t="shared" si="612"/>
        <v>44311</v>
      </c>
      <c r="CJ487">
        <f t="shared" si="613"/>
        <v>0</v>
      </c>
      <c r="CK487" s="1">
        <f t="shared" si="566"/>
        <v>44311</v>
      </c>
      <c r="CL487" s="281">
        <f t="shared" si="567"/>
        <v>6</v>
      </c>
      <c r="CM487" s="1">
        <f t="shared" si="568"/>
        <v>44311</v>
      </c>
      <c r="CN487" s="282">
        <f t="shared" si="569"/>
        <v>0</v>
      </c>
      <c r="CO487" s="178">
        <f t="shared" si="619"/>
        <v>44311</v>
      </c>
      <c r="CP487">
        <f t="shared" si="620"/>
        <v>3</v>
      </c>
      <c r="CQ487">
        <f t="shared" si="621"/>
        <v>0</v>
      </c>
      <c r="CR487">
        <f t="shared" si="622"/>
        <v>0</v>
      </c>
    </row>
    <row r="488" spans="1:96" ht="18" customHeight="1" x14ac:dyDescent="0.55000000000000004">
      <c r="A488" s="178">
        <v>44312</v>
      </c>
      <c r="B488" s="239">
        <v>11</v>
      </c>
      <c r="C488" s="153">
        <f t="shared" si="578"/>
        <v>5612</v>
      </c>
      <c r="D488" s="153">
        <f t="shared" si="579"/>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3"/>
        <v>300</v>
      </c>
      <c r="Z488" s="75">
        <f t="shared" si="594"/>
        <v>44312</v>
      </c>
      <c r="AA488" s="229">
        <f t="shared" si="580"/>
        <v>12893</v>
      </c>
      <c r="AB488" s="229">
        <f t="shared" si="581"/>
        <v>12458</v>
      </c>
      <c r="AC488" s="230">
        <f t="shared" si="582"/>
        <v>221</v>
      </c>
      <c r="AD488" s="182">
        <f t="shared" si="583"/>
        <v>4</v>
      </c>
      <c r="AE488" s="242">
        <f t="shared" si="584"/>
        <v>10535</v>
      </c>
      <c r="AF488" s="154">
        <v>11740</v>
      </c>
      <c r="AG488" s="183">
        <f t="shared" si="585"/>
        <v>9</v>
      </c>
      <c r="AH488" s="154">
        <v>11363</v>
      </c>
      <c r="AI488" s="183">
        <f t="shared" si="577"/>
        <v>0</v>
      </c>
      <c r="AJ488" s="184">
        <v>209</v>
      </c>
      <c r="AK488" s="185">
        <f t="shared" si="586"/>
        <v>0</v>
      </c>
      <c r="AL488" s="154">
        <v>49</v>
      </c>
      <c r="AM488" s="183">
        <f t="shared" si="587"/>
        <v>0</v>
      </c>
      <c r="AN488" s="154">
        <v>49</v>
      </c>
      <c r="AO488" s="183">
        <f t="shared" si="588"/>
        <v>0</v>
      </c>
      <c r="AP488" s="186">
        <v>0</v>
      </c>
      <c r="AQ488" s="185">
        <f t="shared" si="589"/>
        <v>4</v>
      </c>
      <c r="AR488" s="154">
        <v>1104</v>
      </c>
      <c r="AS488" s="183">
        <f t="shared" si="572"/>
        <v>1</v>
      </c>
      <c r="AT488" s="154">
        <v>1046</v>
      </c>
      <c r="AU488" s="183">
        <f t="shared" si="590"/>
        <v>0</v>
      </c>
      <c r="AV488" s="187">
        <v>12</v>
      </c>
      <c r="AW488" s="237">
        <f t="shared" si="576"/>
        <v>327</v>
      </c>
      <c r="AX488" s="236">
        <f t="shared" si="563"/>
        <v>44312</v>
      </c>
      <c r="AY488" s="6">
        <v>0</v>
      </c>
      <c r="AZ488" s="237">
        <f t="shared" si="536"/>
        <v>410</v>
      </c>
      <c r="BA488" s="237">
        <f t="shared" si="595"/>
        <v>271</v>
      </c>
      <c r="BB488" s="129">
        <v>0</v>
      </c>
      <c r="BC488" s="27">
        <f t="shared" si="591"/>
        <v>964</v>
      </c>
      <c r="BD488" s="237">
        <f t="shared" si="596"/>
        <v>306</v>
      </c>
      <c r="BE488" s="228">
        <f t="shared" si="592"/>
        <v>44312</v>
      </c>
      <c r="BF488" s="131">
        <f t="shared" si="575"/>
        <v>11</v>
      </c>
      <c r="BG488" s="131">
        <f t="shared" si="556"/>
        <v>5612</v>
      </c>
      <c r="BH488" s="228">
        <f t="shared" si="557"/>
        <v>44312</v>
      </c>
      <c r="BI488" s="131">
        <f t="shared" si="558"/>
        <v>5612</v>
      </c>
      <c r="BJ488" s="1">
        <f t="shared" si="559"/>
        <v>44312</v>
      </c>
      <c r="BK488">
        <f t="shared" si="617"/>
        <v>0</v>
      </c>
      <c r="BL488">
        <f t="shared" si="560"/>
        <v>14</v>
      </c>
      <c r="BM488">
        <f t="shared" si="614"/>
        <v>14</v>
      </c>
      <c r="BN488" s="1">
        <f t="shared" si="615"/>
        <v>44312</v>
      </c>
      <c r="BO488">
        <f t="shared" si="616"/>
        <v>9035</v>
      </c>
      <c r="BP488">
        <f t="shared" si="618"/>
        <v>4570</v>
      </c>
      <c r="BQ488" s="178">
        <f t="shared" si="597"/>
        <v>44312</v>
      </c>
      <c r="BR488">
        <f t="shared" si="598"/>
        <v>11740</v>
      </c>
      <c r="BS488">
        <f t="shared" si="599"/>
        <v>11363</v>
      </c>
      <c r="BT488">
        <f t="shared" si="600"/>
        <v>209</v>
      </c>
      <c r="BU488">
        <v>15</v>
      </c>
      <c r="BV488">
        <f t="shared" si="564"/>
        <v>4</v>
      </c>
      <c r="BW488">
        <f t="shared" si="573"/>
        <v>590</v>
      </c>
      <c r="BX488" s="178">
        <f t="shared" si="601"/>
        <v>44312</v>
      </c>
      <c r="BY488">
        <f t="shared" si="602"/>
        <v>49</v>
      </c>
      <c r="BZ488">
        <f t="shared" si="603"/>
        <v>49</v>
      </c>
      <c r="CA488">
        <f t="shared" si="604"/>
        <v>0</v>
      </c>
      <c r="CB488" s="178">
        <f t="shared" si="605"/>
        <v>44312</v>
      </c>
      <c r="CC488">
        <f t="shared" si="606"/>
        <v>1104</v>
      </c>
      <c r="CD488">
        <f t="shared" si="607"/>
        <v>1046</v>
      </c>
      <c r="CE488">
        <f t="shared" si="608"/>
        <v>12</v>
      </c>
      <c r="CF488" s="178">
        <f t="shared" si="609"/>
        <v>44312</v>
      </c>
      <c r="CG488">
        <f t="shared" si="610"/>
        <v>4</v>
      </c>
      <c r="CH488">
        <f t="shared" si="611"/>
        <v>9</v>
      </c>
      <c r="CI488" s="178">
        <f t="shared" si="612"/>
        <v>44312</v>
      </c>
      <c r="CJ488">
        <f t="shared" si="613"/>
        <v>0</v>
      </c>
      <c r="CK488" s="1">
        <f t="shared" si="566"/>
        <v>44312</v>
      </c>
      <c r="CL488" s="281">
        <f t="shared" si="567"/>
        <v>4</v>
      </c>
      <c r="CM488" s="1">
        <f t="shared" si="568"/>
        <v>44312</v>
      </c>
      <c r="CN488" s="282">
        <f t="shared" si="569"/>
        <v>0</v>
      </c>
      <c r="CO488" s="178">
        <f t="shared" si="619"/>
        <v>44312</v>
      </c>
      <c r="CP488">
        <f t="shared" si="620"/>
        <v>4</v>
      </c>
      <c r="CQ488">
        <f t="shared" si="621"/>
        <v>0</v>
      </c>
      <c r="CR488">
        <f t="shared" si="622"/>
        <v>1</v>
      </c>
    </row>
    <row r="489" spans="1:96" ht="18" customHeight="1" x14ac:dyDescent="0.55000000000000004">
      <c r="A489" s="178">
        <v>44313</v>
      </c>
      <c r="B489" s="239">
        <v>12</v>
      </c>
      <c r="C489" s="153">
        <f t="shared" si="578"/>
        <v>5624</v>
      </c>
      <c r="D489" s="153">
        <f t="shared" si="579"/>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3"/>
        <v>301</v>
      </c>
      <c r="Z489" s="75">
        <f t="shared" si="594"/>
        <v>44313</v>
      </c>
      <c r="AA489" s="229">
        <f t="shared" si="580"/>
        <v>12907</v>
      </c>
      <c r="AB489" s="229">
        <f t="shared" si="581"/>
        <v>12478</v>
      </c>
      <c r="AC489" s="230">
        <f t="shared" si="582"/>
        <v>221</v>
      </c>
      <c r="AD489" s="182">
        <f t="shared" si="583"/>
        <v>8</v>
      </c>
      <c r="AE489" s="242">
        <f t="shared" si="584"/>
        <v>10543</v>
      </c>
      <c r="AF489" s="154">
        <v>11748</v>
      </c>
      <c r="AG489" s="183">
        <f t="shared" si="585"/>
        <v>16</v>
      </c>
      <c r="AH489" s="154">
        <v>11379</v>
      </c>
      <c r="AI489" s="183">
        <f t="shared" si="577"/>
        <v>0</v>
      </c>
      <c r="AJ489" s="184">
        <v>209</v>
      </c>
      <c r="AK489" s="185">
        <f t="shared" si="586"/>
        <v>0</v>
      </c>
      <c r="AL489" s="154">
        <v>49</v>
      </c>
      <c r="AM489" s="183">
        <f t="shared" si="587"/>
        <v>0</v>
      </c>
      <c r="AN489" s="154">
        <v>49</v>
      </c>
      <c r="AO489" s="183">
        <f t="shared" si="588"/>
        <v>0</v>
      </c>
      <c r="AP489" s="186">
        <v>0</v>
      </c>
      <c r="AQ489" s="185">
        <f t="shared" si="589"/>
        <v>6</v>
      </c>
      <c r="AR489" s="154">
        <v>1110</v>
      </c>
      <c r="AS489" s="183">
        <f t="shared" si="572"/>
        <v>4</v>
      </c>
      <c r="AT489" s="154">
        <v>1050</v>
      </c>
      <c r="AU489" s="183">
        <f t="shared" si="590"/>
        <v>0</v>
      </c>
      <c r="AV489" s="187">
        <v>12</v>
      </c>
      <c r="AW489" s="237">
        <f t="shared" si="576"/>
        <v>328</v>
      </c>
      <c r="AX489" s="236">
        <f t="shared" si="563"/>
        <v>44313</v>
      </c>
      <c r="AY489" s="6">
        <v>0</v>
      </c>
      <c r="AZ489" s="237">
        <f t="shared" si="536"/>
        <v>410</v>
      </c>
      <c r="BA489" s="237">
        <f t="shared" si="595"/>
        <v>272</v>
      </c>
      <c r="BB489" s="129">
        <v>0</v>
      </c>
      <c r="BC489" s="27">
        <f t="shared" si="591"/>
        <v>964</v>
      </c>
      <c r="BD489" s="237">
        <f t="shared" si="596"/>
        <v>307</v>
      </c>
      <c r="BE489" s="228">
        <f t="shared" si="592"/>
        <v>44313</v>
      </c>
      <c r="BF489" s="131">
        <f t="shared" si="575"/>
        <v>12</v>
      </c>
      <c r="BG489" s="131">
        <f t="shared" si="556"/>
        <v>5624</v>
      </c>
      <c r="BH489" s="228">
        <f t="shared" si="557"/>
        <v>44313</v>
      </c>
      <c r="BI489" s="131">
        <f t="shared" si="558"/>
        <v>5624</v>
      </c>
      <c r="BJ489" s="1">
        <f t="shared" si="559"/>
        <v>44313</v>
      </c>
      <c r="BK489">
        <f t="shared" si="617"/>
        <v>0</v>
      </c>
      <c r="BL489">
        <f t="shared" si="560"/>
        <v>17</v>
      </c>
      <c r="BM489">
        <f t="shared" si="614"/>
        <v>17</v>
      </c>
      <c r="BN489" s="1">
        <f t="shared" si="615"/>
        <v>44313</v>
      </c>
      <c r="BO489">
        <f t="shared" si="616"/>
        <v>9052</v>
      </c>
      <c r="BP489">
        <f t="shared" si="618"/>
        <v>4587</v>
      </c>
      <c r="BQ489" s="178">
        <f t="shared" si="597"/>
        <v>44313</v>
      </c>
      <c r="BR489">
        <f t="shared" si="598"/>
        <v>11748</v>
      </c>
      <c r="BS489">
        <f t="shared" si="599"/>
        <v>11379</v>
      </c>
      <c r="BT489">
        <f t="shared" si="600"/>
        <v>209</v>
      </c>
      <c r="BU489">
        <v>15</v>
      </c>
      <c r="BV489">
        <f t="shared" si="564"/>
        <v>8</v>
      </c>
      <c r="BW489">
        <f t="shared" si="573"/>
        <v>598</v>
      </c>
      <c r="BX489" s="178">
        <f t="shared" si="601"/>
        <v>44313</v>
      </c>
      <c r="BY489">
        <f t="shared" si="602"/>
        <v>49</v>
      </c>
      <c r="BZ489">
        <f t="shared" si="603"/>
        <v>49</v>
      </c>
      <c r="CA489">
        <f t="shared" si="604"/>
        <v>0</v>
      </c>
      <c r="CB489" s="178">
        <f t="shared" si="605"/>
        <v>44313</v>
      </c>
      <c r="CC489">
        <f t="shared" si="606"/>
        <v>1110</v>
      </c>
      <c r="CD489">
        <f t="shared" si="607"/>
        <v>1050</v>
      </c>
      <c r="CE489">
        <f t="shared" si="608"/>
        <v>12</v>
      </c>
      <c r="CF489" s="178">
        <f t="shared" si="609"/>
        <v>44313</v>
      </c>
      <c r="CG489">
        <f t="shared" si="610"/>
        <v>8</v>
      </c>
      <c r="CH489">
        <f t="shared" si="611"/>
        <v>16</v>
      </c>
      <c r="CI489" s="178">
        <f t="shared" si="612"/>
        <v>44313</v>
      </c>
      <c r="CJ489">
        <f t="shared" si="613"/>
        <v>0</v>
      </c>
      <c r="CK489" s="1">
        <f t="shared" si="566"/>
        <v>44313</v>
      </c>
      <c r="CL489" s="281">
        <f t="shared" si="567"/>
        <v>8</v>
      </c>
      <c r="CM489" s="1">
        <f t="shared" si="568"/>
        <v>44313</v>
      </c>
      <c r="CN489" s="282">
        <f t="shared" si="569"/>
        <v>0</v>
      </c>
      <c r="CO489" s="178">
        <f t="shared" si="619"/>
        <v>44313</v>
      </c>
      <c r="CP489">
        <f t="shared" si="620"/>
        <v>6</v>
      </c>
      <c r="CQ489">
        <f t="shared" si="621"/>
        <v>0</v>
      </c>
      <c r="CR489">
        <f t="shared" si="622"/>
        <v>4</v>
      </c>
    </row>
    <row r="490" spans="1:96" ht="18" customHeight="1" x14ac:dyDescent="0.55000000000000004">
      <c r="A490" s="178">
        <v>44314</v>
      </c>
      <c r="B490" s="239">
        <v>20</v>
      </c>
      <c r="C490" s="153">
        <f t="shared" si="578"/>
        <v>5644</v>
      </c>
      <c r="D490" s="153">
        <f t="shared" si="579"/>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3"/>
        <v>302</v>
      </c>
      <c r="Z490" s="75">
        <f t="shared" si="594"/>
        <v>44314</v>
      </c>
      <c r="AA490" s="229">
        <f t="shared" si="580"/>
        <v>12920</v>
      </c>
      <c r="AB490" s="229">
        <f t="shared" si="581"/>
        <v>12491</v>
      </c>
      <c r="AC490" s="230">
        <f t="shared" si="582"/>
        <v>221</v>
      </c>
      <c r="AD490" s="182">
        <f t="shared" si="583"/>
        <v>7</v>
      </c>
      <c r="AE490" s="242">
        <f t="shared" si="584"/>
        <v>10550</v>
      </c>
      <c r="AF490" s="154">
        <v>11755</v>
      </c>
      <c r="AG490" s="183">
        <f t="shared" si="585"/>
        <v>13</v>
      </c>
      <c r="AH490" s="154">
        <v>11392</v>
      </c>
      <c r="AI490" s="183">
        <f t="shared" si="577"/>
        <v>0</v>
      </c>
      <c r="AJ490" s="184">
        <v>209</v>
      </c>
      <c r="AK490" s="185">
        <f t="shared" si="586"/>
        <v>0</v>
      </c>
      <c r="AL490" s="154">
        <v>49</v>
      </c>
      <c r="AM490" s="183">
        <f t="shared" si="587"/>
        <v>0</v>
      </c>
      <c r="AN490" s="154">
        <v>49</v>
      </c>
      <c r="AO490" s="183">
        <f t="shared" si="588"/>
        <v>0</v>
      </c>
      <c r="AP490" s="186">
        <v>0</v>
      </c>
      <c r="AQ490" s="185">
        <f t="shared" si="589"/>
        <v>6</v>
      </c>
      <c r="AR490" s="154">
        <v>1116</v>
      </c>
      <c r="AS490" s="183">
        <f t="shared" ref="AS490:AS521" si="623">+AT490-AT489</f>
        <v>0</v>
      </c>
      <c r="AT490" s="154">
        <v>1050</v>
      </c>
      <c r="AU490" s="183">
        <f t="shared" si="590"/>
        <v>0</v>
      </c>
      <c r="AV490" s="187">
        <v>12</v>
      </c>
      <c r="AW490" s="237">
        <f t="shared" si="576"/>
        <v>329</v>
      </c>
      <c r="AX490" s="236">
        <f t="shared" si="563"/>
        <v>44314</v>
      </c>
      <c r="AY490" s="6">
        <v>0</v>
      </c>
      <c r="AZ490" s="237">
        <f t="shared" ref="AZ490:AZ553" si="624">+AZ489+AY490</f>
        <v>410</v>
      </c>
      <c r="BA490" s="237">
        <f t="shared" si="595"/>
        <v>273</v>
      </c>
      <c r="BB490" s="129">
        <v>0</v>
      </c>
      <c r="BC490" s="27">
        <f t="shared" si="591"/>
        <v>964</v>
      </c>
      <c r="BD490" s="237">
        <f t="shared" si="596"/>
        <v>308</v>
      </c>
      <c r="BE490" s="228">
        <f t="shared" si="592"/>
        <v>44314</v>
      </c>
      <c r="BF490" s="131">
        <f t="shared" si="575"/>
        <v>20</v>
      </c>
      <c r="BG490" s="131">
        <f t="shared" si="556"/>
        <v>5644</v>
      </c>
      <c r="BH490" s="228">
        <f t="shared" si="557"/>
        <v>44314</v>
      </c>
      <c r="BI490" s="131">
        <f t="shared" si="558"/>
        <v>5644</v>
      </c>
      <c r="BJ490" s="1">
        <f t="shared" si="559"/>
        <v>44314</v>
      </c>
      <c r="BK490">
        <f t="shared" si="617"/>
        <v>0</v>
      </c>
      <c r="BL490">
        <f t="shared" si="560"/>
        <v>14</v>
      </c>
      <c r="BM490">
        <f t="shared" si="614"/>
        <v>14</v>
      </c>
      <c r="BN490" s="1">
        <f t="shared" si="615"/>
        <v>44314</v>
      </c>
      <c r="BO490">
        <f t="shared" si="616"/>
        <v>9066</v>
      </c>
      <c r="BP490">
        <f t="shared" si="618"/>
        <v>4601</v>
      </c>
      <c r="BQ490" s="178">
        <f t="shared" si="597"/>
        <v>44314</v>
      </c>
      <c r="BR490">
        <f t="shared" si="598"/>
        <v>11755</v>
      </c>
      <c r="BS490">
        <f t="shared" si="599"/>
        <v>11392</v>
      </c>
      <c r="BT490">
        <f t="shared" si="600"/>
        <v>209</v>
      </c>
      <c r="BU490">
        <v>15</v>
      </c>
      <c r="BV490">
        <f t="shared" si="564"/>
        <v>7</v>
      </c>
      <c r="BW490">
        <f t="shared" ref="BW490:BW521" si="625">+BW489+BV490</f>
        <v>605</v>
      </c>
      <c r="BX490" s="178">
        <f t="shared" si="601"/>
        <v>44314</v>
      </c>
      <c r="BY490">
        <f t="shared" si="602"/>
        <v>49</v>
      </c>
      <c r="BZ490">
        <f t="shared" si="603"/>
        <v>49</v>
      </c>
      <c r="CA490">
        <f t="shared" si="604"/>
        <v>0</v>
      </c>
      <c r="CB490" s="178">
        <f t="shared" si="605"/>
        <v>44314</v>
      </c>
      <c r="CC490">
        <f t="shared" si="606"/>
        <v>1116</v>
      </c>
      <c r="CD490">
        <f t="shared" si="607"/>
        <v>1050</v>
      </c>
      <c r="CE490">
        <f t="shared" si="608"/>
        <v>12</v>
      </c>
      <c r="CF490" s="178">
        <f t="shared" si="609"/>
        <v>44314</v>
      </c>
      <c r="CG490">
        <f t="shared" si="610"/>
        <v>7</v>
      </c>
      <c r="CH490">
        <f t="shared" si="611"/>
        <v>13</v>
      </c>
      <c r="CI490" s="178">
        <f t="shared" si="612"/>
        <v>44314</v>
      </c>
      <c r="CJ490">
        <f t="shared" si="613"/>
        <v>0</v>
      </c>
      <c r="CK490" s="1">
        <f t="shared" si="566"/>
        <v>44314</v>
      </c>
      <c r="CL490" s="281">
        <f t="shared" si="567"/>
        <v>7</v>
      </c>
      <c r="CM490" s="1">
        <f t="shared" si="568"/>
        <v>44314</v>
      </c>
      <c r="CN490" s="282">
        <f t="shared" si="569"/>
        <v>0</v>
      </c>
      <c r="CO490" s="178">
        <f t="shared" si="619"/>
        <v>44314</v>
      </c>
      <c r="CP490">
        <f t="shared" si="620"/>
        <v>6</v>
      </c>
      <c r="CQ490">
        <f t="shared" si="621"/>
        <v>0</v>
      </c>
      <c r="CR490">
        <f t="shared" si="622"/>
        <v>0</v>
      </c>
    </row>
    <row r="491" spans="1:96" ht="18" customHeight="1" x14ac:dyDescent="0.55000000000000004">
      <c r="A491" s="178">
        <v>44315</v>
      </c>
      <c r="B491" s="239">
        <v>13</v>
      </c>
      <c r="C491" s="153">
        <f t="shared" si="578"/>
        <v>5657</v>
      </c>
      <c r="D491" s="153">
        <f t="shared" si="579"/>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3"/>
        <v>303</v>
      </c>
      <c r="Z491" s="75">
        <f t="shared" si="594"/>
        <v>44315</v>
      </c>
      <c r="AA491" s="229">
        <f t="shared" si="580"/>
        <v>12940</v>
      </c>
      <c r="AB491" s="229">
        <f t="shared" si="581"/>
        <v>12504</v>
      </c>
      <c r="AC491" s="230">
        <f t="shared" si="582"/>
        <v>221</v>
      </c>
      <c r="AD491" s="182">
        <f t="shared" si="583"/>
        <v>15</v>
      </c>
      <c r="AE491" s="242">
        <f t="shared" si="584"/>
        <v>10565</v>
      </c>
      <c r="AF491" s="154">
        <v>11770</v>
      </c>
      <c r="AG491" s="183">
        <f t="shared" si="585"/>
        <v>12</v>
      </c>
      <c r="AH491" s="154">
        <v>11404</v>
      </c>
      <c r="AI491" s="183">
        <f t="shared" si="577"/>
        <v>0</v>
      </c>
      <c r="AJ491" s="184">
        <v>209</v>
      </c>
      <c r="AK491" s="185">
        <f t="shared" si="586"/>
        <v>0</v>
      </c>
      <c r="AL491" s="154">
        <v>49</v>
      </c>
      <c r="AM491" s="183">
        <f t="shared" si="587"/>
        <v>0</v>
      </c>
      <c r="AN491" s="154">
        <v>49</v>
      </c>
      <c r="AO491" s="183">
        <f t="shared" si="588"/>
        <v>0</v>
      </c>
      <c r="AP491" s="186">
        <v>0</v>
      </c>
      <c r="AQ491" s="185">
        <f t="shared" si="589"/>
        <v>5</v>
      </c>
      <c r="AR491" s="154">
        <v>1121</v>
      </c>
      <c r="AS491" s="183">
        <f t="shared" si="623"/>
        <v>1</v>
      </c>
      <c r="AT491" s="154">
        <v>1051</v>
      </c>
      <c r="AU491" s="183">
        <f t="shared" si="590"/>
        <v>0</v>
      </c>
      <c r="AV491" s="187">
        <v>12</v>
      </c>
      <c r="AW491" s="237">
        <f t="shared" si="576"/>
        <v>330</v>
      </c>
      <c r="AX491" s="236">
        <f t="shared" si="563"/>
        <v>44315</v>
      </c>
      <c r="AY491" s="6">
        <v>0</v>
      </c>
      <c r="AZ491" s="237">
        <f t="shared" si="624"/>
        <v>410</v>
      </c>
      <c r="BA491" s="237">
        <f t="shared" si="595"/>
        <v>274</v>
      </c>
      <c r="BB491" s="129">
        <v>0</v>
      </c>
      <c r="BC491" s="27">
        <f t="shared" si="591"/>
        <v>964</v>
      </c>
      <c r="BD491" s="237">
        <f t="shared" si="596"/>
        <v>309</v>
      </c>
      <c r="BE491" s="228">
        <f t="shared" si="592"/>
        <v>44315</v>
      </c>
      <c r="BF491" s="131">
        <f t="shared" si="575"/>
        <v>13</v>
      </c>
      <c r="BG491" s="131">
        <f t="shared" si="556"/>
        <v>5657</v>
      </c>
      <c r="BH491" s="228">
        <f t="shared" si="557"/>
        <v>44315</v>
      </c>
      <c r="BI491" s="131">
        <f t="shared" si="558"/>
        <v>5657</v>
      </c>
      <c r="BJ491" s="1">
        <f t="shared" si="559"/>
        <v>44315</v>
      </c>
      <c r="BK491">
        <f t="shared" si="617"/>
        <v>0</v>
      </c>
      <c r="BL491">
        <f t="shared" si="560"/>
        <v>19</v>
      </c>
      <c r="BM491">
        <f t="shared" si="614"/>
        <v>19</v>
      </c>
      <c r="BN491" s="1">
        <f t="shared" si="615"/>
        <v>44315</v>
      </c>
      <c r="BO491">
        <f t="shared" si="616"/>
        <v>9085</v>
      </c>
      <c r="BP491">
        <f t="shared" si="618"/>
        <v>4620</v>
      </c>
      <c r="BQ491" s="178">
        <f t="shared" si="597"/>
        <v>44315</v>
      </c>
      <c r="BR491">
        <f t="shared" si="598"/>
        <v>11770</v>
      </c>
      <c r="BS491">
        <f t="shared" si="599"/>
        <v>11404</v>
      </c>
      <c r="BT491">
        <f t="shared" si="600"/>
        <v>209</v>
      </c>
      <c r="BU491">
        <v>15</v>
      </c>
      <c r="BV491">
        <f t="shared" si="564"/>
        <v>15</v>
      </c>
      <c r="BW491">
        <f t="shared" si="625"/>
        <v>620</v>
      </c>
      <c r="BX491" s="178">
        <f t="shared" si="601"/>
        <v>44315</v>
      </c>
      <c r="BY491">
        <f t="shared" si="602"/>
        <v>49</v>
      </c>
      <c r="BZ491">
        <f t="shared" si="603"/>
        <v>49</v>
      </c>
      <c r="CA491">
        <f t="shared" si="604"/>
        <v>0</v>
      </c>
      <c r="CB491" s="178">
        <f t="shared" si="605"/>
        <v>44315</v>
      </c>
      <c r="CC491">
        <f t="shared" si="606"/>
        <v>1121</v>
      </c>
      <c r="CD491">
        <f t="shared" si="607"/>
        <v>1051</v>
      </c>
      <c r="CE491">
        <f t="shared" si="608"/>
        <v>12</v>
      </c>
      <c r="CF491" s="178">
        <f t="shared" si="609"/>
        <v>44315</v>
      </c>
      <c r="CG491">
        <f t="shared" si="610"/>
        <v>15</v>
      </c>
      <c r="CH491">
        <f t="shared" si="611"/>
        <v>12</v>
      </c>
      <c r="CI491" s="178">
        <f t="shared" si="612"/>
        <v>44315</v>
      </c>
      <c r="CJ491">
        <f t="shared" si="613"/>
        <v>0</v>
      </c>
      <c r="CK491" s="1">
        <f t="shared" si="566"/>
        <v>44315</v>
      </c>
      <c r="CL491" s="281">
        <f t="shared" si="567"/>
        <v>15</v>
      </c>
      <c r="CM491" s="1">
        <f t="shared" si="568"/>
        <v>44315</v>
      </c>
      <c r="CN491" s="282">
        <f t="shared" si="569"/>
        <v>0</v>
      </c>
      <c r="CO491" s="178">
        <f t="shared" si="619"/>
        <v>44315</v>
      </c>
      <c r="CP491">
        <f t="shared" si="620"/>
        <v>5</v>
      </c>
      <c r="CQ491">
        <f t="shared" si="621"/>
        <v>0</v>
      </c>
      <c r="CR491">
        <f t="shared" si="622"/>
        <v>1</v>
      </c>
    </row>
    <row r="492" spans="1:96" ht="18" customHeight="1" x14ac:dyDescent="0.55000000000000004">
      <c r="A492" s="178">
        <v>44316</v>
      </c>
      <c r="B492" s="239">
        <v>16</v>
      </c>
      <c r="C492" s="153">
        <f t="shared" si="578"/>
        <v>5673</v>
      </c>
      <c r="D492" s="153">
        <f t="shared" si="579"/>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3"/>
        <v>304</v>
      </c>
      <c r="Z492" s="75">
        <f t="shared" si="594"/>
        <v>44316</v>
      </c>
      <c r="AA492" s="229">
        <f t="shared" si="580"/>
        <v>12951</v>
      </c>
      <c r="AB492" s="229">
        <f t="shared" si="581"/>
        <v>12518</v>
      </c>
      <c r="AC492" s="230">
        <f t="shared" si="582"/>
        <v>221</v>
      </c>
      <c r="AD492" s="182">
        <f t="shared" si="583"/>
        <v>4</v>
      </c>
      <c r="AE492" s="242">
        <f t="shared" si="584"/>
        <v>10569</v>
      </c>
      <c r="AF492" s="154">
        <v>11774</v>
      </c>
      <c r="AG492" s="183">
        <f t="shared" si="585"/>
        <v>12</v>
      </c>
      <c r="AH492" s="154">
        <v>11416</v>
      </c>
      <c r="AI492" s="183">
        <f t="shared" si="577"/>
        <v>0</v>
      </c>
      <c r="AJ492" s="184">
        <v>209</v>
      </c>
      <c r="AK492" s="185">
        <f t="shared" si="586"/>
        <v>0</v>
      </c>
      <c r="AL492" s="154">
        <v>49</v>
      </c>
      <c r="AM492" s="183">
        <f t="shared" si="587"/>
        <v>0</v>
      </c>
      <c r="AN492" s="154">
        <v>49</v>
      </c>
      <c r="AO492" s="183">
        <f t="shared" si="588"/>
        <v>0</v>
      </c>
      <c r="AP492" s="186">
        <v>0</v>
      </c>
      <c r="AQ492" s="185">
        <f t="shared" si="589"/>
        <v>7</v>
      </c>
      <c r="AR492" s="154">
        <v>1128</v>
      </c>
      <c r="AS492" s="183">
        <f t="shared" si="623"/>
        <v>2</v>
      </c>
      <c r="AT492" s="154">
        <v>1053</v>
      </c>
      <c r="AU492" s="183">
        <f t="shared" si="590"/>
        <v>0</v>
      </c>
      <c r="AV492" s="187">
        <v>12</v>
      </c>
      <c r="AW492" s="237">
        <f t="shared" si="576"/>
        <v>331</v>
      </c>
      <c r="AX492" s="236">
        <f t="shared" si="563"/>
        <v>44316</v>
      </c>
      <c r="AY492" s="6">
        <v>0</v>
      </c>
      <c r="AZ492" s="237">
        <f t="shared" si="624"/>
        <v>410</v>
      </c>
      <c r="BA492" s="237">
        <f t="shared" si="595"/>
        <v>275</v>
      </c>
      <c r="BB492" s="129">
        <v>0</v>
      </c>
      <c r="BC492" s="27">
        <f t="shared" si="591"/>
        <v>964</v>
      </c>
      <c r="BD492" s="237">
        <f t="shared" si="596"/>
        <v>310</v>
      </c>
      <c r="BE492" s="228">
        <f t="shared" si="592"/>
        <v>44316</v>
      </c>
      <c r="BF492" s="131">
        <f t="shared" si="575"/>
        <v>16</v>
      </c>
      <c r="BG492" s="131">
        <f t="shared" si="556"/>
        <v>5673</v>
      </c>
      <c r="BH492" s="228">
        <f t="shared" si="557"/>
        <v>44316</v>
      </c>
      <c r="BI492" s="131">
        <f t="shared" si="558"/>
        <v>5673</v>
      </c>
      <c r="BJ492" s="1">
        <f t="shared" si="559"/>
        <v>44316</v>
      </c>
      <c r="BK492">
        <f t="shared" si="617"/>
        <v>0</v>
      </c>
      <c r="BL492">
        <f t="shared" si="560"/>
        <v>16</v>
      </c>
      <c r="BM492">
        <f t="shared" si="614"/>
        <v>16</v>
      </c>
      <c r="BN492" s="1">
        <f t="shared" si="615"/>
        <v>44316</v>
      </c>
      <c r="BO492">
        <f t="shared" si="616"/>
        <v>9101</v>
      </c>
      <c r="BP492">
        <f t="shared" si="618"/>
        <v>4636</v>
      </c>
      <c r="BQ492" s="178">
        <f t="shared" si="597"/>
        <v>44316</v>
      </c>
      <c r="BR492">
        <f t="shared" si="598"/>
        <v>11774</v>
      </c>
      <c r="BS492">
        <f t="shared" si="599"/>
        <v>11416</v>
      </c>
      <c r="BT492">
        <f t="shared" si="600"/>
        <v>209</v>
      </c>
      <c r="BU492">
        <v>15</v>
      </c>
      <c r="BV492">
        <f t="shared" si="564"/>
        <v>4</v>
      </c>
      <c r="BW492">
        <f t="shared" si="625"/>
        <v>624</v>
      </c>
      <c r="BX492" s="178">
        <f t="shared" si="601"/>
        <v>44316</v>
      </c>
      <c r="BY492">
        <f t="shared" si="602"/>
        <v>49</v>
      </c>
      <c r="BZ492">
        <f t="shared" si="603"/>
        <v>49</v>
      </c>
      <c r="CA492">
        <f t="shared" si="604"/>
        <v>0</v>
      </c>
      <c r="CB492" s="178">
        <f t="shared" si="605"/>
        <v>44316</v>
      </c>
      <c r="CC492">
        <f t="shared" si="606"/>
        <v>1128</v>
      </c>
      <c r="CD492">
        <f t="shared" si="607"/>
        <v>1053</v>
      </c>
      <c r="CE492">
        <f t="shared" si="608"/>
        <v>12</v>
      </c>
      <c r="CF492" s="178">
        <f t="shared" si="609"/>
        <v>44316</v>
      </c>
      <c r="CG492">
        <f t="shared" si="610"/>
        <v>4</v>
      </c>
      <c r="CH492">
        <f t="shared" si="611"/>
        <v>12</v>
      </c>
      <c r="CI492" s="178">
        <f t="shared" si="612"/>
        <v>44316</v>
      </c>
      <c r="CJ492">
        <f t="shared" si="613"/>
        <v>0</v>
      </c>
      <c r="CK492" s="1">
        <f t="shared" si="566"/>
        <v>44316</v>
      </c>
      <c r="CL492" s="281">
        <f t="shared" si="567"/>
        <v>4</v>
      </c>
      <c r="CM492" s="1">
        <f t="shared" si="568"/>
        <v>44316</v>
      </c>
      <c r="CN492" s="282">
        <f t="shared" si="569"/>
        <v>0</v>
      </c>
      <c r="CO492" s="178">
        <f t="shared" si="619"/>
        <v>44316</v>
      </c>
      <c r="CP492">
        <f t="shared" si="620"/>
        <v>7</v>
      </c>
      <c r="CQ492">
        <f t="shared" si="621"/>
        <v>0</v>
      </c>
      <c r="CR492">
        <f t="shared" si="622"/>
        <v>2</v>
      </c>
    </row>
    <row r="493" spans="1:96" ht="18" customHeight="1" x14ac:dyDescent="0.55000000000000004">
      <c r="A493" s="178">
        <v>44317</v>
      </c>
      <c r="B493" s="239">
        <v>15</v>
      </c>
      <c r="C493" s="153">
        <f t="shared" si="578"/>
        <v>5688</v>
      </c>
      <c r="D493" s="153">
        <f t="shared" si="579"/>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3"/>
        <v>305</v>
      </c>
      <c r="Z493" s="75">
        <f t="shared" si="594"/>
        <v>44317</v>
      </c>
      <c r="AA493" s="229">
        <f t="shared" si="580"/>
        <v>12963</v>
      </c>
      <c r="AB493" s="229">
        <f t="shared" si="581"/>
        <v>12534</v>
      </c>
      <c r="AC493" s="230">
        <f t="shared" si="582"/>
        <v>222</v>
      </c>
      <c r="AD493" s="182">
        <f t="shared" si="583"/>
        <v>8</v>
      </c>
      <c r="AE493" s="242">
        <f t="shared" si="584"/>
        <v>10577</v>
      </c>
      <c r="AF493" s="154">
        <v>11782</v>
      </c>
      <c r="AG493" s="183">
        <f t="shared" si="585"/>
        <v>16</v>
      </c>
      <c r="AH493" s="154">
        <v>11432</v>
      </c>
      <c r="AI493" s="183">
        <f t="shared" si="577"/>
        <v>1</v>
      </c>
      <c r="AJ493" s="184">
        <v>210</v>
      </c>
      <c r="AK493" s="185">
        <f t="shared" si="586"/>
        <v>0</v>
      </c>
      <c r="AL493" s="154">
        <v>49</v>
      </c>
      <c r="AM493" s="183">
        <f t="shared" si="587"/>
        <v>0</v>
      </c>
      <c r="AN493" s="154">
        <v>49</v>
      </c>
      <c r="AO493" s="183">
        <f t="shared" si="588"/>
        <v>0</v>
      </c>
      <c r="AP493" s="186">
        <v>0</v>
      </c>
      <c r="AQ493" s="185">
        <f t="shared" si="589"/>
        <v>4</v>
      </c>
      <c r="AR493" s="154">
        <v>1132</v>
      </c>
      <c r="AS493" s="183">
        <f t="shared" si="623"/>
        <v>0</v>
      </c>
      <c r="AT493" s="154">
        <v>1053</v>
      </c>
      <c r="AU493" s="183">
        <f t="shared" si="590"/>
        <v>0</v>
      </c>
      <c r="AV493" s="187">
        <v>12</v>
      </c>
      <c r="AW493" s="237">
        <f t="shared" si="576"/>
        <v>332</v>
      </c>
      <c r="AX493" s="236">
        <f t="shared" si="563"/>
        <v>44317</v>
      </c>
      <c r="AY493" s="6">
        <v>0</v>
      </c>
      <c r="AZ493" s="237">
        <f t="shared" si="624"/>
        <v>410</v>
      </c>
      <c r="BA493" s="237">
        <f t="shared" si="595"/>
        <v>276</v>
      </c>
      <c r="BB493" s="129">
        <v>0</v>
      </c>
      <c r="BC493" s="27">
        <f t="shared" si="591"/>
        <v>964</v>
      </c>
      <c r="BD493" s="237">
        <f t="shared" si="596"/>
        <v>311</v>
      </c>
      <c r="BE493" s="228">
        <f t="shared" si="592"/>
        <v>44317</v>
      </c>
      <c r="BF493" s="131">
        <f t="shared" si="575"/>
        <v>15</v>
      </c>
      <c r="BG493" s="131">
        <f t="shared" si="556"/>
        <v>5688</v>
      </c>
      <c r="BH493" s="228">
        <f t="shared" si="557"/>
        <v>44317</v>
      </c>
      <c r="BI493" s="131">
        <f t="shared" si="558"/>
        <v>5688</v>
      </c>
      <c r="BJ493" s="1">
        <f t="shared" si="559"/>
        <v>44317</v>
      </c>
      <c r="BK493">
        <f t="shared" si="617"/>
        <v>0</v>
      </c>
      <c r="BL493">
        <f t="shared" si="560"/>
        <v>16</v>
      </c>
      <c r="BM493">
        <f t="shared" si="614"/>
        <v>16</v>
      </c>
      <c r="BN493" s="1">
        <f t="shared" si="615"/>
        <v>44317</v>
      </c>
      <c r="BO493">
        <f t="shared" si="616"/>
        <v>9117</v>
      </c>
      <c r="BP493">
        <f t="shared" si="618"/>
        <v>4652</v>
      </c>
      <c r="BQ493" s="178">
        <f t="shared" si="597"/>
        <v>44317</v>
      </c>
      <c r="BR493">
        <f t="shared" si="598"/>
        <v>11782</v>
      </c>
      <c r="BS493">
        <f t="shared" si="599"/>
        <v>11432</v>
      </c>
      <c r="BT493">
        <f t="shared" si="600"/>
        <v>210</v>
      </c>
      <c r="BU493">
        <v>15</v>
      </c>
      <c r="BV493">
        <f t="shared" si="564"/>
        <v>8</v>
      </c>
      <c r="BW493">
        <f t="shared" si="625"/>
        <v>632</v>
      </c>
      <c r="BX493" s="178">
        <f t="shared" si="601"/>
        <v>44317</v>
      </c>
      <c r="BY493">
        <f t="shared" si="602"/>
        <v>49</v>
      </c>
      <c r="BZ493">
        <f t="shared" si="603"/>
        <v>49</v>
      </c>
      <c r="CA493">
        <f t="shared" si="604"/>
        <v>0</v>
      </c>
      <c r="CB493" s="178">
        <f t="shared" si="605"/>
        <v>44317</v>
      </c>
      <c r="CC493">
        <f t="shared" si="606"/>
        <v>1132</v>
      </c>
      <c r="CD493">
        <f t="shared" si="607"/>
        <v>1053</v>
      </c>
      <c r="CE493">
        <f t="shared" si="608"/>
        <v>12</v>
      </c>
      <c r="CF493" s="178">
        <f t="shared" si="609"/>
        <v>44317</v>
      </c>
      <c r="CG493">
        <f t="shared" si="610"/>
        <v>8</v>
      </c>
      <c r="CH493">
        <f t="shared" si="611"/>
        <v>16</v>
      </c>
      <c r="CI493" s="178">
        <f t="shared" si="612"/>
        <v>44317</v>
      </c>
      <c r="CJ493">
        <f t="shared" si="613"/>
        <v>1</v>
      </c>
      <c r="CK493" s="1">
        <f t="shared" si="566"/>
        <v>44317</v>
      </c>
      <c r="CL493" s="281">
        <f t="shared" si="567"/>
        <v>8</v>
      </c>
      <c r="CM493" s="1">
        <f t="shared" si="568"/>
        <v>44317</v>
      </c>
      <c r="CN493" s="282">
        <f t="shared" si="569"/>
        <v>1</v>
      </c>
      <c r="CO493" s="178">
        <f t="shared" si="619"/>
        <v>44317</v>
      </c>
      <c r="CP493">
        <f t="shared" si="620"/>
        <v>4</v>
      </c>
      <c r="CQ493">
        <f t="shared" si="621"/>
        <v>0</v>
      </c>
      <c r="CR493">
        <f t="shared" si="622"/>
        <v>0</v>
      </c>
    </row>
    <row r="494" spans="1:96" ht="18" customHeight="1" x14ac:dyDescent="0.55000000000000004">
      <c r="A494" s="178">
        <v>44318</v>
      </c>
      <c r="B494" s="239">
        <v>11</v>
      </c>
      <c r="C494" s="153">
        <f t="shared" si="578"/>
        <v>5699</v>
      </c>
      <c r="D494" s="153">
        <f t="shared" si="579"/>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3"/>
        <v>306</v>
      </c>
      <c r="Z494" s="75">
        <f t="shared" si="594"/>
        <v>44318</v>
      </c>
      <c r="AA494" s="229">
        <f t="shared" si="580"/>
        <v>12970</v>
      </c>
      <c r="AB494" s="229">
        <f t="shared" si="581"/>
        <v>12549</v>
      </c>
      <c r="AC494" s="230">
        <f t="shared" si="582"/>
        <v>222</v>
      </c>
      <c r="AD494" s="182">
        <f t="shared" si="583"/>
        <v>2</v>
      </c>
      <c r="AE494" s="242">
        <f t="shared" si="584"/>
        <v>10579</v>
      </c>
      <c r="AF494" s="154">
        <v>11784</v>
      </c>
      <c r="AG494" s="183">
        <f t="shared" si="585"/>
        <v>13</v>
      </c>
      <c r="AH494" s="154">
        <v>11445</v>
      </c>
      <c r="AI494" s="183">
        <f t="shared" si="577"/>
        <v>0</v>
      </c>
      <c r="AJ494" s="184">
        <v>210</v>
      </c>
      <c r="AK494" s="185">
        <f t="shared" si="586"/>
        <v>0</v>
      </c>
      <c r="AL494" s="154">
        <v>49</v>
      </c>
      <c r="AM494" s="183">
        <f t="shared" si="587"/>
        <v>0</v>
      </c>
      <c r="AN494" s="154">
        <v>49</v>
      </c>
      <c r="AO494" s="183">
        <f t="shared" si="588"/>
        <v>0</v>
      </c>
      <c r="AP494" s="186">
        <v>0</v>
      </c>
      <c r="AQ494" s="185">
        <f t="shared" si="589"/>
        <v>5</v>
      </c>
      <c r="AR494" s="154">
        <v>1137</v>
      </c>
      <c r="AS494" s="183">
        <f t="shared" si="623"/>
        <v>2</v>
      </c>
      <c r="AT494" s="154">
        <v>1055</v>
      </c>
      <c r="AU494" s="183">
        <f t="shared" si="590"/>
        <v>0</v>
      </c>
      <c r="AV494" s="187">
        <v>12</v>
      </c>
      <c r="AW494" s="237">
        <f t="shared" si="576"/>
        <v>333</v>
      </c>
      <c r="AX494" s="236">
        <f t="shared" si="563"/>
        <v>44318</v>
      </c>
      <c r="AY494" s="6">
        <v>0</v>
      </c>
      <c r="AZ494" s="237">
        <f t="shared" si="624"/>
        <v>410</v>
      </c>
      <c r="BA494" s="237">
        <f t="shared" si="595"/>
        <v>277</v>
      </c>
      <c r="BB494" s="129">
        <v>0</v>
      </c>
      <c r="BC494" s="27">
        <f t="shared" si="591"/>
        <v>964</v>
      </c>
      <c r="BD494" s="237">
        <f t="shared" si="596"/>
        <v>312</v>
      </c>
      <c r="BE494" s="228">
        <f t="shared" si="592"/>
        <v>44318</v>
      </c>
      <c r="BF494" s="131">
        <f t="shared" si="575"/>
        <v>11</v>
      </c>
      <c r="BG494" s="131">
        <f t="shared" si="556"/>
        <v>5699</v>
      </c>
      <c r="BH494" s="228">
        <f t="shared" si="557"/>
        <v>44318</v>
      </c>
      <c r="BI494" s="131">
        <f t="shared" si="558"/>
        <v>5699</v>
      </c>
      <c r="BJ494" s="1">
        <f t="shared" si="559"/>
        <v>44318</v>
      </c>
      <c r="BK494">
        <f t="shared" si="617"/>
        <v>0</v>
      </c>
      <c r="BL494">
        <f t="shared" si="560"/>
        <v>12</v>
      </c>
      <c r="BM494">
        <f t="shared" si="614"/>
        <v>12</v>
      </c>
      <c r="BN494" s="1">
        <f t="shared" si="615"/>
        <v>44318</v>
      </c>
      <c r="BO494">
        <f t="shared" si="616"/>
        <v>9129</v>
      </c>
      <c r="BP494">
        <f t="shared" si="618"/>
        <v>4664</v>
      </c>
      <c r="BQ494" s="178">
        <f t="shared" si="597"/>
        <v>44318</v>
      </c>
      <c r="BR494">
        <f t="shared" si="598"/>
        <v>11784</v>
      </c>
      <c r="BS494">
        <f t="shared" si="599"/>
        <v>11445</v>
      </c>
      <c r="BT494">
        <f t="shared" si="600"/>
        <v>210</v>
      </c>
      <c r="BU494">
        <v>15</v>
      </c>
      <c r="BV494">
        <f t="shared" si="564"/>
        <v>2</v>
      </c>
      <c r="BW494">
        <f t="shared" si="625"/>
        <v>634</v>
      </c>
      <c r="BX494" s="178">
        <f t="shared" si="601"/>
        <v>44318</v>
      </c>
      <c r="BY494">
        <f t="shared" si="602"/>
        <v>49</v>
      </c>
      <c r="BZ494">
        <f t="shared" si="603"/>
        <v>49</v>
      </c>
      <c r="CA494">
        <f t="shared" si="604"/>
        <v>0</v>
      </c>
      <c r="CB494" s="178">
        <f t="shared" si="605"/>
        <v>44318</v>
      </c>
      <c r="CC494">
        <f t="shared" si="606"/>
        <v>1137</v>
      </c>
      <c r="CD494">
        <f t="shared" si="607"/>
        <v>1055</v>
      </c>
      <c r="CE494">
        <f t="shared" si="608"/>
        <v>12</v>
      </c>
      <c r="CF494" s="178">
        <f t="shared" si="609"/>
        <v>44318</v>
      </c>
      <c r="CG494">
        <f t="shared" si="610"/>
        <v>2</v>
      </c>
      <c r="CH494">
        <f t="shared" si="611"/>
        <v>13</v>
      </c>
      <c r="CI494" s="178">
        <f t="shared" si="612"/>
        <v>44318</v>
      </c>
      <c r="CJ494">
        <f t="shared" si="613"/>
        <v>0</v>
      </c>
      <c r="CK494" s="1">
        <f t="shared" si="566"/>
        <v>44318</v>
      </c>
      <c r="CL494" s="281">
        <f t="shared" si="567"/>
        <v>2</v>
      </c>
      <c r="CM494" s="1">
        <f t="shared" si="568"/>
        <v>44318</v>
      </c>
      <c r="CN494" s="282">
        <f t="shared" si="569"/>
        <v>0</v>
      </c>
      <c r="CO494" s="178">
        <f t="shared" si="619"/>
        <v>44318</v>
      </c>
      <c r="CP494">
        <f t="shared" si="620"/>
        <v>5</v>
      </c>
      <c r="CQ494">
        <f t="shared" si="621"/>
        <v>0</v>
      </c>
      <c r="CR494">
        <f t="shared" si="622"/>
        <v>2</v>
      </c>
    </row>
    <row r="495" spans="1:96" ht="18" customHeight="1" x14ac:dyDescent="0.55000000000000004">
      <c r="A495" s="178">
        <v>44319</v>
      </c>
      <c r="B495" s="239">
        <v>17</v>
      </c>
      <c r="C495" s="153">
        <f t="shared" si="578"/>
        <v>5716</v>
      </c>
      <c r="D495" s="153">
        <f t="shared" si="579"/>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3"/>
        <v>307</v>
      </c>
      <c r="Z495" s="75">
        <f t="shared" si="594"/>
        <v>44319</v>
      </c>
      <c r="AA495" s="229">
        <f t="shared" si="580"/>
        <v>12980</v>
      </c>
      <c r="AB495" s="229">
        <f t="shared" si="581"/>
        <v>12554</v>
      </c>
      <c r="AC495" s="230">
        <f t="shared" si="582"/>
        <v>222</v>
      </c>
      <c r="AD495" s="182">
        <f t="shared" si="583"/>
        <v>2</v>
      </c>
      <c r="AE495" s="242">
        <f t="shared" si="584"/>
        <v>10581</v>
      </c>
      <c r="AF495" s="154">
        <v>11786</v>
      </c>
      <c r="AG495" s="183">
        <f t="shared" si="585"/>
        <v>2</v>
      </c>
      <c r="AH495" s="154">
        <v>11447</v>
      </c>
      <c r="AI495" s="183">
        <f t="shared" si="577"/>
        <v>0</v>
      </c>
      <c r="AJ495" s="184">
        <v>210</v>
      </c>
      <c r="AK495" s="185">
        <f t="shared" si="586"/>
        <v>0</v>
      </c>
      <c r="AL495" s="154">
        <v>49</v>
      </c>
      <c r="AM495" s="183">
        <f t="shared" si="587"/>
        <v>0</v>
      </c>
      <c r="AN495" s="154">
        <v>49</v>
      </c>
      <c r="AO495" s="183">
        <f t="shared" si="588"/>
        <v>0</v>
      </c>
      <c r="AP495" s="186">
        <v>0</v>
      </c>
      <c r="AQ495" s="185">
        <f t="shared" si="589"/>
        <v>8</v>
      </c>
      <c r="AR495" s="154">
        <v>1145</v>
      </c>
      <c r="AS495" s="183">
        <f t="shared" si="623"/>
        <v>3</v>
      </c>
      <c r="AT495" s="154">
        <v>1058</v>
      </c>
      <c r="AU495" s="183">
        <f t="shared" si="590"/>
        <v>0</v>
      </c>
      <c r="AV495" s="187">
        <v>12</v>
      </c>
      <c r="AW495" s="237">
        <f t="shared" si="576"/>
        <v>334</v>
      </c>
      <c r="AX495" s="236">
        <f t="shared" si="563"/>
        <v>44319</v>
      </c>
      <c r="AY495" s="6">
        <v>0</v>
      </c>
      <c r="AZ495" s="237">
        <f t="shared" si="624"/>
        <v>410</v>
      </c>
      <c r="BA495" s="237">
        <f t="shared" si="595"/>
        <v>278</v>
      </c>
      <c r="BB495" s="129">
        <v>0</v>
      </c>
      <c r="BC495" s="27">
        <f t="shared" si="591"/>
        <v>964</v>
      </c>
      <c r="BD495" s="237">
        <f t="shared" si="596"/>
        <v>313</v>
      </c>
      <c r="BE495" s="228">
        <f t="shared" si="592"/>
        <v>44319</v>
      </c>
      <c r="BF495" s="131">
        <f t="shared" si="575"/>
        <v>17</v>
      </c>
      <c r="BG495" s="131">
        <f t="shared" si="556"/>
        <v>5716</v>
      </c>
      <c r="BH495" s="228">
        <f t="shared" si="557"/>
        <v>44319</v>
      </c>
      <c r="BI495" s="131">
        <f t="shared" si="558"/>
        <v>5716</v>
      </c>
      <c r="BJ495" s="1">
        <f t="shared" si="559"/>
        <v>44319</v>
      </c>
      <c r="BK495">
        <f t="shared" si="617"/>
        <v>0</v>
      </c>
      <c r="BL495">
        <f t="shared" si="560"/>
        <v>20</v>
      </c>
      <c r="BM495">
        <f t="shared" si="614"/>
        <v>20</v>
      </c>
      <c r="BN495" s="1">
        <f t="shared" si="615"/>
        <v>44319</v>
      </c>
      <c r="BO495">
        <f t="shared" si="616"/>
        <v>9149</v>
      </c>
      <c r="BP495">
        <f t="shared" si="618"/>
        <v>4684</v>
      </c>
      <c r="BQ495" s="178">
        <f t="shared" si="597"/>
        <v>44319</v>
      </c>
      <c r="BR495">
        <f t="shared" si="598"/>
        <v>11786</v>
      </c>
      <c r="BS495">
        <f t="shared" si="599"/>
        <v>11447</v>
      </c>
      <c r="BT495">
        <f t="shared" si="600"/>
        <v>210</v>
      </c>
      <c r="BU495">
        <v>15</v>
      </c>
      <c r="BV495">
        <f t="shared" si="564"/>
        <v>2</v>
      </c>
      <c r="BW495">
        <f t="shared" si="625"/>
        <v>636</v>
      </c>
      <c r="BX495" s="178">
        <f t="shared" si="601"/>
        <v>44319</v>
      </c>
      <c r="BY495">
        <f t="shared" si="602"/>
        <v>49</v>
      </c>
      <c r="BZ495">
        <f t="shared" si="603"/>
        <v>49</v>
      </c>
      <c r="CA495">
        <f t="shared" si="604"/>
        <v>0</v>
      </c>
      <c r="CB495" s="178">
        <f t="shared" si="605"/>
        <v>44319</v>
      </c>
      <c r="CC495">
        <f t="shared" si="606"/>
        <v>1145</v>
      </c>
      <c r="CD495">
        <f t="shared" si="607"/>
        <v>1058</v>
      </c>
      <c r="CE495">
        <f t="shared" si="608"/>
        <v>12</v>
      </c>
      <c r="CF495" s="178">
        <f t="shared" si="609"/>
        <v>44319</v>
      </c>
      <c r="CG495">
        <f t="shared" si="610"/>
        <v>2</v>
      </c>
      <c r="CH495">
        <f t="shared" si="611"/>
        <v>2</v>
      </c>
      <c r="CI495" s="178">
        <f t="shared" si="612"/>
        <v>44319</v>
      </c>
      <c r="CJ495">
        <f t="shared" si="613"/>
        <v>0</v>
      </c>
      <c r="CK495" s="1">
        <f t="shared" si="566"/>
        <v>44319</v>
      </c>
      <c r="CL495" s="281">
        <f t="shared" si="567"/>
        <v>2</v>
      </c>
      <c r="CM495" s="1">
        <f t="shared" si="568"/>
        <v>44319</v>
      </c>
      <c r="CN495" s="282">
        <f t="shared" si="569"/>
        <v>0</v>
      </c>
      <c r="CO495" s="178">
        <f t="shared" si="619"/>
        <v>44319</v>
      </c>
      <c r="CP495">
        <f t="shared" si="620"/>
        <v>8</v>
      </c>
      <c r="CQ495">
        <f t="shared" si="621"/>
        <v>0</v>
      </c>
      <c r="CR495">
        <f t="shared" si="622"/>
        <v>3</v>
      </c>
    </row>
    <row r="496" spans="1:96" ht="18" customHeight="1" x14ac:dyDescent="0.55000000000000004">
      <c r="A496" s="178">
        <v>44320</v>
      </c>
      <c r="B496" s="239">
        <v>7</v>
      </c>
      <c r="C496" s="153">
        <f t="shared" si="578"/>
        <v>5723</v>
      </c>
      <c r="D496" s="153">
        <f t="shared" si="579"/>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3"/>
        <v>308</v>
      </c>
      <c r="Z496" s="75">
        <f t="shared" si="594"/>
        <v>44320</v>
      </c>
      <c r="AA496" s="229">
        <f t="shared" si="580"/>
        <v>12992</v>
      </c>
      <c r="AB496" s="229">
        <f t="shared" si="581"/>
        <v>12567</v>
      </c>
      <c r="AC496" s="230">
        <f t="shared" si="582"/>
        <v>222</v>
      </c>
      <c r="AD496" s="182">
        <f t="shared" si="583"/>
        <v>4</v>
      </c>
      <c r="AE496" s="242">
        <f t="shared" si="584"/>
        <v>10585</v>
      </c>
      <c r="AF496" s="154">
        <v>11790</v>
      </c>
      <c r="AG496" s="183">
        <f t="shared" si="585"/>
        <v>4</v>
      </c>
      <c r="AH496" s="154">
        <v>11451</v>
      </c>
      <c r="AI496" s="183">
        <f t="shared" si="577"/>
        <v>0</v>
      </c>
      <c r="AJ496" s="184">
        <v>210</v>
      </c>
      <c r="AK496" s="185">
        <f t="shared" si="586"/>
        <v>0</v>
      </c>
      <c r="AL496" s="154">
        <v>49</v>
      </c>
      <c r="AM496" s="183">
        <f t="shared" si="587"/>
        <v>0</v>
      </c>
      <c r="AN496" s="154">
        <v>49</v>
      </c>
      <c r="AO496" s="183">
        <f t="shared" si="588"/>
        <v>0</v>
      </c>
      <c r="AP496" s="186">
        <v>0</v>
      </c>
      <c r="AQ496" s="185">
        <f t="shared" si="589"/>
        <v>8</v>
      </c>
      <c r="AR496" s="154">
        <v>1153</v>
      </c>
      <c r="AS496" s="183">
        <f t="shared" si="623"/>
        <v>9</v>
      </c>
      <c r="AT496" s="154">
        <v>1067</v>
      </c>
      <c r="AU496" s="183">
        <f t="shared" si="590"/>
        <v>0</v>
      </c>
      <c r="AV496" s="187">
        <v>12</v>
      </c>
      <c r="AW496" s="237">
        <f t="shared" si="576"/>
        <v>335</v>
      </c>
      <c r="AX496" s="236">
        <f t="shared" si="563"/>
        <v>44320</v>
      </c>
      <c r="AY496" s="6">
        <v>0</v>
      </c>
      <c r="AZ496" s="237">
        <f t="shared" si="624"/>
        <v>410</v>
      </c>
      <c r="BA496" s="237">
        <f t="shared" si="595"/>
        <v>279</v>
      </c>
      <c r="BB496" s="129">
        <v>0</v>
      </c>
      <c r="BC496" s="27">
        <f t="shared" si="591"/>
        <v>964</v>
      </c>
      <c r="BD496" s="237">
        <f t="shared" si="596"/>
        <v>314</v>
      </c>
      <c r="BE496" s="228">
        <f t="shared" si="592"/>
        <v>44320</v>
      </c>
      <c r="BF496" s="131">
        <f t="shared" si="575"/>
        <v>7</v>
      </c>
      <c r="BG496" s="131">
        <f t="shared" si="556"/>
        <v>5723</v>
      </c>
      <c r="BH496" s="228">
        <f t="shared" si="557"/>
        <v>44320</v>
      </c>
      <c r="BI496" s="131">
        <f t="shared" si="558"/>
        <v>5723</v>
      </c>
      <c r="BJ496" s="1">
        <f t="shared" si="559"/>
        <v>44320</v>
      </c>
      <c r="BK496">
        <f t="shared" si="617"/>
        <v>0</v>
      </c>
      <c r="BL496">
        <f t="shared" si="560"/>
        <v>10</v>
      </c>
      <c r="BM496">
        <f t="shared" si="614"/>
        <v>10</v>
      </c>
      <c r="BN496" s="1">
        <f t="shared" si="615"/>
        <v>44320</v>
      </c>
      <c r="BO496">
        <f t="shared" si="616"/>
        <v>9159</v>
      </c>
      <c r="BP496">
        <f t="shared" si="618"/>
        <v>4694</v>
      </c>
      <c r="BQ496" s="178">
        <f t="shared" si="597"/>
        <v>44320</v>
      </c>
      <c r="BR496">
        <f t="shared" si="598"/>
        <v>11790</v>
      </c>
      <c r="BS496">
        <f t="shared" si="599"/>
        <v>11451</v>
      </c>
      <c r="BT496">
        <f t="shared" si="600"/>
        <v>210</v>
      </c>
      <c r="BU496">
        <v>15</v>
      </c>
      <c r="BV496">
        <f t="shared" si="564"/>
        <v>4</v>
      </c>
      <c r="BW496">
        <f t="shared" si="625"/>
        <v>640</v>
      </c>
      <c r="BX496" s="178">
        <f t="shared" si="601"/>
        <v>44320</v>
      </c>
      <c r="BY496">
        <f t="shared" si="602"/>
        <v>49</v>
      </c>
      <c r="BZ496">
        <f t="shared" si="603"/>
        <v>49</v>
      </c>
      <c r="CA496">
        <f t="shared" si="604"/>
        <v>0</v>
      </c>
      <c r="CB496" s="178">
        <f t="shared" si="605"/>
        <v>44320</v>
      </c>
      <c r="CC496">
        <f t="shared" si="606"/>
        <v>1153</v>
      </c>
      <c r="CD496">
        <f t="shared" si="607"/>
        <v>1067</v>
      </c>
      <c r="CE496">
        <f t="shared" si="608"/>
        <v>12</v>
      </c>
      <c r="CF496" s="178">
        <f t="shared" si="609"/>
        <v>44320</v>
      </c>
      <c r="CG496">
        <f t="shared" si="610"/>
        <v>4</v>
      </c>
      <c r="CH496">
        <f t="shared" si="611"/>
        <v>4</v>
      </c>
      <c r="CI496" s="178">
        <f t="shared" si="612"/>
        <v>44320</v>
      </c>
      <c r="CJ496">
        <f t="shared" si="613"/>
        <v>0</v>
      </c>
      <c r="CK496" s="1">
        <f t="shared" si="566"/>
        <v>44320</v>
      </c>
      <c r="CL496" s="281">
        <f t="shared" si="567"/>
        <v>4</v>
      </c>
      <c r="CM496" s="1">
        <f t="shared" si="568"/>
        <v>44320</v>
      </c>
      <c r="CN496" s="282">
        <f t="shared" si="569"/>
        <v>0</v>
      </c>
      <c r="CO496" s="178">
        <f t="shared" si="619"/>
        <v>44320</v>
      </c>
      <c r="CP496">
        <f t="shared" si="620"/>
        <v>8</v>
      </c>
      <c r="CQ496">
        <f t="shared" si="621"/>
        <v>0</v>
      </c>
      <c r="CR496">
        <f t="shared" si="622"/>
        <v>9</v>
      </c>
    </row>
    <row r="497" spans="1:96" ht="18" customHeight="1" x14ac:dyDescent="0.55000000000000004">
      <c r="A497" s="178">
        <v>44321</v>
      </c>
      <c r="B497" s="239">
        <v>5</v>
      </c>
      <c r="C497" s="153">
        <f t="shared" si="578"/>
        <v>5728</v>
      </c>
      <c r="D497" s="153">
        <f t="shared" si="579"/>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3"/>
        <v>309</v>
      </c>
      <c r="Z497" s="75">
        <f t="shared" si="594"/>
        <v>44321</v>
      </c>
      <c r="AA497" s="229">
        <f t="shared" si="580"/>
        <v>13005</v>
      </c>
      <c r="AB497" s="229">
        <f t="shared" si="581"/>
        <v>12585</v>
      </c>
      <c r="AC497" s="230">
        <f t="shared" si="582"/>
        <v>222</v>
      </c>
      <c r="AD497" s="182">
        <f t="shared" si="583"/>
        <v>6</v>
      </c>
      <c r="AE497" s="242">
        <f t="shared" si="584"/>
        <v>10591</v>
      </c>
      <c r="AF497" s="154">
        <v>11796</v>
      </c>
      <c r="AG497" s="183">
        <f t="shared" si="585"/>
        <v>11</v>
      </c>
      <c r="AH497" s="154">
        <v>11462</v>
      </c>
      <c r="AI497" s="183">
        <f t="shared" si="577"/>
        <v>0</v>
      </c>
      <c r="AJ497" s="184">
        <v>210</v>
      </c>
      <c r="AK497" s="185">
        <f t="shared" si="586"/>
        <v>0</v>
      </c>
      <c r="AL497" s="154">
        <v>49</v>
      </c>
      <c r="AM497" s="183">
        <f t="shared" si="587"/>
        <v>0</v>
      </c>
      <c r="AN497" s="154">
        <v>49</v>
      </c>
      <c r="AO497" s="183">
        <f t="shared" si="588"/>
        <v>0</v>
      </c>
      <c r="AP497" s="186">
        <v>0</v>
      </c>
      <c r="AQ497" s="185">
        <f t="shared" si="589"/>
        <v>7</v>
      </c>
      <c r="AR497" s="154">
        <v>1160</v>
      </c>
      <c r="AS497" s="183">
        <f t="shared" si="623"/>
        <v>7</v>
      </c>
      <c r="AT497" s="154">
        <v>1074</v>
      </c>
      <c r="AU497" s="183">
        <f t="shared" si="590"/>
        <v>0</v>
      </c>
      <c r="AV497" s="187">
        <v>12</v>
      </c>
      <c r="AW497" s="237">
        <f t="shared" si="576"/>
        <v>336</v>
      </c>
      <c r="AX497" s="236">
        <f t="shared" si="563"/>
        <v>44321</v>
      </c>
      <c r="AY497" s="6">
        <v>0</v>
      </c>
      <c r="AZ497" s="237">
        <f t="shared" si="624"/>
        <v>410</v>
      </c>
      <c r="BA497" s="237">
        <f t="shared" si="595"/>
        <v>280</v>
      </c>
      <c r="BB497" s="129">
        <v>0</v>
      </c>
      <c r="BC497" s="27">
        <f t="shared" si="591"/>
        <v>964</v>
      </c>
      <c r="BD497" s="237">
        <f t="shared" si="596"/>
        <v>315</v>
      </c>
      <c r="BE497" s="228">
        <f t="shared" si="592"/>
        <v>44321</v>
      </c>
      <c r="BF497" s="131">
        <f t="shared" si="575"/>
        <v>5</v>
      </c>
      <c r="BG497" s="131">
        <f t="shared" si="556"/>
        <v>5728</v>
      </c>
      <c r="BH497" s="228">
        <f t="shared" si="557"/>
        <v>44321</v>
      </c>
      <c r="BI497" s="131">
        <f t="shared" si="558"/>
        <v>5728</v>
      </c>
      <c r="BJ497" s="1">
        <f t="shared" si="559"/>
        <v>44321</v>
      </c>
      <c r="BK497">
        <f t="shared" si="617"/>
        <v>0</v>
      </c>
      <c r="BL497">
        <f t="shared" si="560"/>
        <v>7</v>
      </c>
      <c r="BM497">
        <f t="shared" si="614"/>
        <v>7</v>
      </c>
      <c r="BN497" s="1">
        <f t="shared" si="615"/>
        <v>44321</v>
      </c>
      <c r="BO497">
        <f t="shared" si="616"/>
        <v>9166</v>
      </c>
      <c r="BP497">
        <f t="shared" si="618"/>
        <v>4701</v>
      </c>
      <c r="BQ497" s="178">
        <f t="shared" si="597"/>
        <v>44321</v>
      </c>
      <c r="BR497">
        <f t="shared" si="598"/>
        <v>11796</v>
      </c>
      <c r="BS497">
        <f t="shared" si="599"/>
        <v>11462</v>
      </c>
      <c r="BT497">
        <f t="shared" si="600"/>
        <v>210</v>
      </c>
      <c r="BU497">
        <v>15</v>
      </c>
      <c r="BV497">
        <f t="shared" si="564"/>
        <v>6</v>
      </c>
      <c r="BW497">
        <f t="shared" si="625"/>
        <v>646</v>
      </c>
      <c r="BX497" s="178">
        <f t="shared" si="601"/>
        <v>44321</v>
      </c>
      <c r="BY497">
        <f t="shared" si="602"/>
        <v>49</v>
      </c>
      <c r="BZ497">
        <f t="shared" si="603"/>
        <v>49</v>
      </c>
      <c r="CA497">
        <f t="shared" si="604"/>
        <v>0</v>
      </c>
      <c r="CB497" s="178">
        <f t="shared" si="605"/>
        <v>44321</v>
      </c>
      <c r="CC497">
        <f t="shared" si="606"/>
        <v>1160</v>
      </c>
      <c r="CD497">
        <f t="shared" si="607"/>
        <v>1074</v>
      </c>
      <c r="CE497">
        <f t="shared" si="608"/>
        <v>12</v>
      </c>
      <c r="CF497" s="178">
        <f t="shared" si="609"/>
        <v>44321</v>
      </c>
      <c r="CG497">
        <f t="shared" si="610"/>
        <v>6</v>
      </c>
      <c r="CH497">
        <f t="shared" si="611"/>
        <v>11</v>
      </c>
      <c r="CI497" s="178">
        <f t="shared" si="612"/>
        <v>44321</v>
      </c>
      <c r="CJ497">
        <f t="shared" si="613"/>
        <v>0</v>
      </c>
      <c r="CK497" s="1">
        <f t="shared" si="566"/>
        <v>44321</v>
      </c>
      <c r="CL497" s="281">
        <f t="shared" si="567"/>
        <v>6</v>
      </c>
      <c r="CM497" s="1">
        <f t="shared" si="568"/>
        <v>44321</v>
      </c>
      <c r="CN497" s="282">
        <f t="shared" si="569"/>
        <v>0</v>
      </c>
      <c r="CO497" s="178">
        <f t="shared" si="619"/>
        <v>44321</v>
      </c>
      <c r="CP497">
        <f t="shared" si="620"/>
        <v>7</v>
      </c>
      <c r="CQ497">
        <f t="shared" si="621"/>
        <v>0</v>
      </c>
      <c r="CR497">
        <f t="shared" si="622"/>
        <v>7</v>
      </c>
    </row>
    <row r="498" spans="1:96" ht="18" customHeight="1" x14ac:dyDescent="0.55000000000000004">
      <c r="A498" s="178">
        <v>44322</v>
      </c>
      <c r="B498" s="239">
        <v>13</v>
      </c>
      <c r="C498" s="153">
        <f t="shared" si="578"/>
        <v>5741</v>
      </c>
      <c r="D498" s="153">
        <f t="shared" si="579"/>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3"/>
        <v>310</v>
      </c>
      <c r="Z498" s="75">
        <f t="shared" si="594"/>
        <v>44322</v>
      </c>
      <c r="AA498" s="229">
        <f t="shared" si="580"/>
        <v>13020</v>
      </c>
      <c r="AB498" s="229">
        <f t="shared" si="581"/>
        <v>12592</v>
      </c>
      <c r="AC498" s="230">
        <f t="shared" si="582"/>
        <v>222</v>
      </c>
      <c r="AD498" s="182">
        <f t="shared" si="583"/>
        <v>2</v>
      </c>
      <c r="AE498" s="242">
        <f t="shared" si="584"/>
        <v>10593</v>
      </c>
      <c r="AF498" s="154">
        <v>11798</v>
      </c>
      <c r="AG498" s="183">
        <f t="shared" si="585"/>
        <v>6</v>
      </c>
      <c r="AH498" s="154">
        <v>11468</v>
      </c>
      <c r="AI498" s="183">
        <f t="shared" ref="AI498:AI529" si="626">+AJ498-AJ497</f>
        <v>0</v>
      </c>
      <c r="AJ498" s="184">
        <v>210</v>
      </c>
      <c r="AK498" s="185">
        <f t="shared" si="586"/>
        <v>0</v>
      </c>
      <c r="AL498" s="154">
        <v>49</v>
      </c>
      <c r="AM498" s="183">
        <f t="shared" si="587"/>
        <v>0</v>
      </c>
      <c r="AN498" s="154">
        <v>49</v>
      </c>
      <c r="AO498" s="183">
        <f t="shared" si="588"/>
        <v>0</v>
      </c>
      <c r="AP498" s="186">
        <v>0</v>
      </c>
      <c r="AQ498" s="185">
        <f t="shared" si="589"/>
        <v>13</v>
      </c>
      <c r="AR498" s="154">
        <v>1173</v>
      </c>
      <c r="AS498" s="183">
        <f t="shared" si="623"/>
        <v>1</v>
      </c>
      <c r="AT498" s="154">
        <v>1075</v>
      </c>
      <c r="AU498" s="183">
        <f t="shared" si="590"/>
        <v>0</v>
      </c>
      <c r="AV498" s="187">
        <v>12</v>
      </c>
      <c r="AW498" s="237">
        <f t="shared" si="576"/>
        <v>337</v>
      </c>
      <c r="AX498" s="236">
        <f t="shared" si="563"/>
        <v>44322</v>
      </c>
      <c r="AY498" s="6">
        <v>0</v>
      </c>
      <c r="AZ498" s="237">
        <f t="shared" si="624"/>
        <v>410</v>
      </c>
      <c r="BA498" s="237">
        <f t="shared" si="595"/>
        <v>281</v>
      </c>
      <c r="BB498" s="129">
        <v>0</v>
      </c>
      <c r="BC498" s="27">
        <f t="shared" si="591"/>
        <v>964</v>
      </c>
      <c r="BD498" s="237">
        <f t="shared" si="596"/>
        <v>316</v>
      </c>
      <c r="BE498" s="228">
        <f t="shared" si="592"/>
        <v>44322</v>
      </c>
      <c r="BF498" s="131">
        <f t="shared" si="575"/>
        <v>13</v>
      </c>
      <c r="BG498" s="131">
        <f t="shared" si="556"/>
        <v>5741</v>
      </c>
      <c r="BH498" s="228">
        <f t="shared" si="557"/>
        <v>44322</v>
      </c>
      <c r="BI498" s="131">
        <f t="shared" si="558"/>
        <v>5741</v>
      </c>
      <c r="BJ498" s="1">
        <f t="shared" si="559"/>
        <v>44322</v>
      </c>
      <c r="BK498">
        <f t="shared" si="617"/>
        <v>0</v>
      </c>
      <c r="BL498">
        <f t="shared" si="560"/>
        <v>17</v>
      </c>
      <c r="BM498">
        <f t="shared" si="614"/>
        <v>17</v>
      </c>
      <c r="BN498" s="1">
        <f t="shared" si="615"/>
        <v>44322</v>
      </c>
      <c r="BO498">
        <f t="shared" si="616"/>
        <v>9183</v>
      </c>
      <c r="BP498">
        <f t="shared" si="618"/>
        <v>4718</v>
      </c>
      <c r="BQ498" s="178">
        <f t="shared" si="597"/>
        <v>44322</v>
      </c>
      <c r="BR498">
        <f t="shared" si="598"/>
        <v>11798</v>
      </c>
      <c r="BS498">
        <f t="shared" si="599"/>
        <v>11468</v>
      </c>
      <c r="BT498">
        <f t="shared" si="600"/>
        <v>210</v>
      </c>
      <c r="BU498">
        <v>15</v>
      </c>
      <c r="BV498">
        <f t="shared" si="564"/>
        <v>2</v>
      </c>
      <c r="BW498">
        <f t="shared" si="625"/>
        <v>648</v>
      </c>
      <c r="BX498" s="178">
        <f t="shared" si="601"/>
        <v>44322</v>
      </c>
      <c r="BY498">
        <f t="shared" si="602"/>
        <v>49</v>
      </c>
      <c r="BZ498">
        <f t="shared" si="603"/>
        <v>49</v>
      </c>
      <c r="CA498">
        <f t="shared" si="604"/>
        <v>0</v>
      </c>
      <c r="CB498" s="178">
        <f t="shared" si="605"/>
        <v>44322</v>
      </c>
      <c r="CC498">
        <f t="shared" si="606"/>
        <v>1173</v>
      </c>
      <c r="CD498">
        <f t="shared" si="607"/>
        <v>1075</v>
      </c>
      <c r="CE498">
        <f t="shared" si="608"/>
        <v>12</v>
      </c>
      <c r="CF498" s="178">
        <f t="shared" si="609"/>
        <v>44322</v>
      </c>
      <c r="CG498">
        <f t="shared" si="610"/>
        <v>2</v>
      </c>
      <c r="CH498">
        <f t="shared" si="611"/>
        <v>6</v>
      </c>
      <c r="CI498" s="178">
        <f t="shared" si="612"/>
        <v>44322</v>
      </c>
      <c r="CJ498">
        <f t="shared" si="613"/>
        <v>0</v>
      </c>
      <c r="CK498" s="1">
        <f t="shared" si="566"/>
        <v>44322</v>
      </c>
      <c r="CL498" s="281">
        <f t="shared" si="567"/>
        <v>2</v>
      </c>
      <c r="CM498" s="1">
        <f t="shared" si="568"/>
        <v>44322</v>
      </c>
      <c r="CN498" s="282">
        <f t="shared" si="569"/>
        <v>0</v>
      </c>
      <c r="CO498" s="178">
        <f t="shared" si="619"/>
        <v>44322</v>
      </c>
      <c r="CP498">
        <f t="shared" si="620"/>
        <v>13</v>
      </c>
      <c r="CQ498">
        <f t="shared" si="621"/>
        <v>0</v>
      </c>
      <c r="CR498">
        <f t="shared" si="622"/>
        <v>1</v>
      </c>
    </row>
    <row r="499" spans="1:96" ht="18" customHeight="1" x14ac:dyDescent="0.55000000000000004">
      <c r="A499" s="178">
        <v>44323</v>
      </c>
      <c r="B499" s="239">
        <v>7</v>
      </c>
      <c r="C499" s="153">
        <f t="shared" ref="C499:C530" si="627">+B499+C498</f>
        <v>5748</v>
      </c>
      <c r="D499" s="153">
        <f t="shared" ref="D499:D530" si="628">+C499-F499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3"/>
        <v>311</v>
      </c>
      <c r="Z499" s="75">
        <f t="shared" si="594"/>
        <v>44323</v>
      </c>
      <c r="AA499" s="229">
        <f t="shared" ref="AA499:AA530" si="629">+AF499+AL499+AR499</f>
        <v>13028</v>
      </c>
      <c r="AB499" s="229">
        <f t="shared" ref="AB499:AB530" si="630">+AH499+AN499+AT499</f>
        <v>12599</v>
      </c>
      <c r="AC499" s="230">
        <f t="shared" ref="AC499:AC530" si="631">+AJ499+AP499+AV499</f>
        <v>222</v>
      </c>
      <c r="AD499" s="182">
        <f t="shared" ref="AD499:AD530" si="632">+AF499-AF498</f>
        <v>3</v>
      </c>
      <c r="AE499" s="242">
        <f t="shared" ref="AE499:AE530" si="633">+AE498+AD499</f>
        <v>10596</v>
      </c>
      <c r="AF499" s="154">
        <v>11801</v>
      </c>
      <c r="AG499" s="183">
        <f t="shared" ref="AG499:AG530" si="634">+AH499-AH498</f>
        <v>5</v>
      </c>
      <c r="AH499" s="154">
        <v>11473</v>
      </c>
      <c r="AI499" s="183">
        <f t="shared" si="626"/>
        <v>0</v>
      </c>
      <c r="AJ499" s="184">
        <v>210</v>
      </c>
      <c r="AK499" s="185">
        <f t="shared" ref="AK499:AK530" si="635">+AL499-AL498</f>
        <v>0</v>
      </c>
      <c r="AL499" s="154">
        <v>49</v>
      </c>
      <c r="AM499" s="183">
        <f t="shared" ref="AM499:AM530" si="636">+AN499-AN498</f>
        <v>0</v>
      </c>
      <c r="AN499" s="154">
        <v>49</v>
      </c>
      <c r="AO499" s="183">
        <f t="shared" ref="AO499:AO530" si="637">+AP499-AP498</f>
        <v>0</v>
      </c>
      <c r="AP499" s="186">
        <v>0</v>
      </c>
      <c r="AQ499" s="185">
        <f t="shared" ref="AQ499:AQ530" si="638">+AR499-AR498</f>
        <v>5</v>
      </c>
      <c r="AR499" s="154">
        <v>1178</v>
      </c>
      <c r="AS499" s="183">
        <f t="shared" si="623"/>
        <v>2</v>
      </c>
      <c r="AT499" s="154">
        <v>1077</v>
      </c>
      <c r="AU499" s="183">
        <f t="shared" ref="AU499:AU530" si="639">+AV499-AV498</f>
        <v>0</v>
      </c>
      <c r="AV499" s="187">
        <v>12</v>
      </c>
      <c r="AW499" s="237">
        <f t="shared" si="576"/>
        <v>338</v>
      </c>
      <c r="AX499" s="236">
        <f t="shared" si="563"/>
        <v>44323</v>
      </c>
      <c r="AY499" s="6">
        <v>0</v>
      </c>
      <c r="AZ499" s="237">
        <f t="shared" si="624"/>
        <v>410</v>
      </c>
      <c r="BA499" s="237">
        <f t="shared" si="595"/>
        <v>282</v>
      </c>
      <c r="BB499" s="129">
        <v>0</v>
      </c>
      <c r="BC499" s="27">
        <f t="shared" ref="BC499:BC530" si="640">+BC498+BB499</f>
        <v>964</v>
      </c>
      <c r="BD499" s="237">
        <f t="shared" si="596"/>
        <v>317</v>
      </c>
      <c r="BE499" s="228">
        <f t="shared" ref="BE499:BE530" si="641">+Z499</f>
        <v>44323</v>
      </c>
      <c r="BF499" s="131">
        <f t="shared" si="575"/>
        <v>7</v>
      </c>
      <c r="BG499" s="131">
        <f t="shared" ref="BG499:BG562" si="642">+BI499</f>
        <v>5748</v>
      </c>
      <c r="BH499" s="228">
        <f t="shared" ref="BH499:BH562" si="643">+A499</f>
        <v>44323</v>
      </c>
      <c r="BI499" s="131">
        <f t="shared" ref="BI499:BI562" si="644">+C499</f>
        <v>5748</v>
      </c>
      <c r="BJ499" s="1">
        <f t="shared" ref="BJ499:BJ562" si="645">+BE499</f>
        <v>44323</v>
      </c>
      <c r="BK499">
        <f t="shared" si="617"/>
        <v>0</v>
      </c>
      <c r="BL499">
        <f t="shared" ref="BL499:BL562" si="646">+M499</f>
        <v>8</v>
      </c>
      <c r="BM499">
        <f t="shared" si="614"/>
        <v>8</v>
      </c>
      <c r="BN499" s="1">
        <f t="shared" si="615"/>
        <v>44323</v>
      </c>
      <c r="BO499">
        <f t="shared" si="616"/>
        <v>9191</v>
      </c>
      <c r="BP499">
        <f t="shared" si="618"/>
        <v>4726</v>
      </c>
      <c r="BQ499" s="178">
        <f t="shared" si="597"/>
        <v>44323</v>
      </c>
      <c r="BR499">
        <f t="shared" si="598"/>
        <v>11801</v>
      </c>
      <c r="BS499">
        <f t="shared" si="599"/>
        <v>11473</v>
      </c>
      <c r="BT499">
        <f t="shared" si="600"/>
        <v>210</v>
      </c>
      <c r="BU499">
        <v>15</v>
      </c>
      <c r="BV499">
        <f t="shared" si="564"/>
        <v>3</v>
      </c>
      <c r="BW499">
        <f t="shared" si="625"/>
        <v>651</v>
      </c>
      <c r="BX499" s="178">
        <f t="shared" si="601"/>
        <v>44323</v>
      </c>
      <c r="BY499">
        <f t="shared" si="602"/>
        <v>49</v>
      </c>
      <c r="BZ499">
        <f t="shared" si="603"/>
        <v>49</v>
      </c>
      <c r="CA499">
        <f t="shared" si="604"/>
        <v>0</v>
      </c>
      <c r="CB499" s="178">
        <f t="shared" si="605"/>
        <v>44323</v>
      </c>
      <c r="CC499">
        <f t="shared" si="606"/>
        <v>1178</v>
      </c>
      <c r="CD499">
        <f t="shared" si="607"/>
        <v>1077</v>
      </c>
      <c r="CE499">
        <f t="shared" si="608"/>
        <v>12</v>
      </c>
      <c r="CF499" s="178">
        <f t="shared" si="609"/>
        <v>44323</v>
      </c>
      <c r="CG499">
        <f t="shared" si="610"/>
        <v>3</v>
      </c>
      <c r="CH499">
        <f t="shared" si="611"/>
        <v>5</v>
      </c>
      <c r="CI499" s="178">
        <f t="shared" si="612"/>
        <v>44323</v>
      </c>
      <c r="CJ499">
        <f t="shared" si="613"/>
        <v>0</v>
      </c>
      <c r="CK499" s="1">
        <f t="shared" si="566"/>
        <v>44323</v>
      </c>
      <c r="CL499" s="281">
        <f t="shared" si="567"/>
        <v>3</v>
      </c>
      <c r="CM499" s="1">
        <f t="shared" si="568"/>
        <v>44323</v>
      </c>
      <c r="CN499" s="282">
        <f t="shared" si="569"/>
        <v>0</v>
      </c>
      <c r="CO499" s="178">
        <f t="shared" si="619"/>
        <v>44323</v>
      </c>
      <c r="CP499">
        <f t="shared" si="620"/>
        <v>5</v>
      </c>
      <c r="CQ499">
        <f t="shared" si="621"/>
        <v>0</v>
      </c>
      <c r="CR499">
        <f t="shared" si="622"/>
        <v>2</v>
      </c>
    </row>
    <row r="500" spans="1:96" ht="18" customHeight="1" x14ac:dyDescent="0.55000000000000004">
      <c r="A500" s="178">
        <v>44324</v>
      </c>
      <c r="B500" s="239">
        <v>12</v>
      </c>
      <c r="C500" s="153">
        <f t="shared" si="627"/>
        <v>5760</v>
      </c>
      <c r="D500" s="153">
        <f t="shared" si="628"/>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3"/>
        <v>312</v>
      </c>
      <c r="Z500" s="75">
        <f t="shared" si="594"/>
        <v>44324</v>
      </c>
      <c r="AA500" s="229">
        <f t="shared" si="629"/>
        <v>13038</v>
      </c>
      <c r="AB500" s="229">
        <f t="shared" si="630"/>
        <v>12617</v>
      </c>
      <c r="AC500" s="230">
        <f t="shared" si="631"/>
        <v>222</v>
      </c>
      <c r="AD500" s="182">
        <f t="shared" si="632"/>
        <v>5</v>
      </c>
      <c r="AE500" s="242">
        <f t="shared" si="633"/>
        <v>10601</v>
      </c>
      <c r="AF500" s="154">
        <v>11806</v>
      </c>
      <c r="AG500" s="183">
        <f t="shared" si="634"/>
        <v>13</v>
      </c>
      <c r="AH500" s="154">
        <v>11486</v>
      </c>
      <c r="AI500" s="183">
        <f t="shared" si="626"/>
        <v>0</v>
      </c>
      <c r="AJ500" s="184">
        <v>210</v>
      </c>
      <c r="AK500" s="185">
        <f t="shared" si="635"/>
        <v>0</v>
      </c>
      <c r="AL500" s="154">
        <v>49</v>
      </c>
      <c r="AM500" s="183">
        <f t="shared" si="636"/>
        <v>0</v>
      </c>
      <c r="AN500" s="154">
        <v>49</v>
      </c>
      <c r="AO500" s="183">
        <f t="shared" si="637"/>
        <v>0</v>
      </c>
      <c r="AP500" s="186">
        <v>0</v>
      </c>
      <c r="AQ500" s="185">
        <f t="shared" si="638"/>
        <v>5</v>
      </c>
      <c r="AR500" s="154">
        <v>1183</v>
      </c>
      <c r="AS500" s="183">
        <f t="shared" si="623"/>
        <v>5</v>
      </c>
      <c r="AT500" s="154">
        <v>1082</v>
      </c>
      <c r="AU500" s="183">
        <f t="shared" si="639"/>
        <v>0</v>
      </c>
      <c r="AV500" s="187">
        <v>12</v>
      </c>
      <c r="AW500" s="237">
        <f t="shared" si="576"/>
        <v>339</v>
      </c>
      <c r="AX500" s="236">
        <f t="shared" si="563"/>
        <v>44324</v>
      </c>
      <c r="AY500" s="6">
        <v>0</v>
      </c>
      <c r="AZ500" s="237">
        <f t="shared" si="624"/>
        <v>410</v>
      </c>
      <c r="BA500" s="237">
        <f t="shared" si="595"/>
        <v>283</v>
      </c>
      <c r="BB500" s="129">
        <v>0</v>
      </c>
      <c r="BC500" s="27">
        <f t="shared" si="640"/>
        <v>964</v>
      </c>
      <c r="BD500" s="237">
        <f t="shared" si="596"/>
        <v>318</v>
      </c>
      <c r="BE500" s="228">
        <f t="shared" si="641"/>
        <v>44324</v>
      </c>
      <c r="BF500" s="131">
        <f t="shared" si="575"/>
        <v>12</v>
      </c>
      <c r="BG500" s="131">
        <f t="shared" si="642"/>
        <v>5760</v>
      </c>
      <c r="BH500" s="228">
        <f t="shared" si="643"/>
        <v>44324</v>
      </c>
      <c r="BI500" s="131">
        <f t="shared" si="644"/>
        <v>5760</v>
      </c>
      <c r="BJ500" s="1">
        <f t="shared" si="645"/>
        <v>44324</v>
      </c>
      <c r="BK500">
        <f t="shared" si="617"/>
        <v>0</v>
      </c>
      <c r="BL500">
        <f t="shared" si="646"/>
        <v>10</v>
      </c>
      <c r="BM500">
        <f t="shared" si="614"/>
        <v>10</v>
      </c>
      <c r="BN500" s="1">
        <f t="shared" si="615"/>
        <v>44324</v>
      </c>
      <c r="BO500">
        <f t="shared" si="616"/>
        <v>9201</v>
      </c>
      <c r="BP500">
        <f t="shared" si="618"/>
        <v>4736</v>
      </c>
      <c r="BQ500" s="178">
        <f t="shared" si="597"/>
        <v>44324</v>
      </c>
      <c r="BR500">
        <f t="shared" si="598"/>
        <v>11806</v>
      </c>
      <c r="BS500">
        <f t="shared" si="599"/>
        <v>11486</v>
      </c>
      <c r="BT500">
        <f t="shared" si="600"/>
        <v>210</v>
      </c>
      <c r="BU500">
        <v>15</v>
      </c>
      <c r="BV500">
        <f t="shared" si="564"/>
        <v>5</v>
      </c>
      <c r="BW500">
        <f t="shared" si="625"/>
        <v>656</v>
      </c>
      <c r="BX500" s="178">
        <f t="shared" si="601"/>
        <v>44324</v>
      </c>
      <c r="BY500">
        <f t="shared" si="602"/>
        <v>49</v>
      </c>
      <c r="BZ500">
        <f t="shared" si="603"/>
        <v>49</v>
      </c>
      <c r="CA500">
        <f t="shared" si="604"/>
        <v>0</v>
      </c>
      <c r="CB500" s="178">
        <f t="shared" si="605"/>
        <v>44324</v>
      </c>
      <c r="CC500">
        <f t="shared" si="606"/>
        <v>1183</v>
      </c>
      <c r="CD500">
        <f t="shared" si="607"/>
        <v>1082</v>
      </c>
      <c r="CE500">
        <f t="shared" si="608"/>
        <v>12</v>
      </c>
      <c r="CF500" s="178">
        <f t="shared" si="609"/>
        <v>44324</v>
      </c>
      <c r="CG500">
        <f t="shared" si="610"/>
        <v>5</v>
      </c>
      <c r="CH500">
        <f t="shared" si="611"/>
        <v>13</v>
      </c>
      <c r="CI500" s="178">
        <f t="shared" si="612"/>
        <v>44324</v>
      </c>
      <c r="CJ500">
        <f t="shared" si="613"/>
        <v>0</v>
      </c>
      <c r="CK500" s="1">
        <f t="shared" si="566"/>
        <v>44324</v>
      </c>
      <c r="CL500" s="281">
        <f t="shared" si="567"/>
        <v>5</v>
      </c>
      <c r="CM500" s="1">
        <f t="shared" si="568"/>
        <v>44324</v>
      </c>
      <c r="CN500" s="282">
        <f t="shared" si="569"/>
        <v>0</v>
      </c>
      <c r="CO500" s="178">
        <f t="shared" si="619"/>
        <v>44324</v>
      </c>
      <c r="CP500">
        <f t="shared" si="620"/>
        <v>5</v>
      </c>
      <c r="CQ500">
        <f t="shared" si="621"/>
        <v>0</v>
      </c>
      <c r="CR500">
        <f t="shared" si="622"/>
        <v>5</v>
      </c>
    </row>
    <row r="501" spans="1:96" ht="18" customHeight="1" x14ac:dyDescent="0.55000000000000004">
      <c r="A501" s="178">
        <v>44325</v>
      </c>
      <c r="B501" s="239">
        <v>11</v>
      </c>
      <c r="C501" s="153">
        <f t="shared" si="627"/>
        <v>5771</v>
      </c>
      <c r="D501" s="153">
        <f t="shared" si="628"/>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3"/>
        <v>313</v>
      </c>
      <c r="Z501" s="75">
        <f t="shared" si="594"/>
        <v>44325</v>
      </c>
      <c r="AA501" s="229">
        <f t="shared" si="629"/>
        <v>13040</v>
      </c>
      <c r="AB501" s="229">
        <f t="shared" si="630"/>
        <v>12631</v>
      </c>
      <c r="AC501" s="230">
        <f t="shared" si="631"/>
        <v>222</v>
      </c>
      <c r="AD501" s="182">
        <f t="shared" si="632"/>
        <v>1</v>
      </c>
      <c r="AE501" s="242">
        <f t="shared" si="633"/>
        <v>10602</v>
      </c>
      <c r="AF501" s="154">
        <v>11807</v>
      </c>
      <c r="AG501" s="183">
        <f t="shared" si="634"/>
        <v>7</v>
      </c>
      <c r="AH501" s="154">
        <v>11493</v>
      </c>
      <c r="AI501" s="183">
        <f t="shared" si="626"/>
        <v>0</v>
      </c>
      <c r="AJ501" s="184">
        <v>210</v>
      </c>
      <c r="AK501" s="185">
        <f t="shared" si="635"/>
        <v>0</v>
      </c>
      <c r="AL501" s="154">
        <v>49</v>
      </c>
      <c r="AM501" s="183">
        <f t="shared" si="636"/>
        <v>0</v>
      </c>
      <c r="AN501" s="154">
        <v>49</v>
      </c>
      <c r="AO501" s="183">
        <f t="shared" si="637"/>
        <v>0</v>
      </c>
      <c r="AP501" s="186">
        <v>0</v>
      </c>
      <c r="AQ501" s="185">
        <f t="shared" si="638"/>
        <v>1</v>
      </c>
      <c r="AR501" s="154">
        <v>1184</v>
      </c>
      <c r="AS501" s="183">
        <f t="shared" si="623"/>
        <v>7</v>
      </c>
      <c r="AT501" s="154">
        <v>1089</v>
      </c>
      <c r="AU501" s="183">
        <f t="shared" si="639"/>
        <v>0</v>
      </c>
      <c r="AV501" s="187">
        <v>12</v>
      </c>
      <c r="AW501" s="237">
        <f t="shared" si="576"/>
        <v>340</v>
      </c>
      <c r="AX501" s="236">
        <f t="shared" si="563"/>
        <v>44325</v>
      </c>
      <c r="AY501" s="6">
        <v>0</v>
      </c>
      <c r="AZ501" s="237">
        <f t="shared" si="624"/>
        <v>410</v>
      </c>
      <c r="BA501" s="237">
        <f t="shared" si="595"/>
        <v>284</v>
      </c>
      <c r="BB501" s="129">
        <v>0</v>
      </c>
      <c r="BC501" s="27">
        <f t="shared" si="640"/>
        <v>964</v>
      </c>
      <c r="BD501" s="237">
        <f t="shared" si="596"/>
        <v>319</v>
      </c>
      <c r="BE501" s="228">
        <f t="shared" si="641"/>
        <v>44325</v>
      </c>
      <c r="BF501" s="131">
        <f t="shared" si="575"/>
        <v>11</v>
      </c>
      <c r="BG501" s="131">
        <f t="shared" si="642"/>
        <v>5771</v>
      </c>
      <c r="BH501" s="228">
        <f t="shared" si="643"/>
        <v>44325</v>
      </c>
      <c r="BI501" s="131">
        <f t="shared" si="644"/>
        <v>5771</v>
      </c>
      <c r="BJ501" s="1">
        <f t="shared" si="645"/>
        <v>44325</v>
      </c>
      <c r="BK501">
        <f t="shared" si="617"/>
        <v>0</v>
      </c>
      <c r="BL501">
        <f t="shared" si="646"/>
        <v>18</v>
      </c>
      <c r="BM501">
        <f t="shared" si="614"/>
        <v>18</v>
      </c>
      <c r="BN501" s="1">
        <f t="shared" si="615"/>
        <v>44325</v>
      </c>
      <c r="BO501">
        <f t="shared" si="616"/>
        <v>9219</v>
      </c>
      <c r="BP501">
        <f t="shared" si="618"/>
        <v>4754</v>
      </c>
      <c r="BQ501" s="178">
        <f t="shared" si="597"/>
        <v>44325</v>
      </c>
      <c r="BR501">
        <f t="shared" si="598"/>
        <v>11807</v>
      </c>
      <c r="BS501">
        <f t="shared" si="599"/>
        <v>11493</v>
      </c>
      <c r="BT501">
        <f t="shared" si="600"/>
        <v>210</v>
      </c>
      <c r="BU501">
        <v>15</v>
      </c>
      <c r="BV501">
        <f t="shared" si="564"/>
        <v>1</v>
      </c>
      <c r="BW501">
        <f t="shared" si="625"/>
        <v>657</v>
      </c>
      <c r="BX501" s="178">
        <f t="shared" si="601"/>
        <v>44325</v>
      </c>
      <c r="BY501">
        <f t="shared" si="602"/>
        <v>49</v>
      </c>
      <c r="BZ501">
        <f t="shared" si="603"/>
        <v>49</v>
      </c>
      <c r="CA501">
        <f t="shared" si="604"/>
        <v>0</v>
      </c>
      <c r="CB501" s="178">
        <f t="shared" si="605"/>
        <v>44325</v>
      </c>
      <c r="CC501">
        <f t="shared" si="606"/>
        <v>1184</v>
      </c>
      <c r="CD501">
        <f t="shared" si="607"/>
        <v>1089</v>
      </c>
      <c r="CE501">
        <f t="shared" si="608"/>
        <v>12</v>
      </c>
      <c r="CF501" s="178">
        <f t="shared" si="609"/>
        <v>44325</v>
      </c>
      <c r="CG501">
        <f t="shared" si="610"/>
        <v>1</v>
      </c>
      <c r="CH501">
        <f t="shared" si="611"/>
        <v>7</v>
      </c>
      <c r="CI501" s="178">
        <f t="shared" si="612"/>
        <v>44325</v>
      </c>
      <c r="CJ501">
        <f t="shared" si="613"/>
        <v>0</v>
      </c>
      <c r="CK501" s="1">
        <f t="shared" si="566"/>
        <v>44325</v>
      </c>
      <c r="CL501" s="281">
        <f t="shared" si="567"/>
        <v>1</v>
      </c>
      <c r="CM501" s="1">
        <f t="shared" si="568"/>
        <v>44325</v>
      </c>
      <c r="CN501" s="282">
        <f t="shared" si="569"/>
        <v>0</v>
      </c>
      <c r="CO501" s="178">
        <f t="shared" si="619"/>
        <v>44325</v>
      </c>
      <c r="CP501">
        <f t="shared" si="620"/>
        <v>1</v>
      </c>
      <c r="CQ501">
        <f t="shared" si="621"/>
        <v>0</v>
      </c>
      <c r="CR501">
        <f t="shared" si="622"/>
        <v>7</v>
      </c>
    </row>
    <row r="502" spans="1:96" ht="18" customHeight="1" x14ac:dyDescent="0.55000000000000004">
      <c r="A502" s="178">
        <v>44326</v>
      </c>
      <c r="B502" s="239">
        <v>14</v>
      </c>
      <c r="C502" s="153">
        <f t="shared" si="627"/>
        <v>5785</v>
      </c>
      <c r="D502" s="153">
        <f t="shared" si="628"/>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3"/>
        <v>314</v>
      </c>
      <c r="Z502" s="75">
        <f t="shared" ref="Z502:Z533" si="647">+A502</f>
        <v>44326</v>
      </c>
      <c r="AA502" s="229">
        <f t="shared" si="629"/>
        <v>13059</v>
      </c>
      <c r="AB502" s="229">
        <f t="shared" si="630"/>
        <v>12634</v>
      </c>
      <c r="AC502" s="230">
        <f t="shared" si="631"/>
        <v>222</v>
      </c>
      <c r="AD502" s="182">
        <f t="shared" si="632"/>
        <v>4</v>
      </c>
      <c r="AE502" s="242">
        <f t="shared" si="633"/>
        <v>10606</v>
      </c>
      <c r="AF502" s="154">
        <v>11811</v>
      </c>
      <c r="AG502" s="183">
        <f t="shared" si="634"/>
        <v>3</v>
      </c>
      <c r="AH502" s="154">
        <v>11496</v>
      </c>
      <c r="AI502" s="183">
        <f t="shared" si="626"/>
        <v>0</v>
      </c>
      <c r="AJ502" s="184">
        <v>210</v>
      </c>
      <c r="AK502" s="185">
        <f t="shared" si="635"/>
        <v>0</v>
      </c>
      <c r="AL502" s="154">
        <v>49</v>
      </c>
      <c r="AM502" s="183">
        <f t="shared" si="636"/>
        <v>0</v>
      </c>
      <c r="AN502" s="154">
        <v>49</v>
      </c>
      <c r="AO502" s="183">
        <f t="shared" si="637"/>
        <v>0</v>
      </c>
      <c r="AP502" s="186">
        <v>0</v>
      </c>
      <c r="AQ502" s="185">
        <f t="shared" si="638"/>
        <v>15</v>
      </c>
      <c r="AR502" s="154">
        <v>1199</v>
      </c>
      <c r="AS502" s="183">
        <f t="shared" si="623"/>
        <v>0</v>
      </c>
      <c r="AT502" s="154">
        <v>1089</v>
      </c>
      <c r="AU502" s="183">
        <f t="shared" si="639"/>
        <v>0</v>
      </c>
      <c r="AV502" s="187">
        <v>12</v>
      </c>
      <c r="AW502" s="237">
        <f t="shared" si="576"/>
        <v>341</v>
      </c>
      <c r="AX502" s="236">
        <f t="shared" ref="AX502:AX565" si="648">+A502</f>
        <v>44326</v>
      </c>
      <c r="AY502" s="6">
        <v>0</v>
      </c>
      <c r="AZ502" s="237">
        <f t="shared" si="624"/>
        <v>410</v>
      </c>
      <c r="BA502" s="237">
        <f t="shared" si="595"/>
        <v>285</v>
      </c>
      <c r="BB502" s="129">
        <v>0</v>
      </c>
      <c r="BC502" s="27">
        <f t="shared" si="640"/>
        <v>964</v>
      </c>
      <c r="BD502" s="237">
        <f t="shared" si="596"/>
        <v>320</v>
      </c>
      <c r="BE502" s="228">
        <f t="shared" si="641"/>
        <v>44326</v>
      </c>
      <c r="BF502" s="131">
        <f t="shared" si="575"/>
        <v>14</v>
      </c>
      <c r="BG502" s="131">
        <f t="shared" si="642"/>
        <v>5785</v>
      </c>
      <c r="BH502" s="228">
        <f t="shared" si="643"/>
        <v>44326</v>
      </c>
      <c r="BI502" s="131">
        <f t="shared" si="644"/>
        <v>5785</v>
      </c>
      <c r="BJ502" s="1">
        <f t="shared" si="645"/>
        <v>44326</v>
      </c>
      <c r="BK502">
        <f t="shared" si="617"/>
        <v>0</v>
      </c>
      <c r="BL502">
        <f t="shared" si="646"/>
        <v>25</v>
      </c>
      <c r="BM502">
        <f t="shared" si="614"/>
        <v>25</v>
      </c>
      <c r="BN502" s="1">
        <f t="shared" si="615"/>
        <v>44326</v>
      </c>
      <c r="BO502">
        <f t="shared" si="616"/>
        <v>9244</v>
      </c>
      <c r="BP502">
        <f t="shared" si="618"/>
        <v>4779</v>
      </c>
      <c r="BQ502" s="178">
        <f t="shared" si="597"/>
        <v>44326</v>
      </c>
      <c r="BR502">
        <f t="shared" si="598"/>
        <v>11811</v>
      </c>
      <c r="BS502">
        <f t="shared" si="599"/>
        <v>11496</v>
      </c>
      <c r="BT502">
        <f t="shared" si="600"/>
        <v>210</v>
      </c>
      <c r="BU502">
        <v>15</v>
      </c>
      <c r="BV502">
        <f t="shared" si="564"/>
        <v>4</v>
      </c>
      <c r="BW502">
        <f t="shared" si="625"/>
        <v>661</v>
      </c>
      <c r="BX502" s="178">
        <f t="shared" si="601"/>
        <v>44326</v>
      </c>
      <c r="BY502">
        <f t="shared" si="602"/>
        <v>49</v>
      </c>
      <c r="BZ502">
        <f t="shared" si="603"/>
        <v>49</v>
      </c>
      <c r="CA502">
        <f t="shared" si="604"/>
        <v>0</v>
      </c>
      <c r="CB502" s="178">
        <f t="shared" si="605"/>
        <v>44326</v>
      </c>
      <c r="CC502">
        <f t="shared" si="606"/>
        <v>1199</v>
      </c>
      <c r="CD502">
        <f t="shared" si="607"/>
        <v>1089</v>
      </c>
      <c r="CE502">
        <f t="shared" si="608"/>
        <v>12</v>
      </c>
      <c r="CF502" s="178">
        <f t="shared" si="609"/>
        <v>44326</v>
      </c>
      <c r="CG502">
        <f t="shared" si="610"/>
        <v>4</v>
      </c>
      <c r="CH502">
        <f t="shared" si="611"/>
        <v>3</v>
      </c>
      <c r="CI502" s="178">
        <f t="shared" si="612"/>
        <v>44326</v>
      </c>
      <c r="CJ502">
        <f t="shared" si="613"/>
        <v>0</v>
      </c>
      <c r="CK502" s="1">
        <f t="shared" si="566"/>
        <v>44326</v>
      </c>
      <c r="CL502" s="281">
        <f t="shared" si="567"/>
        <v>4</v>
      </c>
      <c r="CM502" s="1">
        <f t="shared" si="568"/>
        <v>44326</v>
      </c>
      <c r="CN502" s="282">
        <f t="shared" si="569"/>
        <v>0</v>
      </c>
      <c r="CO502" s="178">
        <f t="shared" si="619"/>
        <v>44326</v>
      </c>
      <c r="CP502">
        <f t="shared" si="620"/>
        <v>15</v>
      </c>
      <c r="CQ502">
        <f t="shared" si="621"/>
        <v>0</v>
      </c>
      <c r="CR502">
        <f t="shared" si="622"/>
        <v>0</v>
      </c>
    </row>
    <row r="503" spans="1:96" ht="18" customHeight="1" x14ac:dyDescent="0.55000000000000004">
      <c r="A503" s="178">
        <v>44327</v>
      </c>
      <c r="B503" s="239">
        <v>16</v>
      </c>
      <c r="C503" s="153">
        <f t="shared" si="627"/>
        <v>5801</v>
      </c>
      <c r="D503" s="153">
        <f t="shared" si="628"/>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3"/>
        <v>315</v>
      </c>
      <c r="Z503" s="75">
        <f t="shared" si="647"/>
        <v>44327</v>
      </c>
      <c r="AA503" s="229">
        <f t="shared" si="629"/>
        <v>13071</v>
      </c>
      <c r="AB503" s="229">
        <f t="shared" si="630"/>
        <v>12645</v>
      </c>
      <c r="AC503" s="230">
        <f t="shared" si="631"/>
        <v>222</v>
      </c>
      <c r="AD503" s="182">
        <f t="shared" si="632"/>
        <v>1</v>
      </c>
      <c r="AE503" s="242">
        <f t="shared" si="633"/>
        <v>10607</v>
      </c>
      <c r="AF503" s="154">
        <v>11812</v>
      </c>
      <c r="AG503" s="183">
        <f t="shared" si="634"/>
        <v>7</v>
      </c>
      <c r="AH503" s="154">
        <v>11503</v>
      </c>
      <c r="AI503" s="183">
        <f t="shared" si="626"/>
        <v>0</v>
      </c>
      <c r="AJ503" s="184">
        <v>210</v>
      </c>
      <c r="AK503" s="185">
        <f t="shared" si="635"/>
        <v>0</v>
      </c>
      <c r="AL503" s="154">
        <v>49</v>
      </c>
      <c r="AM503" s="183">
        <f t="shared" si="636"/>
        <v>0</v>
      </c>
      <c r="AN503" s="154">
        <v>49</v>
      </c>
      <c r="AO503" s="183">
        <f t="shared" si="637"/>
        <v>0</v>
      </c>
      <c r="AP503" s="186">
        <v>0</v>
      </c>
      <c r="AQ503" s="185">
        <f t="shared" si="638"/>
        <v>11</v>
      </c>
      <c r="AR503" s="154">
        <v>1210</v>
      </c>
      <c r="AS503" s="183">
        <f t="shared" si="623"/>
        <v>4</v>
      </c>
      <c r="AT503" s="154">
        <v>1093</v>
      </c>
      <c r="AU503" s="183">
        <f t="shared" si="639"/>
        <v>0</v>
      </c>
      <c r="AV503" s="187">
        <v>12</v>
      </c>
      <c r="AW503" s="237">
        <f t="shared" si="576"/>
        <v>342</v>
      </c>
      <c r="AX503" s="236">
        <f t="shared" si="648"/>
        <v>44327</v>
      </c>
      <c r="AY503" s="6">
        <v>0</v>
      </c>
      <c r="AZ503" s="237">
        <f t="shared" si="624"/>
        <v>410</v>
      </c>
      <c r="BA503" s="237">
        <f t="shared" si="595"/>
        <v>286</v>
      </c>
      <c r="BB503" s="129">
        <v>0</v>
      </c>
      <c r="BC503" s="27">
        <f t="shared" si="640"/>
        <v>964</v>
      </c>
      <c r="BD503" s="237">
        <f t="shared" si="596"/>
        <v>321</v>
      </c>
      <c r="BE503" s="228">
        <f t="shared" si="641"/>
        <v>44327</v>
      </c>
      <c r="BF503" s="131">
        <f t="shared" si="575"/>
        <v>16</v>
      </c>
      <c r="BG503" s="131">
        <f t="shared" si="642"/>
        <v>5801</v>
      </c>
      <c r="BH503" s="228">
        <f t="shared" si="643"/>
        <v>44327</v>
      </c>
      <c r="BI503" s="131">
        <f t="shared" si="644"/>
        <v>5801</v>
      </c>
      <c r="BJ503" s="1">
        <f t="shared" si="645"/>
        <v>44327</v>
      </c>
      <c r="BK503">
        <f t="shared" si="617"/>
        <v>0</v>
      </c>
      <c r="BL503">
        <f t="shared" si="646"/>
        <v>11</v>
      </c>
      <c r="BM503">
        <f t="shared" si="614"/>
        <v>11</v>
      </c>
      <c r="BN503" s="1">
        <f t="shared" si="615"/>
        <v>44327</v>
      </c>
      <c r="BO503">
        <f t="shared" si="616"/>
        <v>9255</v>
      </c>
      <c r="BP503">
        <f t="shared" si="618"/>
        <v>4790</v>
      </c>
      <c r="BQ503" s="178">
        <f t="shared" si="597"/>
        <v>44327</v>
      </c>
      <c r="BR503">
        <f t="shared" si="598"/>
        <v>11812</v>
      </c>
      <c r="BS503">
        <f t="shared" si="599"/>
        <v>11503</v>
      </c>
      <c r="BT503">
        <f t="shared" si="600"/>
        <v>210</v>
      </c>
      <c r="BU503">
        <v>15</v>
      </c>
      <c r="BV503">
        <f t="shared" si="564"/>
        <v>1</v>
      </c>
      <c r="BW503">
        <f t="shared" si="625"/>
        <v>662</v>
      </c>
      <c r="BX503" s="178">
        <f t="shared" si="601"/>
        <v>44327</v>
      </c>
      <c r="BY503">
        <f t="shared" si="602"/>
        <v>49</v>
      </c>
      <c r="BZ503">
        <f t="shared" si="603"/>
        <v>49</v>
      </c>
      <c r="CA503">
        <f t="shared" si="604"/>
        <v>0</v>
      </c>
      <c r="CB503" s="178">
        <f t="shared" si="605"/>
        <v>44327</v>
      </c>
      <c r="CC503">
        <f t="shared" si="606"/>
        <v>1210</v>
      </c>
      <c r="CD503">
        <f t="shared" si="607"/>
        <v>1093</v>
      </c>
      <c r="CE503">
        <f t="shared" si="608"/>
        <v>12</v>
      </c>
      <c r="CF503" s="178">
        <f t="shared" si="609"/>
        <v>44327</v>
      </c>
      <c r="CG503">
        <f t="shared" si="610"/>
        <v>1</v>
      </c>
      <c r="CH503">
        <f t="shared" si="611"/>
        <v>7</v>
      </c>
      <c r="CI503" s="178">
        <f t="shared" si="612"/>
        <v>44327</v>
      </c>
      <c r="CJ503">
        <f t="shared" si="613"/>
        <v>0</v>
      </c>
      <c r="CK503" s="1">
        <f t="shared" si="566"/>
        <v>44327</v>
      </c>
      <c r="CL503" s="281">
        <f t="shared" si="567"/>
        <v>1</v>
      </c>
      <c r="CM503" s="1">
        <f t="shared" si="568"/>
        <v>44327</v>
      </c>
      <c r="CN503" s="282">
        <f t="shared" si="569"/>
        <v>0</v>
      </c>
      <c r="CO503" s="178">
        <f t="shared" si="619"/>
        <v>44327</v>
      </c>
      <c r="CP503">
        <f t="shared" si="620"/>
        <v>11</v>
      </c>
      <c r="CQ503">
        <f t="shared" si="621"/>
        <v>0</v>
      </c>
      <c r="CR503">
        <f t="shared" si="622"/>
        <v>4</v>
      </c>
    </row>
    <row r="504" spans="1:96" ht="18" customHeight="1" x14ac:dyDescent="0.55000000000000004">
      <c r="A504" s="178">
        <v>44328</v>
      </c>
      <c r="B504" s="239">
        <v>9</v>
      </c>
      <c r="C504" s="153">
        <f t="shared" si="627"/>
        <v>5810</v>
      </c>
      <c r="D504" s="153">
        <f t="shared" si="628"/>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3"/>
        <v>316</v>
      </c>
      <c r="Z504" s="75">
        <f t="shared" si="647"/>
        <v>44328</v>
      </c>
      <c r="AA504" s="229">
        <f t="shared" si="629"/>
        <v>13094</v>
      </c>
      <c r="AB504" s="229">
        <f t="shared" si="630"/>
        <v>12651</v>
      </c>
      <c r="AC504" s="230">
        <f t="shared" si="631"/>
        <v>222</v>
      </c>
      <c r="AD504" s="182">
        <f t="shared" si="632"/>
        <v>2</v>
      </c>
      <c r="AE504" s="242">
        <f t="shared" si="633"/>
        <v>10609</v>
      </c>
      <c r="AF504" s="154">
        <v>11814</v>
      </c>
      <c r="AG504" s="183">
        <f t="shared" si="634"/>
        <v>2</v>
      </c>
      <c r="AH504" s="154">
        <v>11505</v>
      </c>
      <c r="AI504" s="183">
        <f t="shared" si="626"/>
        <v>0</v>
      </c>
      <c r="AJ504" s="184">
        <v>210</v>
      </c>
      <c r="AK504" s="185">
        <f t="shared" si="635"/>
        <v>0</v>
      </c>
      <c r="AL504" s="154">
        <v>49</v>
      </c>
      <c r="AM504" s="183">
        <f t="shared" si="636"/>
        <v>0</v>
      </c>
      <c r="AN504" s="154">
        <v>49</v>
      </c>
      <c r="AO504" s="183">
        <f t="shared" si="637"/>
        <v>0</v>
      </c>
      <c r="AP504" s="186">
        <v>0</v>
      </c>
      <c r="AQ504" s="185">
        <f t="shared" si="638"/>
        <v>21</v>
      </c>
      <c r="AR504" s="154">
        <v>1231</v>
      </c>
      <c r="AS504" s="183">
        <f t="shared" si="623"/>
        <v>4</v>
      </c>
      <c r="AT504" s="154">
        <v>1097</v>
      </c>
      <c r="AU504" s="183">
        <f t="shared" si="639"/>
        <v>0</v>
      </c>
      <c r="AV504" s="187">
        <v>12</v>
      </c>
      <c r="AW504" s="237">
        <f t="shared" si="576"/>
        <v>343</v>
      </c>
      <c r="AX504" s="236">
        <f t="shared" si="648"/>
        <v>44328</v>
      </c>
      <c r="AY504" s="6">
        <v>0</v>
      </c>
      <c r="AZ504" s="237">
        <f t="shared" si="624"/>
        <v>410</v>
      </c>
      <c r="BA504" s="237">
        <f t="shared" si="595"/>
        <v>287</v>
      </c>
      <c r="BB504" s="129">
        <v>0</v>
      </c>
      <c r="BC504" s="27">
        <f t="shared" si="640"/>
        <v>964</v>
      </c>
      <c r="BD504" s="237">
        <f t="shared" si="596"/>
        <v>322</v>
      </c>
      <c r="BE504" s="228">
        <f t="shared" si="641"/>
        <v>44328</v>
      </c>
      <c r="BF504" s="131">
        <f t="shared" si="575"/>
        <v>9</v>
      </c>
      <c r="BG504" s="131">
        <f t="shared" si="642"/>
        <v>5810</v>
      </c>
      <c r="BH504" s="228">
        <f t="shared" si="643"/>
        <v>44328</v>
      </c>
      <c r="BI504" s="131">
        <f t="shared" si="644"/>
        <v>5810</v>
      </c>
      <c r="BJ504" s="1">
        <f t="shared" si="645"/>
        <v>44328</v>
      </c>
      <c r="BK504">
        <f t="shared" si="617"/>
        <v>0</v>
      </c>
      <c r="BL504">
        <f t="shared" si="646"/>
        <v>14</v>
      </c>
      <c r="BM504">
        <f t="shared" si="614"/>
        <v>14</v>
      </c>
      <c r="BN504" s="1">
        <f t="shared" si="615"/>
        <v>44328</v>
      </c>
      <c r="BO504">
        <f t="shared" si="616"/>
        <v>9269</v>
      </c>
      <c r="BP504">
        <f t="shared" si="618"/>
        <v>4804</v>
      </c>
      <c r="BQ504" s="178">
        <f t="shared" si="597"/>
        <v>44328</v>
      </c>
      <c r="BR504">
        <f t="shared" si="598"/>
        <v>11814</v>
      </c>
      <c r="BS504">
        <f t="shared" si="599"/>
        <v>11505</v>
      </c>
      <c r="BT504">
        <f t="shared" si="600"/>
        <v>210</v>
      </c>
      <c r="BU504">
        <v>15</v>
      </c>
      <c r="BV504">
        <f t="shared" si="564"/>
        <v>2</v>
      </c>
      <c r="BW504">
        <f t="shared" si="625"/>
        <v>664</v>
      </c>
      <c r="BX504" s="178">
        <f t="shared" si="601"/>
        <v>44328</v>
      </c>
      <c r="BY504">
        <f t="shared" si="602"/>
        <v>49</v>
      </c>
      <c r="BZ504">
        <f t="shared" si="603"/>
        <v>49</v>
      </c>
      <c r="CA504">
        <f t="shared" si="604"/>
        <v>0</v>
      </c>
      <c r="CB504" s="178">
        <f t="shared" si="605"/>
        <v>44328</v>
      </c>
      <c r="CC504">
        <f t="shared" si="606"/>
        <v>1231</v>
      </c>
      <c r="CD504">
        <f t="shared" si="607"/>
        <v>1097</v>
      </c>
      <c r="CE504">
        <f t="shared" si="608"/>
        <v>12</v>
      </c>
      <c r="CF504" s="178">
        <f t="shared" si="609"/>
        <v>44328</v>
      </c>
      <c r="CG504">
        <f t="shared" si="610"/>
        <v>2</v>
      </c>
      <c r="CH504">
        <f t="shared" si="611"/>
        <v>2</v>
      </c>
      <c r="CI504" s="178">
        <f t="shared" si="612"/>
        <v>44328</v>
      </c>
      <c r="CJ504">
        <f t="shared" si="613"/>
        <v>0</v>
      </c>
      <c r="CK504" s="1">
        <f t="shared" si="566"/>
        <v>44328</v>
      </c>
      <c r="CL504" s="281">
        <f t="shared" si="567"/>
        <v>2</v>
      </c>
      <c r="CM504" s="1">
        <f t="shared" si="568"/>
        <v>44328</v>
      </c>
      <c r="CN504" s="282">
        <f t="shared" si="569"/>
        <v>0</v>
      </c>
      <c r="CO504" s="178">
        <f t="shared" si="619"/>
        <v>44328</v>
      </c>
      <c r="CP504">
        <f t="shared" si="620"/>
        <v>21</v>
      </c>
      <c r="CQ504">
        <f t="shared" si="621"/>
        <v>0</v>
      </c>
      <c r="CR504">
        <f t="shared" si="622"/>
        <v>4</v>
      </c>
    </row>
    <row r="505" spans="1:96" ht="18" customHeight="1" x14ac:dyDescent="0.55000000000000004">
      <c r="A505" s="178">
        <v>44329</v>
      </c>
      <c r="B505" s="239">
        <v>5</v>
      </c>
      <c r="C505" s="153">
        <f t="shared" si="627"/>
        <v>5815</v>
      </c>
      <c r="D505" s="153">
        <f t="shared" si="628"/>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3"/>
        <v>317</v>
      </c>
      <c r="Z505" s="75">
        <f t="shared" si="647"/>
        <v>44329</v>
      </c>
      <c r="AA505" s="229">
        <f t="shared" si="629"/>
        <v>13122</v>
      </c>
      <c r="AB505" s="229">
        <f t="shared" si="630"/>
        <v>12662</v>
      </c>
      <c r="AC505" s="230">
        <f t="shared" si="631"/>
        <v>222</v>
      </c>
      <c r="AD505" s="182">
        <f t="shared" si="632"/>
        <v>3</v>
      </c>
      <c r="AE505" s="242">
        <f t="shared" si="633"/>
        <v>10612</v>
      </c>
      <c r="AF505" s="154">
        <v>11817</v>
      </c>
      <c r="AG505" s="183">
        <f t="shared" si="634"/>
        <v>6</v>
      </c>
      <c r="AH505" s="154">
        <v>11511</v>
      </c>
      <c r="AI505" s="183">
        <f t="shared" si="626"/>
        <v>0</v>
      </c>
      <c r="AJ505" s="184">
        <v>210</v>
      </c>
      <c r="AK505" s="185">
        <f t="shared" si="635"/>
        <v>0</v>
      </c>
      <c r="AL505" s="154">
        <v>49</v>
      </c>
      <c r="AM505" s="183">
        <f t="shared" si="636"/>
        <v>0</v>
      </c>
      <c r="AN505" s="154">
        <v>49</v>
      </c>
      <c r="AO505" s="183">
        <f t="shared" si="637"/>
        <v>0</v>
      </c>
      <c r="AP505" s="186">
        <v>0</v>
      </c>
      <c r="AQ505" s="185">
        <f t="shared" si="638"/>
        <v>25</v>
      </c>
      <c r="AR505" s="154">
        <v>1256</v>
      </c>
      <c r="AS505" s="183">
        <f t="shared" si="623"/>
        <v>5</v>
      </c>
      <c r="AT505" s="154">
        <v>1102</v>
      </c>
      <c r="AU505" s="183">
        <f t="shared" si="639"/>
        <v>0</v>
      </c>
      <c r="AV505" s="187">
        <v>12</v>
      </c>
      <c r="AW505" s="237">
        <f t="shared" si="576"/>
        <v>344</v>
      </c>
      <c r="AX505" s="236">
        <f t="shared" si="648"/>
        <v>44329</v>
      </c>
      <c r="AY505" s="6">
        <v>0</v>
      </c>
      <c r="AZ505" s="237">
        <f t="shared" si="624"/>
        <v>410</v>
      </c>
      <c r="BA505" s="237">
        <f t="shared" si="595"/>
        <v>288</v>
      </c>
      <c r="BB505" s="129">
        <v>0</v>
      </c>
      <c r="BC505" s="27">
        <f t="shared" si="640"/>
        <v>964</v>
      </c>
      <c r="BD505" s="237">
        <f t="shared" si="596"/>
        <v>323</v>
      </c>
      <c r="BE505" s="228">
        <f t="shared" si="641"/>
        <v>44329</v>
      </c>
      <c r="BF505" s="131">
        <f t="shared" si="575"/>
        <v>5</v>
      </c>
      <c r="BG505" s="131">
        <f t="shared" si="642"/>
        <v>5815</v>
      </c>
      <c r="BH505" s="228">
        <f t="shared" si="643"/>
        <v>44329</v>
      </c>
      <c r="BI505" s="131">
        <f t="shared" si="644"/>
        <v>5815</v>
      </c>
      <c r="BJ505" s="1">
        <f t="shared" si="645"/>
        <v>44329</v>
      </c>
      <c r="BK505">
        <f t="shared" si="617"/>
        <v>0</v>
      </c>
      <c r="BL505">
        <f t="shared" si="646"/>
        <v>22</v>
      </c>
      <c r="BM505">
        <f t="shared" si="614"/>
        <v>22</v>
      </c>
      <c r="BN505" s="1">
        <f t="shared" si="615"/>
        <v>44329</v>
      </c>
      <c r="BO505">
        <f t="shared" si="616"/>
        <v>9291</v>
      </c>
      <c r="BP505">
        <f t="shared" si="618"/>
        <v>4826</v>
      </c>
      <c r="BQ505" s="178">
        <f t="shared" si="597"/>
        <v>44329</v>
      </c>
      <c r="BR505">
        <f t="shared" si="598"/>
        <v>11817</v>
      </c>
      <c r="BS505">
        <f t="shared" si="599"/>
        <v>11511</v>
      </c>
      <c r="BT505">
        <f t="shared" si="600"/>
        <v>210</v>
      </c>
      <c r="BU505">
        <v>15</v>
      </c>
      <c r="BV505">
        <f t="shared" si="564"/>
        <v>3</v>
      </c>
      <c r="BW505">
        <f t="shared" si="625"/>
        <v>667</v>
      </c>
      <c r="BX505" s="178">
        <f t="shared" si="601"/>
        <v>44329</v>
      </c>
      <c r="BY505">
        <f t="shared" si="602"/>
        <v>49</v>
      </c>
      <c r="BZ505">
        <f t="shared" si="603"/>
        <v>49</v>
      </c>
      <c r="CA505">
        <f t="shared" si="604"/>
        <v>0</v>
      </c>
      <c r="CB505" s="178">
        <f t="shared" si="605"/>
        <v>44329</v>
      </c>
      <c r="CC505">
        <f t="shared" si="606"/>
        <v>1256</v>
      </c>
      <c r="CD505">
        <f t="shared" si="607"/>
        <v>1102</v>
      </c>
      <c r="CE505">
        <f t="shared" si="608"/>
        <v>12</v>
      </c>
      <c r="CF505" s="178">
        <f t="shared" si="609"/>
        <v>44329</v>
      </c>
      <c r="CG505">
        <f t="shared" si="610"/>
        <v>3</v>
      </c>
      <c r="CH505">
        <f t="shared" si="611"/>
        <v>6</v>
      </c>
      <c r="CI505" s="178">
        <f t="shared" si="612"/>
        <v>44329</v>
      </c>
      <c r="CJ505">
        <f t="shared" si="613"/>
        <v>0</v>
      </c>
      <c r="CK505" s="1">
        <f t="shared" si="566"/>
        <v>44329</v>
      </c>
      <c r="CL505" s="281">
        <f t="shared" si="567"/>
        <v>3</v>
      </c>
      <c r="CM505" s="1">
        <f t="shared" si="568"/>
        <v>44329</v>
      </c>
      <c r="CN505" s="282">
        <f t="shared" si="569"/>
        <v>0</v>
      </c>
      <c r="CO505" s="178">
        <f t="shared" si="619"/>
        <v>44329</v>
      </c>
      <c r="CP505">
        <f t="shared" si="620"/>
        <v>25</v>
      </c>
      <c r="CQ505">
        <f t="shared" si="621"/>
        <v>0</v>
      </c>
      <c r="CR505">
        <f t="shared" si="622"/>
        <v>5</v>
      </c>
    </row>
    <row r="506" spans="1:96" ht="18" customHeight="1" x14ac:dyDescent="0.55000000000000004">
      <c r="A506" s="178">
        <v>44330</v>
      </c>
      <c r="B506" s="239">
        <v>9</v>
      </c>
      <c r="C506" s="153">
        <f t="shared" si="627"/>
        <v>5824</v>
      </c>
      <c r="D506" s="153">
        <f t="shared" si="628"/>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3"/>
        <v>318</v>
      </c>
      <c r="Z506" s="75">
        <f t="shared" si="647"/>
        <v>44330</v>
      </c>
      <c r="AA506" s="229">
        <f t="shared" si="629"/>
        <v>13157</v>
      </c>
      <c r="AB506" s="229">
        <f t="shared" si="630"/>
        <v>12672</v>
      </c>
      <c r="AC506" s="230">
        <f t="shared" si="631"/>
        <v>222</v>
      </c>
      <c r="AD506" s="182">
        <f t="shared" si="632"/>
        <v>1</v>
      </c>
      <c r="AE506" s="242">
        <f t="shared" si="633"/>
        <v>10613</v>
      </c>
      <c r="AF506" s="154">
        <v>11818</v>
      </c>
      <c r="AG506" s="183">
        <f t="shared" si="634"/>
        <v>5</v>
      </c>
      <c r="AH506" s="154">
        <v>11516</v>
      </c>
      <c r="AI506" s="183">
        <f t="shared" si="626"/>
        <v>0</v>
      </c>
      <c r="AJ506" s="184">
        <v>210</v>
      </c>
      <c r="AK506" s="185">
        <f t="shared" si="635"/>
        <v>0</v>
      </c>
      <c r="AL506" s="154">
        <v>49</v>
      </c>
      <c r="AM506" s="183">
        <f t="shared" si="636"/>
        <v>0</v>
      </c>
      <c r="AN506" s="154">
        <v>49</v>
      </c>
      <c r="AO506" s="183">
        <f t="shared" si="637"/>
        <v>0</v>
      </c>
      <c r="AP506" s="186">
        <v>0</v>
      </c>
      <c r="AQ506" s="185">
        <f t="shared" si="638"/>
        <v>34</v>
      </c>
      <c r="AR506" s="154">
        <v>1290</v>
      </c>
      <c r="AS506" s="183">
        <f t="shared" si="623"/>
        <v>5</v>
      </c>
      <c r="AT506" s="154">
        <v>1107</v>
      </c>
      <c r="AU506" s="183">
        <f t="shared" si="639"/>
        <v>0</v>
      </c>
      <c r="AV506" s="187">
        <v>12</v>
      </c>
      <c r="AW506" s="237">
        <f t="shared" si="576"/>
        <v>345</v>
      </c>
      <c r="AX506" s="236">
        <f t="shared" si="648"/>
        <v>44330</v>
      </c>
      <c r="AY506" s="6">
        <v>0</v>
      </c>
      <c r="AZ506" s="237">
        <f t="shared" si="624"/>
        <v>410</v>
      </c>
      <c r="BA506" s="237">
        <f t="shared" si="595"/>
        <v>289</v>
      </c>
      <c r="BB506" s="129">
        <v>0</v>
      </c>
      <c r="BC506" s="27">
        <f t="shared" si="640"/>
        <v>964</v>
      </c>
      <c r="BD506" s="237">
        <f t="shared" si="596"/>
        <v>324</v>
      </c>
      <c r="BE506" s="228">
        <f t="shared" si="641"/>
        <v>44330</v>
      </c>
      <c r="BF506" s="131">
        <f t="shared" si="575"/>
        <v>9</v>
      </c>
      <c r="BG506" s="131">
        <f t="shared" si="642"/>
        <v>5824</v>
      </c>
      <c r="BH506" s="228">
        <f t="shared" si="643"/>
        <v>44330</v>
      </c>
      <c r="BI506" s="131">
        <f t="shared" si="644"/>
        <v>5824</v>
      </c>
      <c r="BJ506" s="1">
        <f t="shared" si="645"/>
        <v>44330</v>
      </c>
      <c r="BK506">
        <f t="shared" si="617"/>
        <v>10</v>
      </c>
      <c r="BL506">
        <f t="shared" si="646"/>
        <v>15</v>
      </c>
      <c r="BM506">
        <f t="shared" si="614"/>
        <v>25</v>
      </c>
      <c r="BN506" s="1">
        <f t="shared" si="615"/>
        <v>44330</v>
      </c>
      <c r="BO506">
        <f t="shared" si="616"/>
        <v>9316</v>
      </c>
      <c r="BP506">
        <f t="shared" si="618"/>
        <v>4841</v>
      </c>
      <c r="BQ506" s="178">
        <f t="shared" si="597"/>
        <v>44330</v>
      </c>
      <c r="BR506">
        <f t="shared" si="598"/>
        <v>11818</v>
      </c>
      <c r="BS506">
        <f t="shared" si="599"/>
        <v>11516</v>
      </c>
      <c r="BT506">
        <f t="shared" si="600"/>
        <v>210</v>
      </c>
      <c r="BU506">
        <v>15</v>
      </c>
      <c r="BV506">
        <f t="shared" si="564"/>
        <v>1</v>
      </c>
      <c r="BW506">
        <f t="shared" si="625"/>
        <v>668</v>
      </c>
      <c r="BX506" s="178">
        <f t="shared" si="601"/>
        <v>44330</v>
      </c>
      <c r="BY506">
        <f t="shared" si="602"/>
        <v>49</v>
      </c>
      <c r="BZ506">
        <f t="shared" si="603"/>
        <v>49</v>
      </c>
      <c r="CA506">
        <f t="shared" si="604"/>
        <v>0</v>
      </c>
      <c r="CB506" s="178">
        <f t="shared" si="605"/>
        <v>44330</v>
      </c>
      <c r="CC506">
        <f t="shared" si="606"/>
        <v>1290</v>
      </c>
      <c r="CD506">
        <f t="shared" si="607"/>
        <v>1107</v>
      </c>
      <c r="CE506">
        <f t="shared" si="608"/>
        <v>12</v>
      </c>
      <c r="CF506" s="178">
        <f t="shared" si="609"/>
        <v>44330</v>
      </c>
      <c r="CG506">
        <f t="shared" si="610"/>
        <v>1</v>
      </c>
      <c r="CH506">
        <f t="shared" si="611"/>
        <v>5</v>
      </c>
      <c r="CI506" s="178">
        <f t="shared" si="612"/>
        <v>44330</v>
      </c>
      <c r="CJ506">
        <f t="shared" si="613"/>
        <v>0</v>
      </c>
      <c r="CK506" s="1">
        <f t="shared" si="566"/>
        <v>44330</v>
      </c>
      <c r="CL506" s="281">
        <f t="shared" si="567"/>
        <v>1</v>
      </c>
      <c r="CM506" s="1">
        <f t="shared" si="568"/>
        <v>44330</v>
      </c>
      <c r="CN506" s="282">
        <f t="shared" si="569"/>
        <v>0</v>
      </c>
      <c r="CO506" s="178">
        <f t="shared" si="619"/>
        <v>44330</v>
      </c>
      <c r="CP506">
        <f t="shared" si="620"/>
        <v>34</v>
      </c>
      <c r="CQ506">
        <f t="shared" si="621"/>
        <v>0</v>
      </c>
      <c r="CR506">
        <f t="shared" si="622"/>
        <v>5</v>
      </c>
    </row>
    <row r="507" spans="1:96" ht="18" customHeight="1" x14ac:dyDescent="0.55000000000000004">
      <c r="A507" s="178">
        <v>44331</v>
      </c>
      <c r="B507" s="239">
        <v>14</v>
      </c>
      <c r="C507" s="153">
        <f t="shared" si="627"/>
        <v>5838</v>
      </c>
      <c r="D507" s="153">
        <f t="shared" si="628"/>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3"/>
        <v>319</v>
      </c>
      <c r="Z507" s="75">
        <f t="shared" si="647"/>
        <v>44331</v>
      </c>
      <c r="AA507" s="229">
        <f t="shared" si="629"/>
        <v>13345</v>
      </c>
      <c r="AB507" s="229">
        <f t="shared" si="630"/>
        <v>12687</v>
      </c>
      <c r="AC507" s="230">
        <f t="shared" si="631"/>
        <v>222</v>
      </c>
      <c r="AD507" s="182">
        <f t="shared" si="632"/>
        <v>3</v>
      </c>
      <c r="AE507" s="242">
        <f t="shared" si="633"/>
        <v>10616</v>
      </c>
      <c r="AF507" s="154">
        <v>11821</v>
      </c>
      <c r="AG507" s="183">
        <f t="shared" si="634"/>
        <v>6</v>
      </c>
      <c r="AH507" s="154">
        <v>11522</v>
      </c>
      <c r="AI507" s="183">
        <f t="shared" si="626"/>
        <v>0</v>
      </c>
      <c r="AJ507" s="184">
        <v>210</v>
      </c>
      <c r="AK507" s="185">
        <f t="shared" si="635"/>
        <v>0</v>
      </c>
      <c r="AL507" s="154">
        <v>49</v>
      </c>
      <c r="AM507" s="183">
        <f t="shared" si="636"/>
        <v>0</v>
      </c>
      <c r="AN507" s="154">
        <v>49</v>
      </c>
      <c r="AO507" s="183">
        <f t="shared" si="637"/>
        <v>0</v>
      </c>
      <c r="AP507" s="186">
        <v>0</v>
      </c>
      <c r="AQ507" s="185">
        <f t="shared" si="638"/>
        <v>185</v>
      </c>
      <c r="AR507" s="154">
        <v>1475</v>
      </c>
      <c r="AS507" s="183">
        <f t="shared" si="623"/>
        <v>9</v>
      </c>
      <c r="AT507" s="154">
        <v>1116</v>
      </c>
      <c r="AU507" s="183">
        <f t="shared" si="639"/>
        <v>0</v>
      </c>
      <c r="AV507" s="187">
        <v>12</v>
      </c>
      <c r="AW507" s="237">
        <f t="shared" si="576"/>
        <v>346</v>
      </c>
      <c r="AX507" s="236">
        <f t="shared" si="648"/>
        <v>44331</v>
      </c>
      <c r="AY507" s="6">
        <v>0</v>
      </c>
      <c r="AZ507" s="237">
        <f t="shared" si="624"/>
        <v>410</v>
      </c>
      <c r="BA507" s="237">
        <f t="shared" si="595"/>
        <v>290</v>
      </c>
      <c r="BB507" s="129">
        <v>0</v>
      </c>
      <c r="BC507" s="27">
        <f t="shared" si="640"/>
        <v>964</v>
      </c>
      <c r="BD507" s="237">
        <f t="shared" si="596"/>
        <v>325</v>
      </c>
      <c r="BE507" s="228">
        <f t="shared" si="641"/>
        <v>44331</v>
      </c>
      <c r="BF507" s="131">
        <f t="shared" si="575"/>
        <v>14</v>
      </c>
      <c r="BG507" s="131">
        <f t="shared" si="642"/>
        <v>5838</v>
      </c>
      <c r="BH507" s="228">
        <f t="shared" si="643"/>
        <v>44331</v>
      </c>
      <c r="BI507" s="131">
        <f t="shared" si="644"/>
        <v>5838</v>
      </c>
      <c r="BJ507" s="1">
        <f t="shared" si="645"/>
        <v>44331</v>
      </c>
      <c r="BK507">
        <f t="shared" si="617"/>
        <v>5</v>
      </c>
      <c r="BL507">
        <f t="shared" si="646"/>
        <v>14</v>
      </c>
      <c r="BM507">
        <f t="shared" si="614"/>
        <v>19</v>
      </c>
      <c r="BN507" s="1">
        <f t="shared" si="615"/>
        <v>44331</v>
      </c>
      <c r="BO507">
        <f t="shared" si="616"/>
        <v>9335</v>
      </c>
      <c r="BP507">
        <f t="shared" si="618"/>
        <v>4855</v>
      </c>
      <c r="BQ507" s="178">
        <f t="shared" si="597"/>
        <v>44331</v>
      </c>
      <c r="BR507">
        <f t="shared" si="598"/>
        <v>11821</v>
      </c>
      <c r="BS507">
        <f t="shared" si="599"/>
        <v>11522</v>
      </c>
      <c r="BT507">
        <f t="shared" si="600"/>
        <v>210</v>
      </c>
      <c r="BU507">
        <v>15</v>
      </c>
      <c r="BV507">
        <f t="shared" ref="BV507:BV570" si="649">+AD507</f>
        <v>3</v>
      </c>
      <c r="BW507">
        <f t="shared" si="625"/>
        <v>671</v>
      </c>
      <c r="BX507" s="178">
        <f t="shared" si="601"/>
        <v>44331</v>
      </c>
      <c r="BY507">
        <f t="shared" si="602"/>
        <v>49</v>
      </c>
      <c r="BZ507">
        <f t="shared" si="603"/>
        <v>49</v>
      </c>
      <c r="CA507">
        <f t="shared" si="604"/>
        <v>0</v>
      </c>
      <c r="CB507" s="178">
        <f t="shared" si="605"/>
        <v>44331</v>
      </c>
      <c r="CC507">
        <f t="shared" si="606"/>
        <v>1475</v>
      </c>
      <c r="CD507">
        <f t="shared" si="607"/>
        <v>1116</v>
      </c>
      <c r="CE507">
        <f t="shared" si="608"/>
        <v>12</v>
      </c>
      <c r="CF507" s="178">
        <f t="shared" si="609"/>
        <v>44331</v>
      </c>
      <c r="CG507">
        <f t="shared" si="610"/>
        <v>3</v>
      </c>
      <c r="CH507">
        <f t="shared" si="611"/>
        <v>6</v>
      </c>
      <c r="CI507" s="178">
        <f t="shared" si="612"/>
        <v>44331</v>
      </c>
      <c r="CJ507">
        <f t="shared" si="613"/>
        <v>0</v>
      </c>
      <c r="CK507" s="1">
        <f t="shared" si="566"/>
        <v>44331</v>
      </c>
      <c r="CL507" s="281">
        <f t="shared" si="567"/>
        <v>3</v>
      </c>
      <c r="CM507" s="1">
        <f t="shared" si="568"/>
        <v>44331</v>
      </c>
      <c r="CN507" s="282">
        <f t="shared" si="569"/>
        <v>0</v>
      </c>
      <c r="CO507" s="178">
        <f t="shared" si="619"/>
        <v>44331</v>
      </c>
      <c r="CP507">
        <f t="shared" si="620"/>
        <v>185</v>
      </c>
      <c r="CQ507">
        <f t="shared" si="621"/>
        <v>0</v>
      </c>
      <c r="CR507">
        <f t="shared" si="622"/>
        <v>9</v>
      </c>
    </row>
    <row r="508" spans="1:96" ht="18" customHeight="1" x14ac:dyDescent="0.55000000000000004">
      <c r="A508" s="178">
        <v>44332</v>
      </c>
      <c r="B508" s="239">
        <v>20</v>
      </c>
      <c r="C508" s="153">
        <f t="shared" si="627"/>
        <v>5858</v>
      </c>
      <c r="D508" s="153">
        <f t="shared" si="628"/>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3"/>
        <v>320</v>
      </c>
      <c r="Z508" s="75">
        <f t="shared" si="647"/>
        <v>44332</v>
      </c>
      <c r="AA508" s="229">
        <f t="shared" si="629"/>
        <v>13556</v>
      </c>
      <c r="AB508" s="229">
        <f t="shared" si="630"/>
        <v>12690</v>
      </c>
      <c r="AC508" s="230">
        <f t="shared" si="631"/>
        <v>222</v>
      </c>
      <c r="AD508" s="182">
        <f t="shared" si="632"/>
        <v>3</v>
      </c>
      <c r="AE508" s="242">
        <f t="shared" si="633"/>
        <v>10619</v>
      </c>
      <c r="AF508" s="154">
        <v>11824</v>
      </c>
      <c r="AG508" s="183">
        <f t="shared" si="634"/>
        <v>3</v>
      </c>
      <c r="AH508" s="154">
        <v>11525</v>
      </c>
      <c r="AI508" s="183">
        <f t="shared" si="626"/>
        <v>0</v>
      </c>
      <c r="AJ508" s="184">
        <v>210</v>
      </c>
      <c r="AK508" s="185">
        <f t="shared" si="635"/>
        <v>1</v>
      </c>
      <c r="AL508" s="154">
        <v>50</v>
      </c>
      <c r="AM508" s="183">
        <f t="shared" si="636"/>
        <v>0</v>
      </c>
      <c r="AN508" s="154">
        <v>49</v>
      </c>
      <c r="AO508" s="183">
        <f t="shared" si="637"/>
        <v>0</v>
      </c>
      <c r="AP508" s="186">
        <v>0</v>
      </c>
      <c r="AQ508" s="185">
        <f t="shared" si="638"/>
        <v>207</v>
      </c>
      <c r="AR508" s="154">
        <v>1682</v>
      </c>
      <c r="AS508" s="183">
        <f t="shared" si="623"/>
        <v>0</v>
      </c>
      <c r="AT508" s="154">
        <v>1116</v>
      </c>
      <c r="AU508" s="183">
        <f t="shared" si="639"/>
        <v>0</v>
      </c>
      <c r="AV508" s="187">
        <v>12</v>
      </c>
      <c r="AW508" s="237">
        <f t="shared" si="576"/>
        <v>347</v>
      </c>
      <c r="AX508" s="236">
        <f t="shared" si="648"/>
        <v>44332</v>
      </c>
      <c r="AY508" s="6">
        <v>0</v>
      </c>
      <c r="AZ508" s="237">
        <f t="shared" si="624"/>
        <v>410</v>
      </c>
      <c r="BA508" s="237">
        <f t="shared" si="595"/>
        <v>291</v>
      </c>
      <c r="BB508" s="129">
        <v>0</v>
      </c>
      <c r="BC508" s="27">
        <f t="shared" si="640"/>
        <v>964</v>
      </c>
      <c r="BD508" s="237">
        <f t="shared" si="596"/>
        <v>326</v>
      </c>
      <c r="BE508" s="228">
        <f t="shared" si="641"/>
        <v>44332</v>
      </c>
      <c r="BF508" s="131">
        <f t="shared" si="575"/>
        <v>20</v>
      </c>
      <c r="BG508" s="131">
        <f t="shared" si="642"/>
        <v>5858</v>
      </c>
      <c r="BH508" s="228">
        <f t="shared" si="643"/>
        <v>44332</v>
      </c>
      <c r="BI508" s="131">
        <f t="shared" si="644"/>
        <v>5858</v>
      </c>
      <c r="BJ508" s="1">
        <f t="shared" si="645"/>
        <v>44332</v>
      </c>
      <c r="BK508">
        <f t="shared" si="617"/>
        <v>0</v>
      </c>
      <c r="BL508">
        <f t="shared" si="646"/>
        <v>17</v>
      </c>
      <c r="BM508">
        <f t="shared" si="614"/>
        <v>17</v>
      </c>
      <c r="BN508" s="1">
        <f t="shared" si="615"/>
        <v>44332</v>
      </c>
      <c r="BO508">
        <f t="shared" si="616"/>
        <v>9352</v>
      </c>
      <c r="BP508">
        <f t="shared" si="618"/>
        <v>4872</v>
      </c>
      <c r="BQ508" s="178">
        <f t="shared" si="597"/>
        <v>44332</v>
      </c>
      <c r="BR508">
        <f t="shared" si="598"/>
        <v>11824</v>
      </c>
      <c r="BS508">
        <f t="shared" si="599"/>
        <v>11525</v>
      </c>
      <c r="BT508">
        <f t="shared" si="600"/>
        <v>210</v>
      </c>
      <c r="BU508">
        <v>15</v>
      </c>
      <c r="BV508">
        <f t="shared" si="649"/>
        <v>3</v>
      </c>
      <c r="BW508">
        <f t="shared" si="625"/>
        <v>674</v>
      </c>
      <c r="BX508" s="178">
        <f t="shared" si="601"/>
        <v>44332</v>
      </c>
      <c r="BY508">
        <f t="shared" si="602"/>
        <v>50</v>
      </c>
      <c r="BZ508">
        <f t="shared" si="603"/>
        <v>49</v>
      </c>
      <c r="CA508">
        <f t="shared" si="604"/>
        <v>0</v>
      </c>
      <c r="CB508" s="178">
        <f t="shared" si="605"/>
        <v>44332</v>
      </c>
      <c r="CC508">
        <f t="shared" si="606"/>
        <v>1682</v>
      </c>
      <c r="CD508">
        <f t="shared" si="607"/>
        <v>1116</v>
      </c>
      <c r="CE508">
        <f t="shared" si="608"/>
        <v>12</v>
      </c>
      <c r="CF508" s="178">
        <f t="shared" si="609"/>
        <v>44332</v>
      </c>
      <c r="CG508">
        <f t="shared" si="610"/>
        <v>3</v>
      </c>
      <c r="CH508">
        <f t="shared" si="611"/>
        <v>3</v>
      </c>
      <c r="CI508" s="178">
        <f t="shared" si="612"/>
        <v>44332</v>
      </c>
      <c r="CJ508">
        <f t="shared" si="613"/>
        <v>0</v>
      </c>
      <c r="CK508" s="1">
        <f t="shared" si="566"/>
        <v>44332</v>
      </c>
      <c r="CL508" s="281">
        <f t="shared" si="567"/>
        <v>3</v>
      </c>
      <c r="CM508" s="1">
        <f t="shared" si="568"/>
        <v>44332</v>
      </c>
      <c r="CN508" s="282">
        <f t="shared" si="569"/>
        <v>0</v>
      </c>
      <c r="CO508" s="178">
        <f t="shared" si="619"/>
        <v>44332</v>
      </c>
      <c r="CP508">
        <f t="shared" si="620"/>
        <v>207</v>
      </c>
      <c r="CQ508">
        <f t="shared" si="621"/>
        <v>0</v>
      </c>
      <c r="CR508">
        <f t="shared" si="622"/>
        <v>0</v>
      </c>
    </row>
    <row r="509" spans="1:96" ht="18" customHeight="1" x14ac:dyDescent="0.55000000000000004">
      <c r="A509" s="178">
        <v>44333</v>
      </c>
      <c r="B509" s="239">
        <v>18</v>
      </c>
      <c r="C509" s="153">
        <f t="shared" si="627"/>
        <v>5876</v>
      </c>
      <c r="D509" s="153">
        <f t="shared" si="628"/>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3"/>
        <v>321</v>
      </c>
      <c r="Z509" s="75">
        <f t="shared" si="647"/>
        <v>44333</v>
      </c>
      <c r="AA509" s="229">
        <f t="shared" si="629"/>
        <v>13892</v>
      </c>
      <c r="AB509" s="229">
        <f t="shared" si="630"/>
        <v>12703</v>
      </c>
      <c r="AC509" s="230">
        <f t="shared" si="631"/>
        <v>222</v>
      </c>
      <c r="AD509" s="182">
        <f t="shared" si="632"/>
        <v>1</v>
      </c>
      <c r="AE509" s="242">
        <f t="shared" si="633"/>
        <v>10620</v>
      </c>
      <c r="AF509" s="154">
        <v>11825</v>
      </c>
      <c r="AG509" s="183">
        <f t="shared" si="634"/>
        <v>6</v>
      </c>
      <c r="AH509" s="154">
        <v>11531</v>
      </c>
      <c r="AI509" s="183">
        <f t="shared" si="626"/>
        <v>0</v>
      </c>
      <c r="AJ509" s="184">
        <v>210</v>
      </c>
      <c r="AK509" s="185">
        <f t="shared" si="635"/>
        <v>0</v>
      </c>
      <c r="AL509" s="154">
        <v>50</v>
      </c>
      <c r="AM509" s="183">
        <f t="shared" si="636"/>
        <v>0</v>
      </c>
      <c r="AN509" s="154">
        <v>49</v>
      </c>
      <c r="AO509" s="183">
        <f t="shared" si="637"/>
        <v>0</v>
      </c>
      <c r="AP509" s="186">
        <v>0</v>
      </c>
      <c r="AQ509" s="185">
        <f t="shared" si="638"/>
        <v>335</v>
      </c>
      <c r="AR509" s="154">
        <v>2017</v>
      </c>
      <c r="AS509" s="183">
        <f t="shared" si="623"/>
        <v>7</v>
      </c>
      <c r="AT509" s="154">
        <v>1123</v>
      </c>
      <c r="AU509" s="183">
        <f t="shared" si="639"/>
        <v>0</v>
      </c>
      <c r="AV509" s="187">
        <v>12</v>
      </c>
      <c r="AW509" s="237">
        <f t="shared" si="576"/>
        <v>348</v>
      </c>
      <c r="AX509" s="236">
        <f t="shared" si="648"/>
        <v>44333</v>
      </c>
      <c r="AY509" s="6">
        <v>0</v>
      </c>
      <c r="AZ509" s="237">
        <f t="shared" si="624"/>
        <v>410</v>
      </c>
      <c r="BA509" s="237">
        <f t="shared" si="595"/>
        <v>292</v>
      </c>
      <c r="BB509" s="129">
        <v>0</v>
      </c>
      <c r="BC509" s="27">
        <f t="shared" si="640"/>
        <v>964</v>
      </c>
      <c r="BD509" s="237">
        <f t="shared" si="596"/>
        <v>327</v>
      </c>
      <c r="BE509" s="228">
        <f t="shared" si="641"/>
        <v>44333</v>
      </c>
      <c r="BF509" s="131">
        <f t="shared" si="575"/>
        <v>18</v>
      </c>
      <c r="BG509" s="131">
        <f t="shared" si="642"/>
        <v>5876</v>
      </c>
      <c r="BH509" s="228">
        <f t="shared" si="643"/>
        <v>44333</v>
      </c>
      <c r="BI509" s="131">
        <f t="shared" si="644"/>
        <v>5876</v>
      </c>
      <c r="BJ509" s="1">
        <f t="shared" si="645"/>
        <v>44333</v>
      </c>
      <c r="BK509">
        <f t="shared" si="617"/>
        <v>2</v>
      </c>
      <c r="BL509">
        <f t="shared" si="646"/>
        <v>18</v>
      </c>
      <c r="BM509">
        <f t="shared" si="614"/>
        <v>20</v>
      </c>
      <c r="BN509" s="1">
        <f t="shared" si="615"/>
        <v>44333</v>
      </c>
      <c r="BO509">
        <f t="shared" si="616"/>
        <v>9372</v>
      </c>
      <c r="BP509">
        <f t="shared" si="618"/>
        <v>4890</v>
      </c>
      <c r="BQ509" s="178">
        <f t="shared" si="597"/>
        <v>44333</v>
      </c>
      <c r="BR509">
        <f t="shared" si="598"/>
        <v>11825</v>
      </c>
      <c r="BS509">
        <f t="shared" si="599"/>
        <v>11531</v>
      </c>
      <c r="BT509">
        <f t="shared" si="600"/>
        <v>210</v>
      </c>
      <c r="BU509">
        <v>15</v>
      </c>
      <c r="BV509">
        <f t="shared" si="649"/>
        <v>1</v>
      </c>
      <c r="BW509">
        <f t="shared" si="625"/>
        <v>675</v>
      </c>
      <c r="BX509" s="178">
        <f t="shared" si="601"/>
        <v>44333</v>
      </c>
      <c r="BY509">
        <f t="shared" si="602"/>
        <v>50</v>
      </c>
      <c r="BZ509">
        <f t="shared" si="603"/>
        <v>49</v>
      </c>
      <c r="CA509">
        <f t="shared" si="604"/>
        <v>0</v>
      </c>
      <c r="CB509" s="178">
        <f t="shared" si="605"/>
        <v>44333</v>
      </c>
      <c r="CC509">
        <f t="shared" si="606"/>
        <v>2017</v>
      </c>
      <c r="CD509">
        <f t="shared" si="607"/>
        <v>1123</v>
      </c>
      <c r="CE509">
        <f t="shared" si="608"/>
        <v>12</v>
      </c>
      <c r="CF509" s="178">
        <f t="shared" si="609"/>
        <v>44333</v>
      </c>
      <c r="CG509">
        <f t="shared" si="610"/>
        <v>1</v>
      </c>
      <c r="CH509">
        <f t="shared" si="611"/>
        <v>6</v>
      </c>
      <c r="CI509" s="178">
        <f t="shared" si="612"/>
        <v>44333</v>
      </c>
      <c r="CJ509">
        <f t="shared" si="613"/>
        <v>0</v>
      </c>
      <c r="CK509" s="1">
        <f t="shared" ref="CK509:CK572" si="650">+Z509</f>
        <v>44333</v>
      </c>
      <c r="CL509" s="281">
        <f t="shared" ref="CL509:CL572" si="651">+AD509</f>
        <v>1</v>
      </c>
      <c r="CM509" s="1">
        <f t="shared" ref="CM509:CM572" si="652">+Z509</f>
        <v>44333</v>
      </c>
      <c r="CN509" s="282">
        <f t="shared" ref="CN509:CN572" si="653">+AI509</f>
        <v>0</v>
      </c>
      <c r="CO509" s="178">
        <f t="shared" si="619"/>
        <v>44333</v>
      </c>
      <c r="CP509">
        <f t="shared" si="620"/>
        <v>335</v>
      </c>
      <c r="CQ509">
        <f t="shared" si="621"/>
        <v>0</v>
      </c>
      <c r="CR509">
        <f t="shared" si="622"/>
        <v>7</v>
      </c>
    </row>
    <row r="510" spans="1:96" ht="18" customHeight="1" x14ac:dyDescent="0.55000000000000004">
      <c r="A510" s="178">
        <v>44334</v>
      </c>
      <c r="B510" s="239">
        <v>14</v>
      </c>
      <c r="C510" s="153">
        <f t="shared" si="627"/>
        <v>5890</v>
      </c>
      <c r="D510" s="153">
        <f t="shared" si="628"/>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3"/>
        <v>322</v>
      </c>
      <c r="Z510" s="75">
        <f t="shared" si="647"/>
        <v>44334</v>
      </c>
      <c r="AA510" s="229">
        <f t="shared" si="629"/>
        <v>14136</v>
      </c>
      <c r="AB510" s="229">
        <f t="shared" si="630"/>
        <v>12711</v>
      </c>
      <c r="AC510" s="230">
        <f t="shared" si="631"/>
        <v>224</v>
      </c>
      <c r="AD510" s="182">
        <f t="shared" si="632"/>
        <v>1</v>
      </c>
      <c r="AE510" s="242">
        <f t="shared" si="633"/>
        <v>10621</v>
      </c>
      <c r="AF510" s="154">
        <v>11826</v>
      </c>
      <c r="AG510" s="183">
        <f t="shared" si="634"/>
        <v>4</v>
      </c>
      <c r="AH510" s="154">
        <v>11535</v>
      </c>
      <c r="AI510" s="183">
        <f t="shared" si="626"/>
        <v>0</v>
      </c>
      <c r="AJ510" s="184">
        <v>210</v>
      </c>
      <c r="AK510" s="185">
        <f t="shared" si="635"/>
        <v>0</v>
      </c>
      <c r="AL510" s="154">
        <v>50</v>
      </c>
      <c r="AM510" s="183">
        <f t="shared" si="636"/>
        <v>0</v>
      </c>
      <c r="AN510" s="154">
        <v>49</v>
      </c>
      <c r="AO510" s="183">
        <f t="shared" si="637"/>
        <v>0</v>
      </c>
      <c r="AP510" s="186">
        <v>0</v>
      </c>
      <c r="AQ510" s="185">
        <f t="shared" si="638"/>
        <v>243</v>
      </c>
      <c r="AR510" s="154">
        <v>2260</v>
      </c>
      <c r="AS510" s="183">
        <f t="shared" si="623"/>
        <v>4</v>
      </c>
      <c r="AT510" s="154">
        <v>1127</v>
      </c>
      <c r="AU510" s="183">
        <f t="shared" si="639"/>
        <v>2</v>
      </c>
      <c r="AV510" s="187">
        <v>14</v>
      </c>
      <c r="AW510" s="237">
        <f t="shared" si="576"/>
        <v>349</v>
      </c>
      <c r="AX510" s="236">
        <f t="shared" si="648"/>
        <v>44334</v>
      </c>
      <c r="AY510" s="6">
        <v>0</v>
      </c>
      <c r="AZ510" s="237">
        <f t="shared" si="624"/>
        <v>410</v>
      </c>
      <c r="BA510" s="237">
        <f t="shared" si="595"/>
        <v>293</v>
      </c>
      <c r="BB510" s="129">
        <v>0</v>
      </c>
      <c r="BC510" s="27">
        <f t="shared" si="640"/>
        <v>964</v>
      </c>
      <c r="BD510" s="237">
        <f t="shared" si="596"/>
        <v>328</v>
      </c>
      <c r="BE510" s="228">
        <f t="shared" si="641"/>
        <v>44334</v>
      </c>
      <c r="BF510" s="131">
        <f t="shared" si="575"/>
        <v>14</v>
      </c>
      <c r="BG510" s="131">
        <f t="shared" si="642"/>
        <v>5890</v>
      </c>
      <c r="BH510" s="228">
        <f t="shared" si="643"/>
        <v>44334</v>
      </c>
      <c r="BI510" s="131">
        <f t="shared" si="644"/>
        <v>5890</v>
      </c>
      <c r="BJ510" s="1">
        <f t="shared" si="645"/>
        <v>44334</v>
      </c>
      <c r="BK510">
        <f t="shared" si="617"/>
        <v>1</v>
      </c>
      <c r="BL510">
        <f t="shared" si="646"/>
        <v>12</v>
      </c>
      <c r="BM510">
        <f t="shared" si="614"/>
        <v>13</v>
      </c>
      <c r="BN510" s="1">
        <f t="shared" si="615"/>
        <v>44334</v>
      </c>
      <c r="BO510">
        <f t="shared" si="616"/>
        <v>9385</v>
      </c>
      <c r="BP510">
        <f t="shared" si="618"/>
        <v>4902</v>
      </c>
      <c r="BQ510" s="178">
        <f t="shared" si="597"/>
        <v>44334</v>
      </c>
      <c r="BR510">
        <f t="shared" si="598"/>
        <v>11826</v>
      </c>
      <c r="BS510">
        <f t="shared" si="599"/>
        <v>11535</v>
      </c>
      <c r="BT510">
        <f t="shared" si="600"/>
        <v>210</v>
      </c>
      <c r="BU510">
        <v>15</v>
      </c>
      <c r="BV510">
        <f t="shared" si="649"/>
        <v>1</v>
      </c>
      <c r="BW510">
        <f t="shared" si="625"/>
        <v>676</v>
      </c>
      <c r="BX510" s="178">
        <f t="shared" si="601"/>
        <v>44334</v>
      </c>
      <c r="BY510">
        <f t="shared" si="602"/>
        <v>50</v>
      </c>
      <c r="BZ510">
        <f t="shared" si="603"/>
        <v>49</v>
      </c>
      <c r="CA510">
        <f t="shared" si="604"/>
        <v>0</v>
      </c>
      <c r="CB510" s="178">
        <f t="shared" si="605"/>
        <v>44334</v>
      </c>
      <c r="CC510">
        <f t="shared" si="606"/>
        <v>2260</v>
      </c>
      <c r="CD510">
        <f t="shared" si="607"/>
        <v>1127</v>
      </c>
      <c r="CE510">
        <f t="shared" si="608"/>
        <v>14</v>
      </c>
      <c r="CF510" s="178">
        <f t="shared" si="609"/>
        <v>44334</v>
      </c>
      <c r="CG510">
        <f t="shared" si="610"/>
        <v>1</v>
      </c>
      <c r="CH510">
        <f t="shared" si="611"/>
        <v>4</v>
      </c>
      <c r="CI510" s="178">
        <f t="shared" si="612"/>
        <v>44334</v>
      </c>
      <c r="CJ510">
        <f t="shared" si="613"/>
        <v>0</v>
      </c>
      <c r="CK510" s="1">
        <f t="shared" si="650"/>
        <v>44334</v>
      </c>
      <c r="CL510" s="281">
        <f t="shared" si="651"/>
        <v>1</v>
      </c>
      <c r="CM510" s="1">
        <f t="shared" si="652"/>
        <v>44334</v>
      </c>
      <c r="CN510" s="282">
        <f t="shared" si="653"/>
        <v>0</v>
      </c>
      <c r="CO510" s="178">
        <f t="shared" si="619"/>
        <v>44334</v>
      </c>
      <c r="CP510">
        <f t="shared" si="620"/>
        <v>243</v>
      </c>
      <c r="CQ510">
        <f t="shared" si="621"/>
        <v>2</v>
      </c>
      <c r="CR510">
        <f t="shared" si="622"/>
        <v>4</v>
      </c>
    </row>
    <row r="511" spans="1:96" ht="18" customHeight="1" x14ac:dyDescent="0.55000000000000004">
      <c r="A511" s="178">
        <v>44335</v>
      </c>
      <c r="B511" s="239">
        <v>11</v>
      </c>
      <c r="C511" s="153">
        <f t="shared" si="627"/>
        <v>5901</v>
      </c>
      <c r="D511" s="153">
        <f t="shared" si="628"/>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3"/>
        <v>323</v>
      </c>
      <c r="Z511" s="75">
        <f t="shared" si="647"/>
        <v>44335</v>
      </c>
      <c r="AA511" s="229">
        <f t="shared" si="629"/>
        <v>14410</v>
      </c>
      <c r="AB511" s="229">
        <f t="shared" si="630"/>
        <v>12721</v>
      </c>
      <c r="AC511" s="230">
        <f t="shared" si="631"/>
        <v>224</v>
      </c>
      <c r="AD511" s="182">
        <f t="shared" si="632"/>
        <v>1</v>
      </c>
      <c r="AE511" s="242">
        <f t="shared" si="633"/>
        <v>10622</v>
      </c>
      <c r="AF511" s="154">
        <v>11827</v>
      </c>
      <c r="AG511" s="183">
        <f t="shared" si="634"/>
        <v>4</v>
      </c>
      <c r="AH511" s="154">
        <v>11539</v>
      </c>
      <c r="AI511" s="183">
        <f t="shared" si="626"/>
        <v>0</v>
      </c>
      <c r="AJ511" s="184">
        <v>210</v>
      </c>
      <c r="AK511" s="185">
        <f t="shared" si="635"/>
        <v>0</v>
      </c>
      <c r="AL511" s="154">
        <v>50</v>
      </c>
      <c r="AM511" s="183">
        <f t="shared" si="636"/>
        <v>0</v>
      </c>
      <c r="AN511" s="154">
        <v>49</v>
      </c>
      <c r="AO511" s="183">
        <f t="shared" si="637"/>
        <v>0</v>
      </c>
      <c r="AP511" s="186">
        <v>0</v>
      </c>
      <c r="AQ511" s="185">
        <f t="shared" si="638"/>
        <v>273</v>
      </c>
      <c r="AR511" s="154">
        <v>2533</v>
      </c>
      <c r="AS511" s="183">
        <f t="shared" si="623"/>
        <v>6</v>
      </c>
      <c r="AT511" s="154">
        <v>1133</v>
      </c>
      <c r="AU511" s="183">
        <f t="shared" si="639"/>
        <v>0</v>
      </c>
      <c r="AV511" s="187">
        <v>14</v>
      </c>
      <c r="AW511" s="237">
        <f t="shared" si="576"/>
        <v>350</v>
      </c>
      <c r="AX511" s="236">
        <f t="shared" si="648"/>
        <v>44335</v>
      </c>
      <c r="AY511" s="6">
        <v>0</v>
      </c>
      <c r="AZ511" s="237">
        <f t="shared" si="624"/>
        <v>410</v>
      </c>
      <c r="BA511" s="237">
        <f t="shared" si="595"/>
        <v>294</v>
      </c>
      <c r="BB511" s="129">
        <v>0</v>
      </c>
      <c r="BC511" s="27">
        <f t="shared" si="640"/>
        <v>964</v>
      </c>
      <c r="BD511" s="237">
        <f t="shared" si="596"/>
        <v>329</v>
      </c>
      <c r="BE511" s="228">
        <f t="shared" si="641"/>
        <v>44335</v>
      </c>
      <c r="BF511" s="131">
        <f t="shared" si="575"/>
        <v>11</v>
      </c>
      <c r="BG511" s="131">
        <f t="shared" si="642"/>
        <v>5901</v>
      </c>
      <c r="BH511" s="228">
        <f t="shared" si="643"/>
        <v>44335</v>
      </c>
      <c r="BI511" s="131">
        <f t="shared" si="644"/>
        <v>5901</v>
      </c>
      <c r="BJ511" s="1">
        <f t="shared" si="645"/>
        <v>44335</v>
      </c>
      <c r="BK511">
        <f t="shared" si="617"/>
        <v>1</v>
      </c>
      <c r="BL511">
        <f t="shared" si="646"/>
        <v>15</v>
      </c>
      <c r="BM511">
        <f t="shared" si="614"/>
        <v>16</v>
      </c>
      <c r="BN511" s="1">
        <f t="shared" si="615"/>
        <v>44335</v>
      </c>
      <c r="BO511">
        <f t="shared" si="616"/>
        <v>9401</v>
      </c>
      <c r="BP511">
        <f t="shared" si="618"/>
        <v>4917</v>
      </c>
      <c r="BQ511" s="178">
        <f t="shared" si="597"/>
        <v>44335</v>
      </c>
      <c r="BR511">
        <f t="shared" si="598"/>
        <v>11827</v>
      </c>
      <c r="BS511">
        <f t="shared" si="599"/>
        <v>11539</v>
      </c>
      <c r="BT511">
        <f t="shared" si="600"/>
        <v>210</v>
      </c>
      <c r="BU511">
        <v>15</v>
      </c>
      <c r="BV511">
        <f t="shared" si="649"/>
        <v>1</v>
      </c>
      <c r="BW511">
        <f t="shared" si="625"/>
        <v>677</v>
      </c>
      <c r="BX511" s="178">
        <f t="shared" si="601"/>
        <v>44335</v>
      </c>
      <c r="BY511">
        <f t="shared" si="602"/>
        <v>50</v>
      </c>
      <c r="BZ511">
        <f t="shared" si="603"/>
        <v>49</v>
      </c>
      <c r="CA511">
        <f t="shared" si="604"/>
        <v>0</v>
      </c>
      <c r="CB511" s="178">
        <f t="shared" si="605"/>
        <v>44335</v>
      </c>
      <c r="CC511">
        <f t="shared" si="606"/>
        <v>2533</v>
      </c>
      <c r="CD511">
        <f t="shared" si="607"/>
        <v>1133</v>
      </c>
      <c r="CE511">
        <f t="shared" si="608"/>
        <v>14</v>
      </c>
      <c r="CF511" s="178">
        <f t="shared" si="609"/>
        <v>44335</v>
      </c>
      <c r="CG511">
        <f t="shared" si="610"/>
        <v>1</v>
      </c>
      <c r="CH511">
        <f t="shared" si="611"/>
        <v>4</v>
      </c>
      <c r="CI511" s="178">
        <f t="shared" si="612"/>
        <v>44335</v>
      </c>
      <c r="CJ511">
        <f t="shared" si="613"/>
        <v>0</v>
      </c>
      <c r="CK511" s="1">
        <f t="shared" si="650"/>
        <v>44335</v>
      </c>
      <c r="CL511" s="281">
        <f t="shared" si="651"/>
        <v>1</v>
      </c>
      <c r="CM511" s="1">
        <f t="shared" si="652"/>
        <v>44335</v>
      </c>
      <c r="CN511" s="282">
        <f t="shared" si="653"/>
        <v>0</v>
      </c>
      <c r="CO511" s="178">
        <f t="shared" si="619"/>
        <v>44335</v>
      </c>
      <c r="CP511">
        <f t="shared" si="620"/>
        <v>273</v>
      </c>
      <c r="CQ511">
        <f t="shared" si="621"/>
        <v>0</v>
      </c>
      <c r="CR511">
        <f t="shared" si="622"/>
        <v>6</v>
      </c>
    </row>
    <row r="512" spans="1:96" ht="18" customHeight="1" x14ac:dyDescent="0.55000000000000004">
      <c r="A512" s="178">
        <v>44336</v>
      </c>
      <c r="B512" s="239">
        <v>24</v>
      </c>
      <c r="C512" s="153">
        <f t="shared" si="627"/>
        <v>5925</v>
      </c>
      <c r="D512" s="153">
        <f t="shared" si="628"/>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3"/>
        <v>324</v>
      </c>
      <c r="Z512" s="75">
        <f t="shared" si="647"/>
        <v>44336</v>
      </c>
      <c r="AA512" s="229">
        <f t="shared" si="629"/>
        <v>14703</v>
      </c>
      <c r="AB512" s="229">
        <f t="shared" si="630"/>
        <v>12724</v>
      </c>
      <c r="AC512" s="230">
        <f t="shared" si="631"/>
        <v>225</v>
      </c>
      <c r="AD512" s="182">
        <f t="shared" si="632"/>
        <v>1</v>
      </c>
      <c r="AE512" s="242">
        <f t="shared" si="633"/>
        <v>10623</v>
      </c>
      <c r="AF512" s="154">
        <v>11828</v>
      </c>
      <c r="AG512" s="183">
        <f t="shared" si="634"/>
        <v>3</v>
      </c>
      <c r="AH512" s="154">
        <v>11542</v>
      </c>
      <c r="AI512" s="183">
        <f t="shared" si="626"/>
        <v>0</v>
      </c>
      <c r="AJ512" s="184">
        <v>210</v>
      </c>
      <c r="AK512" s="185">
        <f t="shared" si="635"/>
        <v>0</v>
      </c>
      <c r="AL512" s="154">
        <v>50</v>
      </c>
      <c r="AM512" s="183">
        <f t="shared" si="636"/>
        <v>0</v>
      </c>
      <c r="AN512" s="154">
        <v>49</v>
      </c>
      <c r="AO512" s="183">
        <f t="shared" si="637"/>
        <v>0</v>
      </c>
      <c r="AP512" s="186">
        <v>0</v>
      </c>
      <c r="AQ512" s="185">
        <f t="shared" si="638"/>
        <v>292</v>
      </c>
      <c r="AR512" s="154">
        <v>2825</v>
      </c>
      <c r="AS512" s="183">
        <f t="shared" si="623"/>
        <v>0</v>
      </c>
      <c r="AT512" s="154">
        <v>1133</v>
      </c>
      <c r="AU512" s="183">
        <f t="shared" si="639"/>
        <v>1</v>
      </c>
      <c r="AV512" s="187">
        <v>15</v>
      </c>
      <c r="AW512" s="237">
        <f t="shared" ref="AW512:AW557" si="654">+AW511+1</f>
        <v>351</v>
      </c>
      <c r="AX512" s="236">
        <f t="shared" si="648"/>
        <v>44336</v>
      </c>
      <c r="AY512" s="6">
        <v>0</v>
      </c>
      <c r="AZ512" s="237">
        <f t="shared" si="624"/>
        <v>410</v>
      </c>
      <c r="BA512" s="237">
        <f t="shared" si="595"/>
        <v>295</v>
      </c>
      <c r="BB512" s="129">
        <v>0</v>
      </c>
      <c r="BC512" s="27">
        <f t="shared" si="640"/>
        <v>964</v>
      </c>
      <c r="BD512" s="237">
        <f t="shared" si="596"/>
        <v>330</v>
      </c>
      <c r="BE512" s="228">
        <f t="shared" si="641"/>
        <v>44336</v>
      </c>
      <c r="BF512" s="131">
        <f t="shared" si="575"/>
        <v>24</v>
      </c>
      <c r="BG512" s="131">
        <f t="shared" si="642"/>
        <v>5925</v>
      </c>
      <c r="BH512" s="228">
        <f t="shared" si="643"/>
        <v>44336</v>
      </c>
      <c r="BI512" s="131">
        <f t="shared" si="644"/>
        <v>5925</v>
      </c>
      <c r="BJ512" s="1">
        <f t="shared" si="645"/>
        <v>44336</v>
      </c>
      <c r="BK512">
        <f t="shared" si="617"/>
        <v>2</v>
      </c>
      <c r="BL512">
        <f t="shared" si="646"/>
        <v>23</v>
      </c>
      <c r="BM512">
        <f t="shared" si="614"/>
        <v>25</v>
      </c>
      <c r="BN512" s="1">
        <f t="shared" si="615"/>
        <v>44336</v>
      </c>
      <c r="BO512">
        <f t="shared" si="616"/>
        <v>9426</v>
      </c>
      <c r="BP512">
        <f t="shared" si="618"/>
        <v>4940</v>
      </c>
      <c r="BQ512" s="178">
        <f t="shared" si="597"/>
        <v>44336</v>
      </c>
      <c r="BR512">
        <f t="shared" si="598"/>
        <v>11828</v>
      </c>
      <c r="BS512">
        <f t="shared" si="599"/>
        <v>11542</v>
      </c>
      <c r="BT512">
        <f t="shared" si="600"/>
        <v>210</v>
      </c>
      <c r="BU512">
        <v>15</v>
      </c>
      <c r="BV512">
        <f t="shared" si="649"/>
        <v>1</v>
      </c>
      <c r="BW512">
        <f t="shared" si="625"/>
        <v>678</v>
      </c>
      <c r="BX512" s="178">
        <f t="shared" si="601"/>
        <v>44336</v>
      </c>
      <c r="BY512">
        <f t="shared" si="602"/>
        <v>50</v>
      </c>
      <c r="BZ512">
        <f t="shared" si="603"/>
        <v>49</v>
      </c>
      <c r="CA512">
        <f t="shared" si="604"/>
        <v>0</v>
      </c>
      <c r="CB512" s="178">
        <f t="shared" si="605"/>
        <v>44336</v>
      </c>
      <c r="CC512">
        <f t="shared" si="606"/>
        <v>2825</v>
      </c>
      <c r="CD512">
        <f t="shared" si="607"/>
        <v>1133</v>
      </c>
      <c r="CE512">
        <f t="shared" si="608"/>
        <v>15</v>
      </c>
      <c r="CF512" s="178">
        <f t="shared" si="609"/>
        <v>44336</v>
      </c>
      <c r="CG512">
        <f t="shared" si="610"/>
        <v>1</v>
      </c>
      <c r="CH512">
        <f t="shared" si="611"/>
        <v>3</v>
      </c>
      <c r="CI512" s="178">
        <f t="shared" si="612"/>
        <v>44336</v>
      </c>
      <c r="CJ512">
        <f t="shared" si="613"/>
        <v>0</v>
      </c>
      <c r="CK512" s="1">
        <f t="shared" si="650"/>
        <v>44336</v>
      </c>
      <c r="CL512" s="281">
        <f t="shared" si="651"/>
        <v>1</v>
      </c>
      <c r="CM512" s="1">
        <f t="shared" si="652"/>
        <v>44336</v>
      </c>
      <c r="CN512" s="282">
        <f t="shared" si="653"/>
        <v>0</v>
      </c>
      <c r="CO512" s="178">
        <f t="shared" si="619"/>
        <v>44336</v>
      </c>
      <c r="CP512">
        <f t="shared" si="620"/>
        <v>292</v>
      </c>
      <c r="CQ512">
        <f t="shared" si="621"/>
        <v>1</v>
      </c>
      <c r="CR512">
        <f t="shared" si="622"/>
        <v>0</v>
      </c>
    </row>
    <row r="513" spans="1:96" ht="18" customHeight="1" x14ac:dyDescent="0.55000000000000004">
      <c r="A513" s="178">
        <v>44337</v>
      </c>
      <c r="B513" s="239">
        <v>9</v>
      </c>
      <c r="C513" s="153">
        <f t="shared" si="627"/>
        <v>5934</v>
      </c>
      <c r="D513" s="153">
        <f t="shared" si="628"/>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3"/>
        <v>325</v>
      </c>
      <c r="Z513" s="75">
        <f t="shared" si="647"/>
        <v>44337</v>
      </c>
      <c r="AA513" s="229">
        <f t="shared" si="629"/>
        <v>15018</v>
      </c>
      <c r="AB513" s="229">
        <f t="shared" si="630"/>
        <v>12729</v>
      </c>
      <c r="AC513" s="230">
        <f t="shared" si="631"/>
        <v>225</v>
      </c>
      <c r="AD513" s="182">
        <f t="shared" si="632"/>
        <v>1</v>
      </c>
      <c r="AE513" s="242">
        <f t="shared" si="633"/>
        <v>10624</v>
      </c>
      <c r="AF513" s="154">
        <v>11829</v>
      </c>
      <c r="AG513" s="183">
        <f t="shared" si="634"/>
        <v>5</v>
      </c>
      <c r="AH513" s="154">
        <v>11547</v>
      </c>
      <c r="AI513" s="183">
        <f t="shared" si="626"/>
        <v>0</v>
      </c>
      <c r="AJ513" s="184">
        <v>210</v>
      </c>
      <c r="AK513" s="185">
        <f t="shared" si="635"/>
        <v>0</v>
      </c>
      <c r="AL513" s="154">
        <v>50</v>
      </c>
      <c r="AM513" s="183">
        <f t="shared" si="636"/>
        <v>0</v>
      </c>
      <c r="AN513" s="154">
        <v>49</v>
      </c>
      <c r="AO513" s="183">
        <f t="shared" si="637"/>
        <v>0</v>
      </c>
      <c r="AP513" s="186">
        <v>0</v>
      </c>
      <c r="AQ513" s="185">
        <f t="shared" si="638"/>
        <v>314</v>
      </c>
      <c r="AR513" s="154">
        <v>3139</v>
      </c>
      <c r="AS513" s="183">
        <f t="shared" si="623"/>
        <v>0</v>
      </c>
      <c r="AT513" s="154">
        <v>1133</v>
      </c>
      <c r="AU513" s="183">
        <f t="shared" si="639"/>
        <v>0</v>
      </c>
      <c r="AV513" s="187">
        <v>15</v>
      </c>
      <c r="AW513" s="237">
        <f t="shared" si="654"/>
        <v>352</v>
      </c>
      <c r="AX513" s="236">
        <f t="shared" si="648"/>
        <v>44337</v>
      </c>
      <c r="AY513" s="6">
        <v>0</v>
      </c>
      <c r="AZ513" s="237">
        <f t="shared" si="624"/>
        <v>410</v>
      </c>
      <c r="BA513" s="237">
        <f t="shared" si="595"/>
        <v>296</v>
      </c>
      <c r="BB513" s="129">
        <v>0</v>
      </c>
      <c r="BC513" s="27">
        <f t="shared" si="640"/>
        <v>964</v>
      </c>
      <c r="BD513" s="237">
        <f t="shared" si="596"/>
        <v>331</v>
      </c>
      <c r="BE513" s="228">
        <f t="shared" si="641"/>
        <v>44337</v>
      </c>
      <c r="BF513" s="131">
        <f t="shared" si="575"/>
        <v>9</v>
      </c>
      <c r="BG513" s="131">
        <f t="shared" si="642"/>
        <v>5934</v>
      </c>
      <c r="BH513" s="228">
        <f t="shared" si="643"/>
        <v>44337</v>
      </c>
      <c r="BI513" s="131">
        <f t="shared" si="644"/>
        <v>5934</v>
      </c>
      <c r="BJ513" s="1">
        <f t="shared" si="645"/>
        <v>44337</v>
      </c>
      <c r="BK513">
        <f t="shared" si="617"/>
        <v>1</v>
      </c>
      <c r="BL513">
        <f t="shared" si="646"/>
        <v>22</v>
      </c>
      <c r="BM513">
        <f t="shared" si="614"/>
        <v>23</v>
      </c>
      <c r="BN513" s="1">
        <f t="shared" si="615"/>
        <v>44337</v>
      </c>
      <c r="BO513">
        <f t="shared" si="616"/>
        <v>9449</v>
      </c>
      <c r="BP513">
        <f t="shared" si="618"/>
        <v>4962</v>
      </c>
      <c r="BQ513" s="178">
        <f t="shared" si="597"/>
        <v>44337</v>
      </c>
      <c r="BR513">
        <f t="shared" si="598"/>
        <v>11829</v>
      </c>
      <c r="BS513">
        <f t="shared" si="599"/>
        <v>11547</v>
      </c>
      <c r="BT513">
        <f t="shared" si="600"/>
        <v>210</v>
      </c>
      <c r="BU513">
        <v>15</v>
      </c>
      <c r="BV513">
        <f t="shared" si="649"/>
        <v>1</v>
      </c>
      <c r="BW513">
        <f t="shared" si="625"/>
        <v>679</v>
      </c>
      <c r="BX513" s="178">
        <f t="shared" si="601"/>
        <v>44337</v>
      </c>
      <c r="BY513">
        <f t="shared" si="602"/>
        <v>50</v>
      </c>
      <c r="BZ513">
        <f t="shared" si="603"/>
        <v>49</v>
      </c>
      <c r="CA513">
        <f t="shared" si="604"/>
        <v>0</v>
      </c>
      <c r="CB513" s="178">
        <f t="shared" si="605"/>
        <v>44337</v>
      </c>
      <c r="CC513">
        <f t="shared" si="606"/>
        <v>3139</v>
      </c>
      <c r="CD513">
        <f t="shared" si="607"/>
        <v>1133</v>
      </c>
      <c r="CE513">
        <f t="shared" si="608"/>
        <v>15</v>
      </c>
      <c r="CF513" s="178">
        <f t="shared" si="609"/>
        <v>44337</v>
      </c>
      <c r="CG513">
        <f t="shared" si="610"/>
        <v>1</v>
      </c>
      <c r="CH513">
        <f t="shared" si="611"/>
        <v>5</v>
      </c>
      <c r="CI513" s="178">
        <f t="shared" si="612"/>
        <v>44337</v>
      </c>
      <c r="CJ513">
        <f t="shared" si="613"/>
        <v>0</v>
      </c>
      <c r="CK513" s="1">
        <f t="shared" si="650"/>
        <v>44337</v>
      </c>
      <c r="CL513" s="281">
        <f t="shared" si="651"/>
        <v>1</v>
      </c>
      <c r="CM513" s="1">
        <f t="shared" si="652"/>
        <v>44337</v>
      </c>
      <c r="CN513" s="282">
        <f t="shared" si="653"/>
        <v>0</v>
      </c>
      <c r="CO513" s="178">
        <f t="shared" si="619"/>
        <v>44337</v>
      </c>
      <c r="CP513">
        <f t="shared" si="620"/>
        <v>314</v>
      </c>
      <c r="CQ513">
        <f t="shared" si="621"/>
        <v>0</v>
      </c>
      <c r="CR513">
        <f t="shared" si="622"/>
        <v>0</v>
      </c>
    </row>
    <row r="514" spans="1:96" ht="18" customHeight="1" x14ac:dyDescent="0.55000000000000004">
      <c r="A514" s="178">
        <v>44338</v>
      </c>
      <c r="B514" s="239">
        <v>18</v>
      </c>
      <c r="C514" s="153">
        <f t="shared" si="627"/>
        <v>5952</v>
      </c>
      <c r="D514" s="153">
        <f t="shared" si="628"/>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3"/>
        <v>326</v>
      </c>
      <c r="Z514" s="75">
        <f t="shared" si="647"/>
        <v>44338</v>
      </c>
      <c r="AA514" s="229">
        <f t="shared" si="629"/>
        <v>15742</v>
      </c>
      <c r="AB514" s="229">
        <f t="shared" si="630"/>
        <v>12732</v>
      </c>
      <c r="AC514" s="230">
        <f t="shared" si="631"/>
        <v>227</v>
      </c>
      <c r="AD514" s="182">
        <f t="shared" si="632"/>
        <v>1</v>
      </c>
      <c r="AE514" s="242">
        <f t="shared" si="633"/>
        <v>10625</v>
      </c>
      <c r="AF514" s="154">
        <v>11830</v>
      </c>
      <c r="AG514" s="183">
        <f t="shared" si="634"/>
        <v>3</v>
      </c>
      <c r="AH514" s="154">
        <v>11550</v>
      </c>
      <c r="AI514" s="183">
        <f t="shared" si="626"/>
        <v>0</v>
      </c>
      <c r="AJ514" s="184">
        <v>210</v>
      </c>
      <c r="AK514" s="185">
        <f t="shared" si="635"/>
        <v>0</v>
      </c>
      <c r="AL514" s="154">
        <v>50</v>
      </c>
      <c r="AM514" s="183">
        <f t="shared" si="636"/>
        <v>0</v>
      </c>
      <c r="AN514" s="154">
        <v>49</v>
      </c>
      <c r="AO514" s="183">
        <f t="shared" si="637"/>
        <v>0</v>
      </c>
      <c r="AP514" s="186">
        <v>0</v>
      </c>
      <c r="AQ514" s="185">
        <f t="shared" si="638"/>
        <v>723</v>
      </c>
      <c r="AR514" s="154">
        <v>3862</v>
      </c>
      <c r="AS514" s="183">
        <f t="shared" si="623"/>
        <v>0</v>
      </c>
      <c r="AT514" s="154">
        <v>1133</v>
      </c>
      <c r="AU514" s="183">
        <f t="shared" si="639"/>
        <v>2</v>
      </c>
      <c r="AV514" s="187">
        <v>17</v>
      </c>
      <c r="AW514" s="237">
        <f t="shared" si="654"/>
        <v>353</v>
      </c>
      <c r="AX514" s="236">
        <f t="shared" si="648"/>
        <v>44338</v>
      </c>
      <c r="AY514" s="6">
        <v>0</v>
      </c>
      <c r="AZ514" s="237">
        <f t="shared" si="624"/>
        <v>410</v>
      </c>
      <c r="BA514" s="237">
        <f t="shared" si="595"/>
        <v>297</v>
      </c>
      <c r="BB514" s="129">
        <v>0</v>
      </c>
      <c r="BC514" s="27">
        <f t="shared" si="640"/>
        <v>964</v>
      </c>
      <c r="BD514" s="237">
        <f t="shared" si="596"/>
        <v>332</v>
      </c>
      <c r="BE514" s="228">
        <f t="shared" si="641"/>
        <v>44338</v>
      </c>
      <c r="BF514" s="131">
        <f t="shared" si="575"/>
        <v>18</v>
      </c>
      <c r="BG514" s="131">
        <f t="shared" si="642"/>
        <v>5952</v>
      </c>
      <c r="BH514" s="228">
        <f t="shared" si="643"/>
        <v>44338</v>
      </c>
      <c r="BI514" s="131">
        <f t="shared" si="644"/>
        <v>5952</v>
      </c>
      <c r="BJ514" s="1">
        <f t="shared" si="645"/>
        <v>44338</v>
      </c>
      <c r="BK514">
        <f t="shared" si="617"/>
        <v>1</v>
      </c>
      <c r="BL514">
        <f t="shared" si="646"/>
        <v>24</v>
      </c>
      <c r="BM514">
        <f t="shared" si="614"/>
        <v>25</v>
      </c>
      <c r="BN514" s="1">
        <f t="shared" si="615"/>
        <v>44338</v>
      </c>
      <c r="BO514">
        <f t="shared" si="616"/>
        <v>9474</v>
      </c>
      <c r="BP514">
        <f t="shared" si="618"/>
        <v>4986</v>
      </c>
      <c r="BQ514" s="178">
        <f t="shared" si="597"/>
        <v>44338</v>
      </c>
      <c r="BR514">
        <f t="shared" si="598"/>
        <v>11830</v>
      </c>
      <c r="BS514">
        <f t="shared" si="599"/>
        <v>11550</v>
      </c>
      <c r="BT514">
        <f t="shared" si="600"/>
        <v>210</v>
      </c>
      <c r="BU514">
        <v>15</v>
      </c>
      <c r="BV514">
        <f t="shared" si="649"/>
        <v>1</v>
      </c>
      <c r="BW514">
        <f t="shared" si="625"/>
        <v>680</v>
      </c>
      <c r="BX514" s="178">
        <f t="shared" si="601"/>
        <v>44338</v>
      </c>
      <c r="BY514">
        <f t="shared" si="602"/>
        <v>50</v>
      </c>
      <c r="BZ514">
        <f t="shared" si="603"/>
        <v>49</v>
      </c>
      <c r="CA514">
        <f t="shared" si="604"/>
        <v>0</v>
      </c>
      <c r="CB514" s="178">
        <f t="shared" si="605"/>
        <v>44338</v>
      </c>
      <c r="CC514">
        <f t="shared" si="606"/>
        <v>3862</v>
      </c>
      <c r="CD514">
        <f t="shared" si="607"/>
        <v>1133</v>
      </c>
      <c r="CE514">
        <f t="shared" si="608"/>
        <v>17</v>
      </c>
      <c r="CF514" s="178">
        <f t="shared" si="609"/>
        <v>44338</v>
      </c>
      <c r="CG514">
        <f t="shared" si="610"/>
        <v>1</v>
      </c>
      <c r="CH514">
        <f t="shared" si="611"/>
        <v>3</v>
      </c>
      <c r="CI514" s="178">
        <f t="shared" si="612"/>
        <v>44338</v>
      </c>
      <c r="CJ514">
        <f t="shared" si="613"/>
        <v>0</v>
      </c>
      <c r="CK514" s="1">
        <f t="shared" si="650"/>
        <v>44338</v>
      </c>
      <c r="CL514" s="281">
        <f t="shared" si="651"/>
        <v>1</v>
      </c>
      <c r="CM514" s="1">
        <f t="shared" si="652"/>
        <v>44338</v>
      </c>
      <c r="CN514" s="282">
        <f t="shared" si="653"/>
        <v>0</v>
      </c>
      <c r="CO514" s="178">
        <f t="shared" si="619"/>
        <v>44338</v>
      </c>
      <c r="CP514">
        <f t="shared" si="620"/>
        <v>723</v>
      </c>
      <c r="CQ514">
        <f t="shared" si="621"/>
        <v>2</v>
      </c>
      <c r="CR514">
        <f t="shared" si="622"/>
        <v>0</v>
      </c>
    </row>
    <row r="515" spans="1:96" ht="18" customHeight="1" x14ac:dyDescent="0.55000000000000004">
      <c r="A515" s="178">
        <v>44339</v>
      </c>
      <c r="B515" s="239">
        <v>18</v>
      </c>
      <c r="C515" s="153">
        <f t="shared" si="627"/>
        <v>5970</v>
      </c>
      <c r="D515" s="153">
        <f t="shared" si="628"/>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3"/>
        <v>327</v>
      </c>
      <c r="Z515" s="75">
        <f t="shared" si="647"/>
        <v>44339</v>
      </c>
      <c r="AA515" s="229">
        <f t="shared" si="629"/>
        <v>16204</v>
      </c>
      <c r="AB515" s="229">
        <f t="shared" si="630"/>
        <v>12735</v>
      </c>
      <c r="AC515" s="230">
        <f t="shared" si="631"/>
        <v>233</v>
      </c>
      <c r="AD515" s="182">
        <f t="shared" si="632"/>
        <v>2</v>
      </c>
      <c r="AE515" s="242">
        <f t="shared" si="633"/>
        <v>10627</v>
      </c>
      <c r="AF515" s="154">
        <v>11832</v>
      </c>
      <c r="AG515" s="183">
        <f t="shared" si="634"/>
        <v>3</v>
      </c>
      <c r="AH515" s="154">
        <v>11553</v>
      </c>
      <c r="AI515" s="183">
        <f t="shared" si="626"/>
        <v>0</v>
      </c>
      <c r="AJ515" s="184">
        <v>210</v>
      </c>
      <c r="AK515" s="185">
        <f t="shared" si="635"/>
        <v>0</v>
      </c>
      <c r="AL515" s="154">
        <v>50</v>
      </c>
      <c r="AM515" s="183">
        <f t="shared" si="636"/>
        <v>0</v>
      </c>
      <c r="AN515" s="154">
        <v>49</v>
      </c>
      <c r="AO515" s="183">
        <f t="shared" si="637"/>
        <v>0</v>
      </c>
      <c r="AP515" s="186">
        <v>0</v>
      </c>
      <c r="AQ515" s="185">
        <f t="shared" si="638"/>
        <v>460</v>
      </c>
      <c r="AR515" s="154">
        <v>4322</v>
      </c>
      <c r="AS515" s="183">
        <f t="shared" si="623"/>
        <v>0</v>
      </c>
      <c r="AT515" s="154">
        <v>1133</v>
      </c>
      <c r="AU515" s="183">
        <f t="shared" si="639"/>
        <v>6</v>
      </c>
      <c r="AV515" s="187">
        <v>23</v>
      </c>
      <c r="AW515" s="237">
        <f t="shared" si="654"/>
        <v>354</v>
      </c>
      <c r="AX515" s="236">
        <f t="shared" si="648"/>
        <v>44339</v>
      </c>
      <c r="AY515" s="6">
        <v>0</v>
      </c>
      <c r="AZ515" s="237">
        <f t="shared" si="624"/>
        <v>410</v>
      </c>
      <c r="BA515" s="237">
        <f t="shared" si="595"/>
        <v>298</v>
      </c>
      <c r="BB515" s="129">
        <v>0</v>
      </c>
      <c r="BC515" s="27">
        <f t="shared" si="640"/>
        <v>964</v>
      </c>
      <c r="BD515" s="237">
        <f t="shared" si="596"/>
        <v>333</v>
      </c>
      <c r="BE515" s="228">
        <f t="shared" si="641"/>
        <v>44339</v>
      </c>
      <c r="BF515" s="131">
        <f t="shared" si="575"/>
        <v>18</v>
      </c>
      <c r="BG515" s="131">
        <f t="shared" si="642"/>
        <v>5970</v>
      </c>
      <c r="BH515" s="228">
        <f t="shared" si="643"/>
        <v>44339</v>
      </c>
      <c r="BI515" s="131">
        <f t="shared" si="644"/>
        <v>5970</v>
      </c>
      <c r="BJ515" s="1">
        <f t="shared" si="645"/>
        <v>44339</v>
      </c>
      <c r="BK515">
        <f t="shared" si="617"/>
        <v>4</v>
      </c>
      <c r="BL515">
        <f t="shared" si="646"/>
        <v>18</v>
      </c>
      <c r="BM515">
        <f t="shared" si="614"/>
        <v>22</v>
      </c>
      <c r="BN515" s="1">
        <f t="shared" si="615"/>
        <v>44339</v>
      </c>
      <c r="BO515">
        <f t="shared" si="616"/>
        <v>9496</v>
      </c>
      <c r="BP515">
        <f t="shared" si="618"/>
        <v>5004</v>
      </c>
      <c r="BQ515" s="178">
        <f t="shared" si="597"/>
        <v>44339</v>
      </c>
      <c r="BR515">
        <f t="shared" si="598"/>
        <v>11832</v>
      </c>
      <c r="BS515">
        <f t="shared" si="599"/>
        <v>11553</v>
      </c>
      <c r="BT515">
        <f t="shared" si="600"/>
        <v>210</v>
      </c>
      <c r="BU515">
        <v>15</v>
      </c>
      <c r="BV515">
        <f t="shared" si="649"/>
        <v>2</v>
      </c>
      <c r="BW515">
        <f t="shared" si="625"/>
        <v>682</v>
      </c>
      <c r="BX515" s="178">
        <f t="shared" si="601"/>
        <v>44339</v>
      </c>
      <c r="BY515">
        <f t="shared" si="602"/>
        <v>50</v>
      </c>
      <c r="BZ515">
        <f t="shared" si="603"/>
        <v>49</v>
      </c>
      <c r="CA515">
        <f t="shared" si="604"/>
        <v>0</v>
      </c>
      <c r="CB515" s="178">
        <f t="shared" si="605"/>
        <v>44339</v>
      </c>
      <c r="CC515">
        <f t="shared" si="606"/>
        <v>4322</v>
      </c>
      <c r="CD515">
        <f t="shared" si="607"/>
        <v>1133</v>
      </c>
      <c r="CE515">
        <f t="shared" si="608"/>
        <v>23</v>
      </c>
      <c r="CF515" s="178">
        <f t="shared" si="609"/>
        <v>44339</v>
      </c>
      <c r="CG515">
        <f t="shared" si="610"/>
        <v>2</v>
      </c>
      <c r="CH515">
        <f t="shared" si="611"/>
        <v>3</v>
      </c>
      <c r="CI515" s="178">
        <f t="shared" si="612"/>
        <v>44339</v>
      </c>
      <c r="CJ515">
        <f t="shared" si="613"/>
        <v>0</v>
      </c>
      <c r="CK515" s="1">
        <f t="shared" si="650"/>
        <v>44339</v>
      </c>
      <c r="CL515" s="281">
        <f t="shared" si="651"/>
        <v>2</v>
      </c>
      <c r="CM515" s="1">
        <f t="shared" si="652"/>
        <v>44339</v>
      </c>
      <c r="CN515" s="282">
        <f t="shared" si="653"/>
        <v>0</v>
      </c>
      <c r="CO515" s="178">
        <f t="shared" si="619"/>
        <v>44339</v>
      </c>
      <c r="CP515">
        <f t="shared" si="620"/>
        <v>460</v>
      </c>
      <c r="CQ515">
        <f t="shared" si="621"/>
        <v>6</v>
      </c>
      <c r="CR515">
        <f t="shared" si="622"/>
        <v>0</v>
      </c>
    </row>
    <row r="516" spans="1:96" ht="18" customHeight="1" x14ac:dyDescent="0.55000000000000004">
      <c r="A516" s="178">
        <v>44340</v>
      </c>
      <c r="B516" s="239">
        <v>13</v>
      </c>
      <c r="C516" s="153">
        <f t="shared" si="627"/>
        <v>5983</v>
      </c>
      <c r="D516" s="153">
        <f t="shared" si="628"/>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3"/>
        <v>328</v>
      </c>
      <c r="Z516" s="75">
        <f t="shared" si="647"/>
        <v>44340</v>
      </c>
      <c r="AA516" s="229">
        <f t="shared" si="629"/>
        <v>16801</v>
      </c>
      <c r="AB516" s="229">
        <f t="shared" si="630"/>
        <v>12738</v>
      </c>
      <c r="AC516" s="230">
        <f t="shared" si="631"/>
        <v>239</v>
      </c>
      <c r="AD516" s="182">
        <f t="shared" si="632"/>
        <v>1</v>
      </c>
      <c r="AE516" s="242">
        <f t="shared" si="633"/>
        <v>10628</v>
      </c>
      <c r="AF516" s="154">
        <v>11833</v>
      </c>
      <c r="AG516" s="183">
        <f t="shared" si="634"/>
        <v>3</v>
      </c>
      <c r="AH516" s="154">
        <v>11556</v>
      </c>
      <c r="AI516" s="183">
        <f t="shared" si="626"/>
        <v>0</v>
      </c>
      <c r="AJ516" s="184">
        <v>210</v>
      </c>
      <c r="AK516" s="185">
        <f t="shared" si="635"/>
        <v>1</v>
      </c>
      <c r="AL516" s="154">
        <v>51</v>
      </c>
      <c r="AM516" s="183">
        <f t="shared" si="636"/>
        <v>0</v>
      </c>
      <c r="AN516" s="154">
        <v>49</v>
      </c>
      <c r="AO516" s="183">
        <f t="shared" si="637"/>
        <v>0</v>
      </c>
      <c r="AP516" s="186">
        <v>0</v>
      </c>
      <c r="AQ516" s="185">
        <f t="shared" si="638"/>
        <v>595</v>
      </c>
      <c r="AR516" s="154">
        <v>4917</v>
      </c>
      <c r="AS516" s="183">
        <f t="shared" si="623"/>
        <v>0</v>
      </c>
      <c r="AT516" s="154">
        <v>1133</v>
      </c>
      <c r="AU516" s="183">
        <f t="shared" si="639"/>
        <v>6</v>
      </c>
      <c r="AV516" s="187">
        <v>29</v>
      </c>
      <c r="AW516" s="237">
        <f t="shared" si="654"/>
        <v>355</v>
      </c>
      <c r="AX516" s="236">
        <f t="shared" si="648"/>
        <v>44340</v>
      </c>
      <c r="AY516" s="6">
        <v>0</v>
      </c>
      <c r="AZ516" s="237">
        <f t="shared" si="624"/>
        <v>410</v>
      </c>
      <c r="BA516" s="237">
        <f t="shared" si="595"/>
        <v>299</v>
      </c>
      <c r="BB516" s="129">
        <v>0</v>
      </c>
      <c r="BC516" s="27">
        <f t="shared" si="640"/>
        <v>964</v>
      </c>
      <c r="BD516" s="237">
        <f t="shared" si="596"/>
        <v>334</v>
      </c>
      <c r="BE516" s="228">
        <f t="shared" si="641"/>
        <v>44340</v>
      </c>
      <c r="BF516" s="131">
        <f t="shared" si="575"/>
        <v>13</v>
      </c>
      <c r="BG516" s="131">
        <f t="shared" si="642"/>
        <v>5983</v>
      </c>
      <c r="BH516" s="228">
        <f t="shared" si="643"/>
        <v>44340</v>
      </c>
      <c r="BI516" s="131">
        <f t="shared" si="644"/>
        <v>5983</v>
      </c>
      <c r="BJ516" s="1">
        <f t="shared" si="645"/>
        <v>44340</v>
      </c>
      <c r="BK516">
        <f t="shared" si="617"/>
        <v>2</v>
      </c>
      <c r="BL516">
        <f t="shared" si="646"/>
        <v>16</v>
      </c>
      <c r="BM516">
        <f t="shared" si="614"/>
        <v>18</v>
      </c>
      <c r="BN516" s="1">
        <f t="shared" si="615"/>
        <v>44340</v>
      </c>
      <c r="BO516">
        <f t="shared" si="616"/>
        <v>9514</v>
      </c>
      <c r="BP516">
        <f t="shared" si="618"/>
        <v>5020</v>
      </c>
      <c r="BQ516" s="178">
        <f t="shared" si="597"/>
        <v>44340</v>
      </c>
      <c r="BR516">
        <f t="shared" si="598"/>
        <v>11833</v>
      </c>
      <c r="BS516">
        <f t="shared" si="599"/>
        <v>11556</v>
      </c>
      <c r="BT516">
        <f t="shared" si="600"/>
        <v>210</v>
      </c>
      <c r="BU516">
        <v>15</v>
      </c>
      <c r="BV516">
        <f t="shared" si="649"/>
        <v>1</v>
      </c>
      <c r="BW516">
        <f t="shared" si="625"/>
        <v>683</v>
      </c>
      <c r="BX516" s="178">
        <f t="shared" si="601"/>
        <v>44340</v>
      </c>
      <c r="BY516">
        <f t="shared" si="602"/>
        <v>51</v>
      </c>
      <c r="BZ516">
        <f t="shared" si="603"/>
        <v>49</v>
      </c>
      <c r="CA516">
        <f t="shared" si="604"/>
        <v>0</v>
      </c>
      <c r="CB516" s="178">
        <f t="shared" si="605"/>
        <v>44340</v>
      </c>
      <c r="CC516">
        <f t="shared" si="606"/>
        <v>4917</v>
      </c>
      <c r="CD516">
        <f t="shared" si="607"/>
        <v>1133</v>
      </c>
      <c r="CE516">
        <f t="shared" si="608"/>
        <v>29</v>
      </c>
      <c r="CF516" s="178">
        <f t="shared" si="609"/>
        <v>44340</v>
      </c>
      <c r="CG516">
        <f t="shared" si="610"/>
        <v>1</v>
      </c>
      <c r="CH516">
        <f t="shared" si="611"/>
        <v>3</v>
      </c>
      <c r="CI516" s="178">
        <f t="shared" si="612"/>
        <v>44340</v>
      </c>
      <c r="CJ516">
        <f t="shared" si="613"/>
        <v>0</v>
      </c>
      <c r="CK516" s="1">
        <f t="shared" si="650"/>
        <v>44340</v>
      </c>
      <c r="CL516" s="281">
        <f t="shared" si="651"/>
        <v>1</v>
      </c>
      <c r="CM516" s="1">
        <f t="shared" si="652"/>
        <v>44340</v>
      </c>
      <c r="CN516" s="282">
        <f t="shared" si="653"/>
        <v>0</v>
      </c>
      <c r="CO516" s="178">
        <f t="shared" si="619"/>
        <v>44340</v>
      </c>
      <c r="CP516">
        <f t="shared" si="620"/>
        <v>595</v>
      </c>
      <c r="CQ516">
        <f t="shared" si="621"/>
        <v>6</v>
      </c>
      <c r="CR516">
        <f t="shared" si="622"/>
        <v>0</v>
      </c>
    </row>
    <row r="517" spans="1:96" ht="18" customHeight="1" x14ac:dyDescent="0.55000000000000004">
      <c r="A517" s="178">
        <v>44341</v>
      </c>
      <c r="B517" s="239">
        <v>12</v>
      </c>
      <c r="C517" s="153">
        <f t="shared" si="627"/>
        <v>5995</v>
      </c>
      <c r="D517" s="153">
        <f t="shared" si="628"/>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3"/>
        <v>329</v>
      </c>
      <c r="Z517" s="75">
        <f t="shared" si="647"/>
        <v>44341</v>
      </c>
      <c r="AA517" s="229">
        <f t="shared" si="629"/>
        <v>17342</v>
      </c>
      <c r="AB517" s="229">
        <f t="shared" si="630"/>
        <v>12742</v>
      </c>
      <c r="AC517" s="230">
        <f t="shared" si="631"/>
        <v>245</v>
      </c>
      <c r="AD517" s="182">
        <f t="shared" si="632"/>
        <v>2</v>
      </c>
      <c r="AE517" s="242">
        <f t="shared" si="633"/>
        <v>10630</v>
      </c>
      <c r="AF517" s="154">
        <v>11835</v>
      </c>
      <c r="AG517" s="183">
        <f t="shared" si="634"/>
        <v>4</v>
      </c>
      <c r="AH517" s="154">
        <v>11560</v>
      </c>
      <c r="AI517" s="183">
        <f t="shared" si="626"/>
        <v>0</v>
      </c>
      <c r="AJ517" s="184">
        <v>210</v>
      </c>
      <c r="AK517" s="185">
        <f t="shared" si="635"/>
        <v>0</v>
      </c>
      <c r="AL517" s="154">
        <v>51</v>
      </c>
      <c r="AM517" s="183">
        <f t="shared" si="636"/>
        <v>0</v>
      </c>
      <c r="AN517" s="154">
        <v>49</v>
      </c>
      <c r="AO517" s="183">
        <f t="shared" si="637"/>
        <v>0</v>
      </c>
      <c r="AP517" s="186">
        <v>0</v>
      </c>
      <c r="AQ517" s="185">
        <f t="shared" si="638"/>
        <v>539</v>
      </c>
      <c r="AR517" s="154">
        <v>5456</v>
      </c>
      <c r="AS517" s="183">
        <f t="shared" si="623"/>
        <v>0</v>
      </c>
      <c r="AT517" s="154">
        <v>1133</v>
      </c>
      <c r="AU517" s="183">
        <f t="shared" si="639"/>
        <v>6</v>
      </c>
      <c r="AV517" s="187">
        <v>35</v>
      </c>
      <c r="AW517" s="237">
        <f t="shared" si="654"/>
        <v>356</v>
      </c>
      <c r="AX517" s="236">
        <f t="shared" si="648"/>
        <v>44341</v>
      </c>
      <c r="AY517" s="6">
        <v>0</v>
      </c>
      <c r="AZ517" s="237">
        <f t="shared" si="624"/>
        <v>410</v>
      </c>
      <c r="BA517" s="237">
        <f t="shared" si="595"/>
        <v>300</v>
      </c>
      <c r="BB517" s="129">
        <v>0</v>
      </c>
      <c r="BC517" s="27">
        <f t="shared" si="640"/>
        <v>964</v>
      </c>
      <c r="BD517" s="237">
        <f t="shared" si="596"/>
        <v>335</v>
      </c>
      <c r="BE517" s="228">
        <f t="shared" si="641"/>
        <v>44341</v>
      </c>
      <c r="BF517" s="131">
        <f t="shared" si="575"/>
        <v>12</v>
      </c>
      <c r="BG517" s="131">
        <f t="shared" si="642"/>
        <v>5995</v>
      </c>
      <c r="BH517" s="228">
        <f t="shared" si="643"/>
        <v>44341</v>
      </c>
      <c r="BI517" s="131">
        <f t="shared" si="644"/>
        <v>5995</v>
      </c>
      <c r="BJ517" s="1">
        <f t="shared" si="645"/>
        <v>44341</v>
      </c>
      <c r="BK517">
        <f t="shared" si="617"/>
        <v>3</v>
      </c>
      <c r="BL517">
        <f t="shared" si="646"/>
        <v>10</v>
      </c>
      <c r="BM517">
        <f t="shared" si="614"/>
        <v>13</v>
      </c>
      <c r="BN517" s="1">
        <f t="shared" si="615"/>
        <v>44341</v>
      </c>
      <c r="BO517">
        <f t="shared" si="616"/>
        <v>9527</v>
      </c>
      <c r="BP517">
        <f t="shared" si="618"/>
        <v>5030</v>
      </c>
      <c r="BQ517" s="178">
        <f t="shared" si="597"/>
        <v>44341</v>
      </c>
      <c r="BR517">
        <f t="shared" si="598"/>
        <v>11835</v>
      </c>
      <c r="BS517">
        <f t="shared" si="599"/>
        <v>11560</v>
      </c>
      <c r="BT517">
        <f t="shared" si="600"/>
        <v>210</v>
      </c>
      <c r="BU517">
        <v>15</v>
      </c>
      <c r="BV517">
        <f t="shared" si="649"/>
        <v>2</v>
      </c>
      <c r="BW517">
        <f t="shared" si="625"/>
        <v>685</v>
      </c>
      <c r="BX517" s="178">
        <f t="shared" si="601"/>
        <v>44341</v>
      </c>
      <c r="BY517">
        <f t="shared" si="602"/>
        <v>51</v>
      </c>
      <c r="BZ517">
        <f t="shared" si="603"/>
        <v>49</v>
      </c>
      <c r="CA517">
        <f t="shared" si="604"/>
        <v>0</v>
      </c>
      <c r="CB517" s="178">
        <f t="shared" si="605"/>
        <v>44341</v>
      </c>
      <c r="CC517">
        <f t="shared" si="606"/>
        <v>5456</v>
      </c>
      <c r="CD517">
        <f t="shared" si="607"/>
        <v>1133</v>
      </c>
      <c r="CE517">
        <f t="shared" si="608"/>
        <v>35</v>
      </c>
      <c r="CF517" s="178">
        <f t="shared" si="609"/>
        <v>44341</v>
      </c>
      <c r="CG517">
        <f t="shared" si="610"/>
        <v>2</v>
      </c>
      <c r="CH517">
        <f t="shared" si="611"/>
        <v>4</v>
      </c>
      <c r="CI517" s="178">
        <f t="shared" si="612"/>
        <v>44341</v>
      </c>
      <c r="CJ517">
        <f t="shared" si="613"/>
        <v>0</v>
      </c>
      <c r="CK517" s="1">
        <f t="shared" si="650"/>
        <v>44341</v>
      </c>
      <c r="CL517" s="281">
        <f t="shared" si="651"/>
        <v>2</v>
      </c>
      <c r="CM517" s="1">
        <f t="shared" si="652"/>
        <v>44341</v>
      </c>
      <c r="CN517" s="282">
        <f t="shared" si="653"/>
        <v>0</v>
      </c>
      <c r="CO517" s="178">
        <f t="shared" ref="CO517:CO548" si="655">+A517</f>
        <v>44341</v>
      </c>
      <c r="CP517">
        <f t="shared" ref="CP517:CP548" si="656">+AQ517</f>
        <v>539</v>
      </c>
      <c r="CQ517">
        <f t="shared" ref="CQ517:CQ548" si="657">+AU517</f>
        <v>6</v>
      </c>
      <c r="CR517">
        <f t="shared" ref="CR517:CR548" si="658">+AS517</f>
        <v>0</v>
      </c>
    </row>
    <row r="518" spans="1:96" ht="18" customHeight="1" x14ac:dyDescent="0.55000000000000004">
      <c r="A518" s="178">
        <v>44342</v>
      </c>
      <c r="B518" s="239">
        <v>17</v>
      </c>
      <c r="C518" s="153">
        <f t="shared" si="627"/>
        <v>6012</v>
      </c>
      <c r="D518" s="153">
        <f t="shared" si="628"/>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3"/>
        <v>330</v>
      </c>
      <c r="Z518" s="75">
        <f t="shared" si="647"/>
        <v>44342</v>
      </c>
      <c r="AA518" s="229">
        <f t="shared" si="629"/>
        <v>17978</v>
      </c>
      <c r="AB518" s="229">
        <f t="shared" si="630"/>
        <v>12743</v>
      </c>
      <c r="AC518" s="230">
        <f t="shared" si="631"/>
        <v>256</v>
      </c>
      <c r="AD518" s="182">
        <f t="shared" si="632"/>
        <v>1</v>
      </c>
      <c r="AE518" s="242">
        <f t="shared" si="633"/>
        <v>10631</v>
      </c>
      <c r="AF518" s="154">
        <v>11836</v>
      </c>
      <c r="AG518" s="183">
        <f t="shared" si="634"/>
        <v>1</v>
      </c>
      <c r="AH518" s="154">
        <v>11561</v>
      </c>
      <c r="AI518" s="183">
        <f t="shared" si="626"/>
        <v>0</v>
      </c>
      <c r="AJ518" s="184">
        <v>210</v>
      </c>
      <c r="AK518" s="185">
        <f t="shared" si="635"/>
        <v>0</v>
      </c>
      <c r="AL518" s="154">
        <v>51</v>
      </c>
      <c r="AM518" s="183">
        <f t="shared" si="636"/>
        <v>0</v>
      </c>
      <c r="AN518" s="154">
        <v>49</v>
      </c>
      <c r="AO518" s="183">
        <f t="shared" si="637"/>
        <v>0</v>
      </c>
      <c r="AP518" s="186">
        <v>0</v>
      </c>
      <c r="AQ518" s="185">
        <f t="shared" si="638"/>
        <v>635</v>
      </c>
      <c r="AR518" s="154">
        <v>6091</v>
      </c>
      <c r="AS518" s="183">
        <f t="shared" si="623"/>
        <v>0</v>
      </c>
      <c r="AT518" s="154">
        <v>1133</v>
      </c>
      <c r="AU518" s="183">
        <f t="shared" si="639"/>
        <v>11</v>
      </c>
      <c r="AV518" s="187">
        <v>46</v>
      </c>
      <c r="AW518" s="237">
        <f t="shared" si="654"/>
        <v>357</v>
      </c>
      <c r="AX518" s="236">
        <f t="shared" si="648"/>
        <v>44342</v>
      </c>
      <c r="AY518" s="6">
        <v>0</v>
      </c>
      <c r="AZ518" s="237">
        <f t="shared" si="624"/>
        <v>410</v>
      </c>
      <c r="BA518" s="237">
        <f t="shared" si="595"/>
        <v>301</v>
      </c>
      <c r="BB518" s="129">
        <v>0</v>
      </c>
      <c r="BC518" s="27">
        <f t="shared" si="640"/>
        <v>964</v>
      </c>
      <c r="BD518" s="237">
        <f t="shared" si="596"/>
        <v>336</v>
      </c>
      <c r="BE518" s="228">
        <f t="shared" si="641"/>
        <v>44342</v>
      </c>
      <c r="BF518" s="131">
        <f t="shared" si="575"/>
        <v>17</v>
      </c>
      <c r="BG518" s="131">
        <f t="shared" si="642"/>
        <v>6012</v>
      </c>
      <c r="BH518" s="228">
        <f t="shared" si="643"/>
        <v>44342</v>
      </c>
      <c r="BI518" s="131">
        <f t="shared" si="644"/>
        <v>6012</v>
      </c>
      <c r="BJ518" s="1">
        <f t="shared" si="645"/>
        <v>44342</v>
      </c>
      <c r="BK518">
        <f t="shared" si="617"/>
        <v>4</v>
      </c>
      <c r="BL518">
        <f t="shared" si="646"/>
        <v>18</v>
      </c>
      <c r="BM518">
        <f t="shared" si="614"/>
        <v>22</v>
      </c>
      <c r="BN518" s="1">
        <f t="shared" si="615"/>
        <v>44342</v>
      </c>
      <c r="BO518">
        <f t="shared" si="616"/>
        <v>9549</v>
      </c>
      <c r="BP518">
        <f t="shared" si="618"/>
        <v>5048</v>
      </c>
      <c r="BQ518" s="178">
        <f t="shared" si="597"/>
        <v>44342</v>
      </c>
      <c r="BR518">
        <f t="shared" si="598"/>
        <v>11836</v>
      </c>
      <c r="BS518">
        <f t="shared" si="599"/>
        <v>11561</v>
      </c>
      <c r="BT518">
        <f t="shared" si="600"/>
        <v>210</v>
      </c>
      <c r="BU518">
        <v>15</v>
      </c>
      <c r="BV518">
        <f t="shared" si="649"/>
        <v>1</v>
      </c>
      <c r="BW518">
        <f t="shared" si="625"/>
        <v>686</v>
      </c>
      <c r="BX518" s="178">
        <f t="shared" si="601"/>
        <v>44342</v>
      </c>
      <c r="BY518">
        <f t="shared" si="602"/>
        <v>51</v>
      </c>
      <c r="BZ518">
        <f t="shared" si="603"/>
        <v>49</v>
      </c>
      <c r="CA518">
        <f t="shared" si="604"/>
        <v>0</v>
      </c>
      <c r="CB518" s="178">
        <f t="shared" si="605"/>
        <v>44342</v>
      </c>
      <c r="CC518">
        <f t="shared" si="606"/>
        <v>6091</v>
      </c>
      <c r="CD518">
        <f t="shared" si="607"/>
        <v>1133</v>
      </c>
      <c r="CE518">
        <f t="shared" si="608"/>
        <v>46</v>
      </c>
      <c r="CF518" s="178">
        <f t="shared" si="609"/>
        <v>44342</v>
      </c>
      <c r="CG518">
        <f t="shared" si="610"/>
        <v>1</v>
      </c>
      <c r="CH518">
        <f t="shared" si="611"/>
        <v>1</v>
      </c>
      <c r="CI518" s="178">
        <f t="shared" si="612"/>
        <v>44342</v>
      </c>
      <c r="CJ518">
        <f t="shared" si="613"/>
        <v>0</v>
      </c>
      <c r="CK518" s="1">
        <f t="shared" si="650"/>
        <v>44342</v>
      </c>
      <c r="CL518" s="281">
        <f t="shared" si="651"/>
        <v>1</v>
      </c>
      <c r="CM518" s="1">
        <f t="shared" si="652"/>
        <v>44342</v>
      </c>
      <c r="CN518" s="282">
        <f t="shared" si="653"/>
        <v>0</v>
      </c>
      <c r="CO518" s="178">
        <f t="shared" si="655"/>
        <v>44342</v>
      </c>
      <c r="CP518">
        <f t="shared" si="656"/>
        <v>635</v>
      </c>
      <c r="CQ518">
        <f t="shared" si="657"/>
        <v>11</v>
      </c>
      <c r="CR518">
        <f t="shared" si="658"/>
        <v>0</v>
      </c>
    </row>
    <row r="519" spans="1:96" ht="18" customHeight="1" x14ac:dyDescent="0.55000000000000004">
      <c r="A519" s="178">
        <v>44343</v>
      </c>
      <c r="B519" s="239">
        <v>7</v>
      </c>
      <c r="C519" s="153">
        <f t="shared" si="627"/>
        <v>6019</v>
      </c>
      <c r="D519" s="153">
        <f t="shared" si="628"/>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3"/>
        <v>331</v>
      </c>
      <c r="Z519" s="75">
        <f t="shared" si="647"/>
        <v>44343</v>
      </c>
      <c r="AA519" s="229">
        <f t="shared" si="629"/>
        <v>18648</v>
      </c>
      <c r="AB519" s="229">
        <f t="shared" si="630"/>
        <v>12747</v>
      </c>
      <c r="AC519" s="230">
        <f t="shared" si="631"/>
        <v>269</v>
      </c>
      <c r="AD519" s="182">
        <f t="shared" si="632"/>
        <v>0</v>
      </c>
      <c r="AE519" s="242">
        <f t="shared" si="633"/>
        <v>10631</v>
      </c>
      <c r="AF519" s="154">
        <v>11836</v>
      </c>
      <c r="AG519" s="183">
        <f t="shared" si="634"/>
        <v>4</v>
      </c>
      <c r="AH519" s="154">
        <v>11565</v>
      </c>
      <c r="AI519" s="183">
        <f t="shared" si="626"/>
        <v>0</v>
      </c>
      <c r="AJ519" s="184">
        <v>210</v>
      </c>
      <c r="AK519" s="185">
        <f t="shared" si="635"/>
        <v>0</v>
      </c>
      <c r="AL519" s="154">
        <v>51</v>
      </c>
      <c r="AM519" s="183">
        <f t="shared" si="636"/>
        <v>0</v>
      </c>
      <c r="AN519" s="154">
        <v>49</v>
      </c>
      <c r="AO519" s="183">
        <f t="shared" si="637"/>
        <v>0</v>
      </c>
      <c r="AP519" s="186">
        <v>0</v>
      </c>
      <c r="AQ519" s="185">
        <f t="shared" si="638"/>
        <v>670</v>
      </c>
      <c r="AR519" s="154">
        <v>6761</v>
      </c>
      <c r="AS519" s="183">
        <f t="shared" si="623"/>
        <v>0</v>
      </c>
      <c r="AT519" s="154">
        <v>1133</v>
      </c>
      <c r="AU519" s="183">
        <f t="shared" si="639"/>
        <v>13</v>
      </c>
      <c r="AV519" s="187">
        <v>59</v>
      </c>
      <c r="AW519" s="237">
        <f t="shared" si="654"/>
        <v>358</v>
      </c>
      <c r="AX519" s="236">
        <f t="shared" si="648"/>
        <v>44343</v>
      </c>
      <c r="AY519" s="6">
        <v>0</v>
      </c>
      <c r="AZ519" s="237">
        <f t="shared" si="624"/>
        <v>410</v>
      </c>
      <c r="BA519" s="237">
        <f t="shared" si="595"/>
        <v>302</v>
      </c>
      <c r="BB519" s="129">
        <v>0</v>
      </c>
      <c r="BC519" s="27">
        <f t="shared" si="640"/>
        <v>964</v>
      </c>
      <c r="BD519" s="237">
        <f t="shared" si="596"/>
        <v>337</v>
      </c>
      <c r="BE519" s="228">
        <f t="shared" si="641"/>
        <v>44343</v>
      </c>
      <c r="BF519" s="131">
        <f t="shared" si="575"/>
        <v>7</v>
      </c>
      <c r="BG519" s="131">
        <f t="shared" si="642"/>
        <v>6019</v>
      </c>
      <c r="BH519" s="228">
        <f t="shared" si="643"/>
        <v>44343</v>
      </c>
      <c r="BI519" s="131">
        <f t="shared" si="644"/>
        <v>6019</v>
      </c>
      <c r="BJ519" s="1">
        <f t="shared" si="645"/>
        <v>44343</v>
      </c>
      <c r="BK519">
        <f t="shared" si="617"/>
        <v>5</v>
      </c>
      <c r="BL519">
        <f t="shared" si="646"/>
        <v>21</v>
      </c>
      <c r="BM519">
        <f t="shared" si="614"/>
        <v>26</v>
      </c>
      <c r="BN519" s="1">
        <f t="shared" si="615"/>
        <v>44343</v>
      </c>
      <c r="BO519">
        <f t="shared" si="616"/>
        <v>9575</v>
      </c>
      <c r="BP519">
        <f t="shared" si="618"/>
        <v>5069</v>
      </c>
      <c r="BQ519" s="178">
        <f t="shared" si="597"/>
        <v>44343</v>
      </c>
      <c r="BR519">
        <f t="shared" si="598"/>
        <v>11836</v>
      </c>
      <c r="BS519">
        <f t="shared" si="599"/>
        <v>11565</v>
      </c>
      <c r="BT519">
        <f t="shared" si="600"/>
        <v>210</v>
      </c>
      <c r="BU519">
        <v>15</v>
      </c>
      <c r="BV519">
        <f t="shared" si="649"/>
        <v>0</v>
      </c>
      <c r="BW519">
        <f t="shared" si="625"/>
        <v>686</v>
      </c>
      <c r="BX519" s="178">
        <f t="shared" si="601"/>
        <v>44343</v>
      </c>
      <c r="BY519">
        <f t="shared" si="602"/>
        <v>51</v>
      </c>
      <c r="BZ519">
        <f t="shared" si="603"/>
        <v>49</v>
      </c>
      <c r="CA519">
        <f t="shared" si="604"/>
        <v>0</v>
      </c>
      <c r="CB519" s="178">
        <f t="shared" si="605"/>
        <v>44343</v>
      </c>
      <c r="CC519">
        <f t="shared" si="606"/>
        <v>6761</v>
      </c>
      <c r="CD519">
        <f t="shared" si="607"/>
        <v>1133</v>
      </c>
      <c r="CE519">
        <f t="shared" si="608"/>
        <v>59</v>
      </c>
      <c r="CF519" s="178">
        <f t="shared" si="609"/>
        <v>44343</v>
      </c>
      <c r="CG519">
        <f t="shared" si="610"/>
        <v>0</v>
      </c>
      <c r="CH519">
        <f t="shared" si="611"/>
        <v>4</v>
      </c>
      <c r="CI519" s="178">
        <f t="shared" si="612"/>
        <v>44343</v>
      </c>
      <c r="CJ519">
        <f t="shared" si="613"/>
        <v>0</v>
      </c>
      <c r="CK519" s="1">
        <f t="shared" si="650"/>
        <v>44343</v>
      </c>
      <c r="CL519" s="281">
        <f t="shared" si="651"/>
        <v>0</v>
      </c>
      <c r="CM519" s="1">
        <f t="shared" si="652"/>
        <v>44343</v>
      </c>
      <c r="CN519" s="282">
        <f t="shared" si="653"/>
        <v>0</v>
      </c>
      <c r="CO519" s="178">
        <f t="shared" si="655"/>
        <v>44343</v>
      </c>
      <c r="CP519">
        <f t="shared" si="656"/>
        <v>670</v>
      </c>
      <c r="CQ519">
        <f t="shared" si="657"/>
        <v>13</v>
      </c>
      <c r="CR519">
        <f t="shared" si="658"/>
        <v>0</v>
      </c>
    </row>
    <row r="520" spans="1:96" ht="18" customHeight="1" x14ac:dyDescent="0.55000000000000004">
      <c r="A520" s="178">
        <v>44344</v>
      </c>
      <c r="B520" s="239">
        <v>14</v>
      </c>
      <c r="C520" s="153">
        <f t="shared" si="627"/>
        <v>6033</v>
      </c>
      <c r="D520" s="153">
        <f t="shared" si="628"/>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3"/>
        <v>332</v>
      </c>
      <c r="Z520" s="75">
        <f t="shared" si="647"/>
        <v>44344</v>
      </c>
      <c r="AA520" s="229">
        <f t="shared" si="629"/>
        <v>19202</v>
      </c>
      <c r="AB520" s="229">
        <f t="shared" si="630"/>
        <v>12752</v>
      </c>
      <c r="AC520" s="230">
        <f t="shared" si="631"/>
        <v>288</v>
      </c>
      <c r="AD520" s="182">
        <f t="shared" si="632"/>
        <v>0</v>
      </c>
      <c r="AE520" s="242">
        <f t="shared" si="633"/>
        <v>10631</v>
      </c>
      <c r="AF520" s="154">
        <v>11836</v>
      </c>
      <c r="AG520" s="183">
        <f t="shared" si="634"/>
        <v>5</v>
      </c>
      <c r="AH520" s="154">
        <v>11570</v>
      </c>
      <c r="AI520" s="183">
        <f t="shared" si="626"/>
        <v>0</v>
      </c>
      <c r="AJ520" s="184">
        <v>210</v>
      </c>
      <c r="AK520" s="185">
        <f t="shared" si="635"/>
        <v>0</v>
      </c>
      <c r="AL520" s="154">
        <v>51</v>
      </c>
      <c r="AM520" s="183">
        <f t="shared" si="636"/>
        <v>0</v>
      </c>
      <c r="AN520" s="154">
        <v>49</v>
      </c>
      <c r="AO520" s="183">
        <f t="shared" si="637"/>
        <v>0</v>
      </c>
      <c r="AP520" s="186">
        <v>0</v>
      </c>
      <c r="AQ520" s="185">
        <f t="shared" si="638"/>
        <v>554</v>
      </c>
      <c r="AR520" s="154">
        <v>7315</v>
      </c>
      <c r="AS520" s="183">
        <f t="shared" si="623"/>
        <v>0</v>
      </c>
      <c r="AT520" s="154">
        <v>1133</v>
      </c>
      <c r="AU520" s="183">
        <f t="shared" si="639"/>
        <v>19</v>
      </c>
      <c r="AV520" s="187">
        <v>78</v>
      </c>
      <c r="AW520" s="237">
        <f t="shared" si="654"/>
        <v>359</v>
      </c>
      <c r="AX520" s="236">
        <f t="shared" si="648"/>
        <v>44344</v>
      </c>
      <c r="AY520" s="6">
        <v>0</v>
      </c>
      <c r="AZ520" s="237">
        <f t="shared" si="624"/>
        <v>410</v>
      </c>
      <c r="BA520" s="237">
        <f t="shared" si="595"/>
        <v>303</v>
      </c>
      <c r="BB520" s="129">
        <v>0</v>
      </c>
      <c r="BC520" s="27">
        <f t="shared" si="640"/>
        <v>964</v>
      </c>
      <c r="BD520" s="237">
        <f t="shared" si="596"/>
        <v>338</v>
      </c>
      <c r="BE520" s="228">
        <f t="shared" si="641"/>
        <v>44344</v>
      </c>
      <c r="BF520" s="131">
        <f t="shared" si="575"/>
        <v>14</v>
      </c>
      <c r="BG520" s="131">
        <f t="shared" si="642"/>
        <v>6033</v>
      </c>
      <c r="BH520" s="228">
        <f t="shared" si="643"/>
        <v>44344</v>
      </c>
      <c r="BI520" s="131">
        <f t="shared" si="644"/>
        <v>6033</v>
      </c>
      <c r="BJ520" s="1">
        <f t="shared" si="645"/>
        <v>44344</v>
      </c>
      <c r="BK520">
        <f t="shared" si="617"/>
        <v>8</v>
      </c>
      <c r="BL520">
        <f t="shared" si="646"/>
        <v>6</v>
      </c>
      <c r="BM520">
        <f t="shared" si="614"/>
        <v>14</v>
      </c>
      <c r="BN520" s="1">
        <f t="shared" si="615"/>
        <v>44344</v>
      </c>
      <c r="BO520">
        <f t="shared" si="616"/>
        <v>9589</v>
      </c>
      <c r="BP520">
        <f t="shared" si="618"/>
        <v>5075</v>
      </c>
      <c r="BQ520" s="178">
        <f t="shared" si="597"/>
        <v>44344</v>
      </c>
      <c r="BR520">
        <f t="shared" si="598"/>
        <v>11836</v>
      </c>
      <c r="BS520">
        <f t="shared" si="599"/>
        <v>11570</v>
      </c>
      <c r="BT520">
        <f t="shared" si="600"/>
        <v>210</v>
      </c>
      <c r="BU520">
        <v>15</v>
      </c>
      <c r="BV520">
        <f t="shared" si="649"/>
        <v>0</v>
      </c>
      <c r="BW520">
        <f t="shared" si="625"/>
        <v>686</v>
      </c>
      <c r="BX520" s="178">
        <f t="shared" si="601"/>
        <v>44344</v>
      </c>
      <c r="BY520">
        <f t="shared" si="602"/>
        <v>51</v>
      </c>
      <c r="BZ520">
        <f t="shared" si="603"/>
        <v>49</v>
      </c>
      <c r="CA520">
        <f t="shared" si="604"/>
        <v>0</v>
      </c>
      <c r="CB520" s="178">
        <f t="shared" si="605"/>
        <v>44344</v>
      </c>
      <c r="CC520">
        <f t="shared" si="606"/>
        <v>7315</v>
      </c>
      <c r="CD520">
        <f t="shared" si="607"/>
        <v>1133</v>
      </c>
      <c r="CE520">
        <f t="shared" si="608"/>
        <v>78</v>
      </c>
      <c r="CF520" s="178">
        <f t="shared" si="609"/>
        <v>44344</v>
      </c>
      <c r="CG520">
        <f t="shared" si="610"/>
        <v>0</v>
      </c>
      <c r="CH520">
        <f t="shared" si="611"/>
        <v>5</v>
      </c>
      <c r="CI520" s="178">
        <f t="shared" si="612"/>
        <v>44344</v>
      </c>
      <c r="CJ520">
        <f t="shared" si="613"/>
        <v>0</v>
      </c>
      <c r="CK520" s="1">
        <f t="shared" si="650"/>
        <v>44344</v>
      </c>
      <c r="CL520" s="281">
        <f t="shared" si="651"/>
        <v>0</v>
      </c>
      <c r="CM520" s="1">
        <f t="shared" si="652"/>
        <v>44344</v>
      </c>
      <c r="CN520" s="282">
        <f t="shared" si="653"/>
        <v>0</v>
      </c>
      <c r="CO520" s="178">
        <f t="shared" si="655"/>
        <v>44344</v>
      </c>
      <c r="CP520">
        <f t="shared" si="656"/>
        <v>554</v>
      </c>
      <c r="CQ520">
        <f t="shared" si="657"/>
        <v>19</v>
      </c>
      <c r="CR520">
        <f t="shared" si="658"/>
        <v>0</v>
      </c>
    </row>
    <row r="521" spans="1:96" ht="18" customHeight="1" x14ac:dyDescent="0.55000000000000004">
      <c r="A521" s="178">
        <v>44345</v>
      </c>
      <c r="B521" s="239">
        <v>11</v>
      </c>
      <c r="C521" s="153">
        <f t="shared" si="627"/>
        <v>6044</v>
      </c>
      <c r="D521" s="153">
        <f t="shared" si="628"/>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3"/>
        <v>333</v>
      </c>
      <c r="Z521" s="75">
        <f t="shared" si="647"/>
        <v>44345</v>
      </c>
      <c r="AA521" s="229">
        <f t="shared" si="629"/>
        <v>19694</v>
      </c>
      <c r="AB521" s="229">
        <f t="shared" si="630"/>
        <v>12753</v>
      </c>
      <c r="AC521" s="230">
        <f t="shared" si="631"/>
        <v>309</v>
      </c>
      <c r="AD521" s="182">
        <f t="shared" si="632"/>
        <v>1</v>
      </c>
      <c r="AE521" s="242">
        <f t="shared" si="633"/>
        <v>10632</v>
      </c>
      <c r="AF521" s="154">
        <v>11837</v>
      </c>
      <c r="AG521" s="183">
        <f t="shared" si="634"/>
        <v>1</v>
      </c>
      <c r="AH521" s="154">
        <v>11571</v>
      </c>
      <c r="AI521" s="183">
        <f t="shared" si="626"/>
        <v>0</v>
      </c>
      <c r="AJ521" s="184">
        <v>210</v>
      </c>
      <c r="AK521" s="185">
        <f t="shared" si="635"/>
        <v>0</v>
      </c>
      <c r="AL521" s="154">
        <v>51</v>
      </c>
      <c r="AM521" s="183">
        <f t="shared" si="636"/>
        <v>0</v>
      </c>
      <c r="AN521" s="154">
        <v>49</v>
      </c>
      <c r="AO521" s="183">
        <f t="shared" si="637"/>
        <v>0</v>
      </c>
      <c r="AP521" s="186">
        <v>0</v>
      </c>
      <c r="AQ521" s="185">
        <f t="shared" si="638"/>
        <v>491</v>
      </c>
      <c r="AR521" s="154">
        <v>7806</v>
      </c>
      <c r="AS521" s="183">
        <f t="shared" si="623"/>
        <v>0</v>
      </c>
      <c r="AT521" s="154">
        <v>1133</v>
      </c>
      <c r="AU521" s="183">
        <f t="shared" si="639"/>
        <v>21</v>
      </c>
      <c r="AV521" s="187">
        <v>99</v>
      </c>
      <c r="AW521" s="237">
        <f t="shared" si="654"/>
        <v>360</v>
      </c>
      <c r="AX521" s="236">
        <f t="shared" si="648"/>
        <v>44345</v>
      </c>
      <c r="AY521" s="6">
        <v>0</v>
      </c>
      <c r="AZ521" s="237">
        <f t="shared" si="624"/>
        <v>410</v>
      </c>
      <c r="BA521" s="237">
        <f t="shared" si="595"/>
        <v>304</v>
      </c>
      <c r="BB521" s="129">
        <v>0</v>
      </c>
      <c r="BC521" s="27">
        <f t="shared" si="640"/>
        <v>964</v>
      </c>
      <c r="BD521" s="237">
        <f t="shared" si="596"/>
        <v>339</v>
      </c>
      <c r="BE521" s="228">
        <f t="shared" si="641"/>
        <v>44345</v>
      </c>
      <c r="BF521" s="131">
        <f t="shared" si="575"/>
        <v>11</v>
      </c>
      <c r="BG521" s="131">
        <f t="shared" si="642"/>
        <v>6044</v>
      </c>
      <c r="BH521" s="228">
        <f t="shared" si="643"/>
        <v>44345</v>
      </c>
      <c r="BI521" s="131">
        <f t="shared" si="644"/>
        <v>6044</v>
      </c>
      <c r="BJ521" s="1">
        <f t="shared" si="645"/>
        <v>44345</v>
      </c>
      <c r="BK521">
        <f t="shared" si="617"/>
        <v>13</v>
      </c>
      <c r="BL521">
        <f t="shared" si="646"/>
        <v>9</v>
      </c>
      <c r="BM521">
        <f t="shared" si="614"/>
        <v>22</v>
      </c>
      <c r="BN521" s="1">
        <f t="shared" si="615"/>
        <v>44345</v>
      </c>
      <c r="BO521">
        <f t="shared" si="616"/>
        <v>9611</v>
      </c>
      <c r="BP521">
        <f t="shared" si="618"/>
        <v>5084</v>
      </c>
      <c r="BQ521" s="178">
        <f t="shared" si="597"/>
        <v>44345</v>
      </c>
      <c r="BR521">
        <f t="shared" si="598"/>
        <v>11837</v>
      </c>
      <c r="BS521">
        <f t="shared" si="599"/>
        <v>11571</v>
      </c>
      <c r="BT521">
        <f t="shared" si="600"/>
        <v>210</v>
      </c>
      <c r="BU521">
        <v>15</v>
      </c>
      <c r="BV521">
        <f t="shared" si="649"/>
        <v>1</v>
      </c>
      <c r="BW521">
        <f t="shared" si="625"/>
        <v>687</v>
      </c>
      <c r="BX521" s="178">
        <f t="shared" si="601"/>
        <v>44345</v>
      </c>
      <c r="BY521">
        <f t="shared" si="602"/>
        <v>51</v>
      </c>
      <c r="BZ521">
        <f t="shared" si="603"/>
        <v>49</v>
      </c>
      <c r="CA521">
        <f t="shared" si="604"/>
        <v>0</v>
      </c>
      <c r="CB521" s="178">
        <f t="shared" si="605"/>
        <v>44345</v>
      </c>
      <c r="CC521">
        <f t="shared" si="606"/>
        <v>7806</v>
      </c>
      <c r="CD521">
        <f t="shared" si="607"/>
        <v>1133</v>
      </c>
      <c r="CE521">
        <f t="shared" si="608"/>
        <v>99</v>
      </c>
      <c r="CF521" s="178">
        <f t="shared" si="609"/>
        <v>44345</v>
      </c>
      <c r="CG521">
        <f t="shared" si="610"/>
        <v>1</v>
      </c>
      <c r="CH521">
        <f t="shared" si="611"/>
        <v>1</v>
      </c>
      <c r="CI521" s="178">
        <f t="shared" si="612"/>
        <v>44345</v>
      </c>
      <c r="CJ521">
        <f t="shared" si="613"/>
        <v>0</v>
      </c>
      <c r="CK521" s="1">
        <f t="shared" si="650"/>
        <v>44345</v>
      </c>
      <c r="CL521" s="281">
        <f t="shared" si="651"/>
        <v>1</v>
      </c>
      <c r="CM521" s="1">
        <f t="shared" si="652"/>
        <v>44345</v>
      </c>
      <c r="CN521" s="282">
        <f t="shared" si="653"/>
        <v>0</v>
      </c>
      <c r="CO521" s="178">
        <f t="shared" si="655"/>
        <v>44345</v>
      </c>
      <c r="CP521">
        <f t="shared" si="656"/>
        <v>491</v>
      </c>
      <c r="CQ521">
        <f t="shared" si="657"/>
        <v>21</v>
      </c>
      <c r="CR521">
        <f t="shared" si="658"/>
        <v>0</v>
      </c>
    </row>
    <row r="522" spans="1:96" ht="18" customHeight="1" x14ac:dyDescent="0.55000000000000004">
      <c r="A522" s="178">
        <v>44346</v>
      </c>
      <c r="B522" s="239">
        <v>7</v>
      </c>
      <c r="C522" s="153">
        <f t="shared" si="627"/>
        <v>6051</v>
      </c>
      <c r="D522" s="153">
        <f t="shared" si="628"/>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3"/>
        <v>334</v>
      </c>
      <c r="Z522" s="75">
        <f t="shared" si="647"/>
        <v>44346</v>
      </c>
      <c r="AA522" s="229">
        <f t="shared" si="629"/>
        <v>20048</v>
      </c>
      <c r="AB522" s="229">
        <f t="shared" si="630"/>
        <v>12754</v>
      </c>
      <c r="AC522" s="230">
        <f t="shared" si="631"/>
        <v>319</v>
      </c>
      <c r="AD522" s="182">
        <f t="shared" si="632"/>
        <v>0</v>
      </c>
      <c r="AE522" s="242">
        <f t="shared" si="633"/>
        <v>10632</v>
      </c>
      <c r="AF522" s="154">
        <v>11837</v>
      </c>
      <c r="AG522" s="183">
        <f t="shared" si="634"/>
        <v>1</v>
      </c>
      <c r="AH522" s="154">
        <v>11572</v>
      </c>
      <c r="AI522" s="183">
        <f t="shared" si="626"/>
        <v>0</v>
      </c>
      <c r="AJ522" s="184">
        <v>210</v>
      </c>
      <c r="AK522" s="185">
        <f t="shared" si="635"/>
        <v>0</v>
      </c>
      <c r="AL522" s="154">
        <v>51</v>
      </c>
      <c r="AM522" s="183">
        <f t="shared" si="636"/>
        <v>0</v>
      </c>
      <c r="AN522" s="154">
        <v>49</v>
      </c>
      <c r="AO522" s="183">
        <f t="shared" si="637"/>
        <v>0</v>
      </c>
      <c r="AP522" s="186">
        <v>0</v>
      </c>
      <c r="AQ522" s="185">
        <f t="shared" si="638"/>
        <v>354</v>
      </c>
      <c r="AR522" s="154">
        <v>8160</v>
      </c>
      <c r="AS522" s="183">
        <f t="shared" ref="AS522:AS553" si="659">+AT522-AT521</f>
        <v>0</v>
      </c>
      <c r="AT522" s="154">
        <v>1133</v>
      </c>
      <c r="AU522" s="183">
        <f t="shared" si="639"/>
        <v>10</v>
      </c>
      <c r="AV522" s="187">
        <v>109</v>
      </c>
      <c r="AW522" s="237">
        <f t="shared" si="654"/>
        <v>361</v>
      </c>
      <c r="AX522" s="236">
        <f t="shared" si="648"/>
        <v>44346</v>
      </c>
      <c r="AY522" s="6">
        <v>0</v>
      </c>
      <c r="AZ522" s="237">
        <f t="shared" si="624"/>
        <v>410</v>
      </c>
      <c r="BA522" s="237">
        <f t="shared" si="595"/>
        <v>305</v>
      </c>
      <c r="BB522" s="129">
        <v>0</v>
      </c>
      <c r="BC522" s="27">
        <f t="shared" si="640"/>
        <v>964</v>
      </c>
      <c r="BD522" s="237">
        <f t="shared" si="596"/>
        <v>340</v>
      </c>
      <c r="BE522" s="228">
        <f t="shared" si="641"/>
        <v>44346</v>
      </c>
      <c r="BF522" s="131">
        <f t="shared" si="575"/>
        <v>7</v>
      </c>
      <c r="BG522" s="131">
        <f t="shared" si="642"/>
        <v>6051</v>
      </c>
      <c r="BH522" s="228">
        <f t="shared" si="643"/>
        <v>44346</v>
      </c>
      <c r="BI522" s="131">
        <f t="shared" si="644"/>
        <v>6051</v>
      </c>
      <c r="BJ522" s="1">
        <f t="shared" si="645"/>
        <v>44346</v>
      </c>
      <c r="BK522">
        <f t="shared" si="617"/>
        <v>3</v>
      </c>
      <c r="BL522">
        <f t="shared" si="646"/>
        <v>16</v>
      </c>
      <c r="BM522">
        <f t="shared" si="614"/>
        <v>19</v>
      </c>
      <c r="BN522" s="1">
        <f t="shared" si="615"/>
        <v>44346</v>
      </c>
      <c r="BO522">
        <f t="shared" si="616"/>
        <v>9630</v>
      </c>
      <c r="BP522">
        <f t="shared" si="618"/>
        <v>5100</v>
      </c>
      <c r="BQ522" s="178">
        <f t="shared" si="597"/>
        <v>44346</v>
      </c>
      <c r="BR522">
        <f t="shared" si="598"/>
        <v>11837</v>
      </c>
      <c r="BS522">
        <f t="shared" si="599"/>
        <v>11572</v>
      </c>
      <c r="BT522">
        <f t="shared" si="600"/>
        <v>210</v>
      </c>
      <c r="BU522">
        <v>15</v>
      </c>
      <c r="BV522">
        <f t="shared" si="649"/>
        <v>0</v>
      </c>
      <c r="BW522">
        <f t="shared" ref="BW522:BW553" si="660">+BW521+BV522</f>
        <v>687</v>
      </c>
      <c r="BX522" s="178">
        <f t="shared" si="601"/>
        <v>44346</v>
      </c>
      <c r="BY522">
        <f t="shared" si="602"/>
        <v>51</v>
      </c>
      <c r="BZ522">
        <f t="shared" si="603"/>
        <v>49</v>
      </c>
      <c r="CA522">
        <f t="shared" si="604"/>
        <v>0</v>
      </c>
      <c r="CB522" s="178">
        <f t="shared" si="605"/>
        <v>44346</v>
      </c>
      <c r="CC522">
        <f t="shared" si="606"/>
        <v>8160</v>
      </c>
      <c r="CD522">
        <f t="shared" si="607"/>
        <v>1133</v>
      </c>
      <c r="CE522">
        <f t="shared" si="608"/>
        <v>109</v>
      </c>
      <c r="CF522" s="178">
        <f t="shared" si="609"/>
        <v>44346</v>
      </c>
      <c r="CG522">
        <f t="shared" si="610"/>
        <v>0</v>
      </c>
      <c r="CH522">
        <f t="shared" si="611"/>
        <v>1</v>
      </c>
      <c r="CI522" s="178">
        <f t="shared" si="612"/>
        <v>44346</v>
      </c>
      <c r="CJ522">
        <f t="shared" si="613"/>
        <v>0</v>
      </c>
      <c r="CK522" s="1">
        <f t="shared" si="650"/>
        <v>44346</v>
      </c>
      <c r="CL522" s="281">
        <f t="shared" si="651"/>
        <v>0</v>
      </c>
      <c r="CM522" s="1">
        <f t="shared" si="652"/>
        <v>44346</v>
      </c>
      <c r="CN522" s="282">
        <f t="shared" si="653"/>
        <v>0</v>
      </c>
      <c r="CO522" s="178">
        <f t="shared" si="655"/>
        <v>44346</v>
      </c>
      <c r="CP522">
        <f t="shared" si="656"/>
        <v>354</v>
      </c>
      <c r="CQ522">
        <f t="shared" si="657"/>
        <v>10</v>
      </c>
      <c r="CR522">
        <f t="shared" si="658"/>
        <v>0</v>
      </c>
    </row>
    <row r="523" spans="1:96" ht="18" customHeight="1" x14ac:dyDescent="0.55000000000000004">
      <c r="A523" s="178">
        <v>44347</v>
      </c>
      <c r="B523" s="239">
        <v>12</v>
      </c>
      <c r="C523" s="153">
        <f t="shared" si="627"/>
        <v>6063</v>
      </c>
      <c r="D523" s="153">
        <f t="shared" si="628"/>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3"/>
        <v>335</v>
      </c>
      <c r="Z523" s="75">
        <f t="shared" si="647"/>
        <v>44347</v>
      </c>
      <c r="AA523" s="229">
        <f t="shared" si="629"/>
        <v>20403</v>
      </c>
      <c r="AB523" s="229">
        <f t="shared" si="630"/>
        <v>12754</v>
      </c>
      <c r="AC523" s="230">
        <f t="shared" si="631"/>
        <v>334</v>
      </c>
      <c r="AD523" s="182">
        <f t="shared" si="632"/>
        <v>4</v>
      </c>
      <c r="AE523" s="242">
        <f t="shared" si="633"/>
        <v>10636</v>
      </c>
      <c r="AF523" s="154">
        <v>11841</v>
      </c>
      <c r="AG523" s="183">
        <f t="shared" si="634"/>
        <v>0</v>
      </c>
      <c r="AH523" s="154">
        <v>11572</v>
      </c>
      <c r="AI523" s="183">
        <f t="shared" si="626"/>
        <v>0</v>
      </c>
      <c r="AJ523" s="184">
        <v>210</v>
      </c>
      <c r="AK523" s="185">
        <f t="shared" si="635"/>
        <v>0</v>
      </c>
      <c r="AL523" s="154">
        <v>51</v>
      </c>
      <c r="AM523" s="183">
        <f t="shared" si="636"/>
        <v>0</v>
      </c>
      <c r="AN523" s="154">
        <v>49</v>
      </c>
      <c r="AO523" s="183">
        <f t="shared" si="637"/>
        <v>0</v>
      </c>
      <c r="AP523" s="186">
        <v>0</v>
      </c>
      <c r="AQ523" s="185">
        <f t="shared" si="638"/>
        <v>351</v>
      </c>
      <c r="AR523" s="154">
        <v>8511</v>
      </c>
      <c r="AS523" s="183">
        <f t="shared" si="659"/>
        <v>0</v>
      </c>
      <c r="AT523" s="154">
        <v>1133</v>
      </c>
      <c r="AU523" s="183">
        <f t="shared" si="639"/>
        <v>15</v>
      </c>
      <c r="AV523" s="187">
        <v>124</v>
      </c>
      <c r="AW523" s="237">
        <f t="shared" si="654"/>
        <v>362</v>
      </c>
      <c r="AX523" s="236">
        <f t="shared" si="648"/>
        <v>44347</v>
      </c>
      <c r="AY523" s="6">
        <v>0</v>
      </c>
      <c r="AZ523" s="237">
        <f t="shared" si="624"/>
        <v>410</v>
      </c>
      <c r="BA523" s="237">
        <f t="shared" si="595"/>
        <v>306</v>
      </c>
      <c r="BB523" s="129">
        <v>0</v>
      </c>
      <c r="BC523" s="27">
        <f t="shared" si="640"/>
        <v>964</v>
      </c>
      <c r="BD523" s="237">
        <f t="shared" si="596"/>
        <v>341</v>
      </c>
      <c r="BE523" s="228">
        <f t="shared" si="641"/>
        <v>44347</v>
      </c>
      <c r="BF523" s="131">
        <f t="shared" si="575"/>
        <v>12</v>
      </c>
      <c r="BG523" s="131">
        <f t="shared" si="642"/>
        <v>6063</v>
      </c>
      <c r="BH523" s="228">
        <f t="shared" si="643"/>
        <v>44347</v>
      </c>
      <c r="BI523" s="131">
        <f t="shared" si="644"/>
        <v>6063</v>
      </c>
      <c r="BJ523" s="1">
        <f t="shared" si="645"/>
        <v>44347</v>
      </c>
      <c r="BK523">
        <f t="shared" si="617"/>
        <v>2</v>
      </c>
      <c r="BL523">
        <f t="shared" si="646"/>
        <v>13</v>
      </c>
      <c r="BM523">
        <f t="shared" si="614"/>
        <v>15</v>
      </c>
      <c r="BN523" s="1">
        <f t="shared" si="615"/>
        <v>44347</v>
      </c>
      <c r="BO523">
        <f t="shared" si="616"/>
        <v>9645</v>
      </c>
      <c r="BP523">
        <f t="shared" si="618"/>
        <v>5113</v>
      </c>
      <c r="BQ523" s="178">
        <f t="shared" si="597"/>
        <v>44347</v>
      </c>
      <c r="BR523">
        <f t="shared" si="598"/>
        <v>11841</v>
      </c>
      <c r="BS523">
        <f t="shared" si="599"/>
        <v>11572</v>
      </c>
      <c r="BT523">
        <f t="shared" si="600"/>
        <v>210</v>
      </c>
      <c r="BU523">
        <v>15</v>
      </c>
      <c r="BV523">
        <f t="shared" si="649"/>
        <v>4</v>
      </c>
      <c r="BW523">
        <f t="shared" si="660"/>
        <v>691</v>
      </c>
      <c r="BX523" s="178">
        <f t="shared" si="601"/>
        <v>44347</v>
      </c>
      <c r="BY523">
        <f t="shared" si="602"/>
        <v>51</v>
      </c>
      <c r="BZ523">
        <f t="shared" si="603"/>
        <v>49</v>
      </c>
      <c r="CA523">
        <f t="shared" si="604"/>
        <v>0</v>
      </c>
      <c r="CB523" s="178">
        <f t="shared" si="605"/>
        <v>44347</v>
      </c>
      <c r="CC523">
        <f t="shared" si="606"/>
        <v>8511</v>
      </c>
      <c r="CD523">
        <f t="shared" si="607"/>
        <v>1133</v>
      </c>
      <c r="CE523">
        <f t="shared" si="608"/>
        <v>124</v>
      </c>
      <c r="CF523" s="178">
        <f t="shared" si="609"/>
        <v>44347</v>
      </c>
      <c r="CG523">
        <f t="shared" si="610"/>
        <v>4</v>
      </c>
      <c r="CH523">
        <f t="shared" si="611"/>
        <v>0</v>
      </c>
      <c r="CI523" s="178">
        <f t="shared" si="612"/>
        <v>44347</v>
      </c>
      <c r="CJ523">
        <f t="shared" si="613"/>
        <v>0</v>
      </c>
      <c r="CK523" s="1">
        <f t="shared" si="650"/>
        <v>44347</v>
      </c>
      <c r="CL523" s="281">
        <f t="shared" si="651"/>
        <v>4</v>
      </c>
      <c r="CM523" s="1">
        <f t="shared" si="652"/>
        <v>44347</v>
      </c>
      <c r="CN523" s="282">
        <f t="shared" si="653"/>
        <v>0</v>
      </c>
      <c r="CO523" s="178">
        <f t="shared" si="655"/>
        <v>44347</v>
      </c>
      <c r="CP523">
        <f t="shared" si="656"/>
        <v>351</v>
      </c>
      <c r="CQ523">
        <f t="shared" si="657"/>
        <v>15</v>
      </c>
      <c r="CR523">
        <f t="shared" si="658"/>
        <v>0</v>
      </c>
    </row>
    <row r="524" spans="1:96" ht="18" customHeight="1" x14ac:dyDescent="0.55000000000000004">
      <c r="A524" s="178">
        <v>44348</v>
      </c>
      <c r="B524" s="239">
        <v>14</v>
      </c>
      <c r="C524" s="153">
        <f t="shared" si="627"/>
        <v>6077</v>
      </c>
      <c r="D524" s="153">
        <f t="shared" si="628"/>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3"/>
        <v>336</v>
      </c>
      <c r="Z524" s="75">
        <f t="shared" si="647"/>
        <v>44348</v>
      </c>
      <c r="AA524" s="229">
        <f t="shared" si="629"/>
        <v>20741</v>
      </c>
      <c r="AB524" s="229">
        <f t="shared" si="630"/>
        <v>12757</v>
      </c>
      <c r="AC524" s="230">
        <f t="shared" si="631"/>
        <v>347</v>
      </c>
      <c r="AD524" s="182">
        <f t="shared" si="632"/>
        <v>7</v>
      </c>
      <c r="AE524" s="242">
        <f t="shared" si="633"/>
        <v>10643</v>
      </c>
      <c r="AF524" s="154">
        <v>11848</v>
      </c>
      <c r="AG524" s="183">
        <f t="shared" si="634"/>
        <v>3</v>
      </c>
      <c r="AH524" s="154">
        <v>11575</v>
      </c>
      <c r="AI524" s="183">
        <f t="shared" si="626"/>
        <v>0</v>
      </c>
      <c r="AJ524" s="184">
        <v>210</v>
      </c>
      <c r="AK524" s="185">
        <f t="shared" si="635"/>
        <v>0</v>
      </c>
      <c r="AL524" s="154">
        <v>51</v>
      </c>
      <c r="AM524" s="183">
        <f t="shared" si="636"/>
        <v>0</v>
      </c>
      <c r="AN524" s="154">
        <v>49</v>
      </c>
      <c r="AO524" s="183">
        <f t="shared" si="637"/>
        <v>0</v>
      </c>
      <c r="AP524" s="186">
        <v>0</v>
      </c>
      <c r="AQ524" s="185">
        <f t="shared" si="638"/>
        <v>331</v>
      </c>
      <c r="AR524" s="154">
        <v>8842</v>
      </c>
      <c r="AS524" s="183">
        <f t="shared" si="659"/>
        <v>0</v>
      </c>
      <c r="AT524" s="154">
        <v>1133</v>
      </c>
      <c r="AU524" s="183">
        <f t="shared" si="639"/>
        <v>13</v>
      </c>
      <c r="AV524" s="187">
        <v>137</v>
      </c>
      <c r="AW524" s="237">
        <f t="shared" si="654"/>
        <v>363</v>
      </c>
      <c r="AX524" s="236">
        <f t="shared" si="648"/>
        <v>44348</v>
      </c>
      <c r="AY524" s="6">
        <v>0</v>
      </c>
      <c r="AZ524" s="237">
        <f t="shared" si="624"/>
        <v>410</v>
      </c>
      <c r="BA524" s="237">
        <f t="shared" si="595"/>
        <v>307</v>
      </c>
      <c r="BB524" s="129">
        <v>0</v>
      </c>
      <c r="BC524" s="27">
        <f t="shared" si="640"/>
        <v>964</v>
      </c>
      <c r="BD524" s="237">
        <f t="shared" si="596"/>
        <v>342</v>
      </c>
      <c r="BE524" s="228">
        <f t="shared" si="641"/>
        <v>44348</v>
      </c>
      <c r="BF524" s="131">
        <f t="shared" si="575"/>
        <v>14</v>
      </c>
      <c r="BG524" s="131">
        <f t="shared" si="642"/>
        <v>6077</v>
      </c>
      <c r="BH524" s="228">
        <f t="shared" si="643"/>
        <v>44348</v>
      </c>
      <c r="BI524" s="131">
        <f t="shared" si="644"/>
        <v>6077</v>
      </c>
      <c r="BJ524" s="1">
        <f t="shared" si="645"/>
        <v>44348</v>
      </c>
      <c r="BK524">
        <f t="shared" si="617"/>
        <v>7</v>
      </c>
      <c r="BL524">
        <f t="shared" si="646"/>
        <v>12</v>
      </c>
      <c r="BM524">
        <f t="shared" si="614"/>
        <v>19</v>
      </c>
      <c r="BN524" s="1">
        <f t="shared" si="615"/>
        <v>44348</v>
      </c>
      <c r="BO524">
        <f t="shared" si="616"/>
        <v>9664</v>
      </c>
      <c r="BP524">
        <f t="shared" si="618"/>
        <v>5125</v>
      </c>
      <c r="BQ524" s="178">
        <f t="shared" si="597"/>
        <v>44348</v>
      </c>
      <c r="BR524">
        <f t="shared" si="598"/>
        <v>11848</v>
      </c>
      <c r="BS524">
        <f t="shared" si="599"/>
        <v>11575</v>
      </c>
      <c r="BT524">
        <f t="shared" si="600"/>
        <v>210</v>
      </c>
      <c r="BU524">
        <v>15</v>
      </c>
      <c r="BV524">
        <f t="shared" si="649"/>
        <v>7</v>
      </c>
      <c r="BW524">
        <f t="shared" si="660"/>
        <v>698</v>
      </c>
      <c r="BX524" s="178">
        <f t="shared" si="601"/>
        <v>44348</v>
      </c>
      <c r="BY524">
        <f t="shared" si="602"/>
        <v>51</v>
      </c>
      <c r="BZ524">
        <f t="shared" si="603"/>
        <v>49</v>
      </c>
      <c r="CA524">
        <f t="shared" si="604"/>
        <v>0</v>
      </c>
      <c r="CB524" s="178">
        <f t="shared" si="605"/>
        <v>44348</v>
      </c>
      <c r="CC524">
        <f t="shared" si="606"/>
        <v>8842</v>
      </c>
      <c r="CD524">
        <f t="shared" si="607"/>
        <v>1133</v>
      </c>
      <c r="CE524">
        <f t="shared" si="608"/>
        <v>137</v>
      </c>
      <c r="CF524" s="178">
        <f t="shared" si="609"/>
        <v>44348</v>
      </c>
      <c r="CG524">
        <f t="shared" si="610"/>
        <v>7</v>
      </c>
      <c r="CH524">
        <f t="shared" si="611"/>
        <v>3</v>
      </c>
      <c r="CI524" s="178">
        <f t="shared" si="612"/>
        <v>44348</v>
      </c>
      <c r="CJ524">
        <f t="shared" si="613"/>
        <v>0</v>
      </c>
      <c r="CK524" s="1">
        <f t="shared" si="650"/>
        <v>44348</v>
      </c>
      <c r="CL524" s="281">
        <f t="shared" si="651"/>
        <v>7</v>
      </c>
      <c r="CM524" s="1">
        <f t="shared" si="652"/>
        <v>44348</v>
      </c>
      <c r="CN524" s="282">
        <f t="shared" si="653"/>
        <v>0</v>
      </c>
      <c r="CO524" s="178">
        <f t="shared" si="655"/>
        <v>44348</v>
      </c>
      <c r="CP524">
        <f t="shared" si="656"/>
        <v>331</v>
      </c>
      <c r="CQ524">
        <f t="shared" si="657"/>
        <v>13</v>
      </c>
      <c r="CR524">
        <f t="shared" si="658"/>
        <v>0</v>
      </c>
    </row>
    <row r="525" spans="1:96" ht="18" customHeight="1" x14ac:dyDescent="0.55000000000000004">
      <c r="A525" s="178">
        <v>44349</v>
      </c>
      <c r="B525" s="239">
        <v>9</v>
      </c>
      <c r="C525" s="153">
        <f t="shared" si="627"/>
        <v>6086</v>
      </c>
      <c r="D525" s="153">
        <f t="shared" si="628"/>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3"/>
        <v>337</v>
      </c>
      <c r="Z525" s="75">
        <f t="shared" si="647"/>
        <v>44349</v>
      </c>
      <c r="AA525" s="229">
        <f t="shared" si="629"/>
        <v>21288</v>
      </c>
      <c r="AB525" s="229">
        <f t="shared" si="630"/>
        <v>12758</v>
      </c>
      <c r="AC525" s="230">
        <f t="shared" si="631"/>
        <v>359</v>
      </c>
      <c r="AD525" s="182">
        <f t="shared" si="632"/>
        <v>0</v>
      </c>
      <c r="AE525" s="242">
        <f t="shared" si="633"/>
        <v>10643</v>
      </c>
      <c r="AF525" s="154">
        <v>11848</v>
      </c>
      <c r="AG525" s="183">
        <f t="shared" si="634"/>
        <v>1</v>
      </c>
      <c r="AH525" s="154">
        <v>11576</v>
      </c>
      <c r="AI525" s="183">
        <f t="shared" si="626"/>
        <v>0</v>
      </c>
      <c r="AJ525" s="184">
        <v>210</v>
      </c>
      <c r="AK525" s="185">
        <f t="shared" si="635"/>
        <v>0</v>
      </c>
      <c r="AL525" s="154">
        <v>51</v>
      </c>
      <c r="AM525" s="183">
        <f t="shared" si="636"/>
        <v>0</v>
      </c>
      <c r="AN525" s="154">
        <v>49</v>
      </c>
      <c r="AO525" s="183">
        <f t="shared" si="637"/>
        <v>0</v>
      </c>
      <c r="AP525" s="186">
        <v>0</v>
      </c>
      <c r="AQ525" s="185">
        <f t="shared" si="638"/>
        <v>547</v>
      </c>
      <c r="AR525" s="154">
        <v>9389</v>
      </c>
      <c r="AS525" s="183">
        <f t="shared" si="659"/>
        <v>0</v>
      </c>
      <c r="AT525" s="154">
        <v>1133</v>
      </c>
      <c r="AU525" s="183">
        <f t="shared" si="639"/>
        <v>12</v>
      </c>
      <c r="AV525" s="187">
        <v>149</v>
      </c>
      <c r="AW525" s="237">
        <f t="shared" si="654"/>
        <v>364</v>
      </c>
      <c r="AX525" s="236">
        <f t="shared" si="648"/>
        <v>44349</v>
      </c>
      <c r="AY525" s="6">
        <v>0</v>
      </c>
      <c r="AZ525" s="237">
        <f t="shared" si="624"/>
        <v>410</v>
      </c>
      <c r="BA525" s="237">
        <f t="shared" si="595"/>
        <v>308</v>
      </c>
      <c r="BB525" s="129">
        <v>0</v>
      </c>
      <c r="BC525" s="27">
        <f t="shared" si="640"/>
        <v>964</v>
      </c>
      <c r="BD525" s="237">
        <f t="shared" si="596"/>
        <v>343</v>
      </c>
      <c r="BE525" s="228">
        <f t="shared" si="641"/>
        <v>44349</v>
      </c>
      <c r="BF525" s="131">
        <f t="shared" si="575"/>
        <v>9</v>
      </c>
      <c r="BG525" s="131">
        <f t="shared" si="642"/>
        <v>6086</v>
      </c>
      <c r="BH525" s="228">
        <f t="shared" si="643"/>
        <v>44349</v>
      </c>
      <c r="BI525" s="131">
        <f t="shared" si="644"/>
        <v>6086</v>
      </c>
      <c r="BJ525" s="1">
        <f t="shared" si="645"/>
        <v>44349</v>
      </c>
      <c r="BK525">
        <f t="shared" si="617"/>
        <v>5</v>
      </c>
      <c r="BL525">
        <f t="shared" si="646"/>
        <v>13</v>
      </c>
      <c r="BM525">
        <f t="shared" si="614"/>
        <v>18</v>
      </c>
      <c r="BN525" s="1">
        <f t="shared" si="615"/>
        <v>44349</v>
      </c>
      <c r="BO525">
        <f t="shared" si="616"/>
        <v>9682</v>
      </c>
      <c r="BP525">
        <f t="shared" si="618"/>
        <v>5138</v>
      </c>
      <c r="BQ525" s="178">
        <f t="shared" si="597"/>
        <v>44349</v>
      </c>
      <c r="BR525">
        <f t="shared" si="598"/>
        <v>11848</v>
      </c>
      <c r="BS525">
        <f t="shared" si="599"/>
        <v>11576</v>
      </c>
      <c r="BT525">
        <f t="shared" si="600"/>
        <v>210</v>
      </c>
      <c r="BU525">
        <v>15</v>
      </c>
      <c r="BV525">
        <f t="shared" si="649"/>
        <v>0</v>
      </c>
      <c r="BW525">
        <f t="shared" si="660"/>
        <v>698</v>
      </c>
      <c r="BX525" s="178">
        <f t="shared" si="601"/>
        <v>44349</v>
      </c>
      <c r="BY525">
        <f t="shared" si="602"/>
        <v>51</v>
      </c>
      <c r="BZ525">
        <f t="shared" si="603"/>
        <v>49</v>
      </c>
      <c r="CA525">
        <f t="shared" si="604"/>
        <v>0</v>
      </c>
      <c r="CB525" s="178">
        <f t="shared" si="605"/>
        <v>44349</v>
      </c>
      <c r="CC525">
        <f t="shared" si="606"/>
        <v>9389</v>
      </c>
      <c r="CD525">
        <f t="shared" si="607"/>
        <v>1133</v>
      </c>
      <c r="CE525">
        <f t="shared" si="608"/>
        <v>149</v>
      </c>
      <c r="CF525" s="178">
        <f t="shared" si="609"/>
        <v>44349</v>
      </c>
      <c r="CG525">
        <f t="shared" si="610"/>
        <v>0</v>
      </c>
      <c r="CH525">
        <f t="shared" si="611"/>
        <v>1</v>
      </c>
      <c r="CI525" s="178">
        <f t="shared" si="612"/>
        <v>44349</v>
      </c>
      <c r="CJ525">
        <f t="shared" si="613"/>
        <v>0</v>
      </c>
      <c r="CK525" s="1">
        <f t="shared" si="650"/>
        <v>44349</v>
      </c>
      <c r="CL525" s="281">
        <f t="shared" si="651"/>
        <v>0</v>
      </c>
      <c r="CM525" s="1">
        <f t="shared" si="652"/>
        <v>44349</v>
      </c>
      <c r="CN525" s="282">
        <f t="shared" si="653"/>
        <v>0</v>
      </c>
      <c r="CO525" s="178">
        <f t="shared" si="655"/>
        <v>44349</v>
      </c>
      <c r="CP525">
        <f t="shared" si="656"/>
        <v>547</v>
      </c>
      <c r="CQ525">
        <f t="shared" si="657"/>
        <v>12</v>
      </c>
      <c r="CR525">
        <f t="shared" si="658"/>
        <v>0</v>
      </c>
    </row>
    <row r="526" spans="1:96" ht="18" customHeight="1" x14ac:dyDescent="0.55000000000000004">
      <c r="A526" s="178">
        <v>44350</v>
      </c>
      <c r="B526" s="239">
        <v>15</v>
      </c>
      <c r="C526" s="153">
        <f t="shared" si="627"/>
        <v>6101</v>
      </c>
      <c r="D526" s="153">
        <f t="shared" si="628"/>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3"/>
        <v>338</v>
      </c>
      <c r="Z526" s="75">
        <f t="shared" si="647"/>
        <v>44350</v>
      </c>
      <c r="AA526" s="229">
        <f t="shared" si="629"/>
        <v>21874</v>
      </c>
      <c r="AB526" s="229">
        <f t="shared" si="630"/>
        <v>12759</v>
      </c>
      <c r="AC526" s="230">
        <f t="shared" si="631"/>
        <v>376</v>
      </c>
      <c r="AD526" s="182">
        <f t="shared" si="632"/>
        <v>1</v>
      </c>
      <c r="AE526" s="242">
        <f t="shared" si="633"/>
        <v>10644</v>
      </c>
      <c r="AF526" s="154">
        <v>11849</v>
      </c>
      <c r="AG526" s="183">
        <f t="shared" si="634"/>
        <v>1</v>
      </c>
      <c r="AH526" s="154">
        <v>11577</v>
      </c>
      <c r="AI526" s="183">
        <f t="shared" si="626"/>
        <v>0</v>
      </c>
      <c r="AJ526" s="184">
        <v>210</v>
      </c>
      <c r="AK526" s="185">
        <f t="shared" si="635"/>
        <v>0</v>
      </c>
      <c r="AL526" s="154">
        <v>51</v>
      </c>
      <c r="AM526" s="183">
        <f t="shared" si="636"/>
        <v>0</v>
      </c>
      <c r="AN526" s="154">
        <v>49</v>
      </c>
      <c r="AO526" s="183">
        <f t="shared" si="637"/>
        <v>0</v>
      </c>
      <c r="AP526" s="186">
        <v>0</v>
      </c>
      <c r="AQ526" s="185">
        <f t="shared" si="638"/>
        <v>585</v>
      </c>
      <c r="AR526" s="154">
        <v>9974</v>
      </c>
      <c r="AS526" s="183">
        <f t="shared" si="659"/>
        <v>0</v>
      </c>
      <c r="AT526" s="154">
        <v>1133</v>
      </c>
      <c r="AU526" s="183">
        <f t="shared" si="639"/>
        <v>17</v>
      </c>
      <c r="AV526" s="187">
        <v>166</v>
      </c>
      <c r="AW526" s="237">
        <f t="shared" si="654"/>
        <v>365</v>
      </c>
      <c r="AX526" s="236">
        <f t="shared" si="648"/>
        <v>44350</v>
      </c>
      <c r="AY526" s="6">
        <v>0</v>
      </c>
      <c r="AZ526" s="237">
        <f t="shared" si="624"/>
        <v>410</v>
      </c>
      <c r="BA526" s="237">
        <f t="shared" si="595"/>
        <v>309</v>
      </c>
      <c r="BB526" s="129">
        <v>0</v>
      </c>
      <c r="BC526" s="27">
        <f t="shared" si="640"/>
        <v>964</v>
      </c>
      <c r="BD526" s="237">
        <f t="shared" si="596"/>
        <v>344</v>
      </c>
      <c r="BE526" s="228">
        <f t="shared" si="641"/>
        <v>44350</v>
      </c>
      <c r="BF526" s="131">
        <f t="shared" si="575"/>
        <v>15</v>
      </c>
      <c r="BG526" s="131">
        <f t="shared" si="642"/>
        <v>6101</v>
      </c>
      <c r="BH526" s="228">
        <f t="shared" si="643"/>
        <v>44350</v>
      </c>
      <c r="BI526" s="131">
        <f t="shared" si="644"/>
        <v>6101</v>
      </c>
      <c r="BJ526" s="1">
        <f t="shared" si="645"/>
        <v>44350</v>
      </c>
      <c r="BK526">
        <f t="shared" si="617"/>
        <v>1</v>
      </c>
      <c r="BL526">
        <f t="shared" si="646"/>
        <v>20</v>
      </c>
      <c r="BM526">
        <f t="shared" si="614"/>
        <v>21</v>
      </c>
      <c r="BN526" s="1">
        <f t="shared" si="615"/>
        <v>44350</v>
      </c>
      <c r="BO526">
        <f t="shared" si="616"/>
        <v>9703</v>
      </c>
      <c r="BP526">
        <f t="shared" si="618"/>
        <v>5158</v>
      </c>
      <c r="BQ526" s="178">
        <f t="shared" si="597"/>
        <v>44350</v>
      </c>
      <c r="BR526">
        <f t="shared" si="598"/>
        <v>11849</v>
      </c>
      <c r="BS526">
        <f t="shared" si="599"/>
        <v>11577</v>
      </c>
      <c r="BT526">
        <f t="shared" si="600"/>
        <v>210</v>
      </c>
      <c r="BU526">
        <v>15</v>
      </c>
      <c r="BV526">
        <f t="shared" si="649"/>
        <v>1</v>
      </c>
      <c r="BW526">
        <f t="shared" si="660"/>
        <v>699</v>
      </c>
      <c r="BX526" s="178">
        <f t="shared" si="601"/>
        <v>44350</v>
      </c>
      <c r="BY526">
        <f t="shared" si="602"/>
        <v>51</v>
      </c>
      <c r="BZ526">
        <f t="shared" si="603"/>
        <v>49</v>
      </c>
      <c r="CA526">
        <f t="shared" si="604"/>
        <v>0</v>
      </c>
      <c r="CB526" s="178">
        <f t="shared" si="605"/>
        <v>44350</v>
      </c>
      <c r="CC526">
        <f t="shared" si="606"/>
        <v>9974</v>
      </c>
      <c r="CD526">
        <f t="shared" si="607"/>
        <v>1133</v>
      </c>
      <c r="CE526">
        <f t="shared" si="608"/>
        <v>166</v>
      </c>
      <c r="CF526" s="178">
        <f t="shared" si="609"/>
        <v>44350</v>
      </c>
      <c r="CG526">
        <f t="shared" si="610"/>
        <v>1</v>
      </c>
      <c r="CH526">
        <f t="shared" si="611"/>
        <v>1</v>
      </c>
      <c r="CI526" s="178">
        <f t="shared" si="612"/>
        <v>44350</v>
      </c>
      <c r="CJ526">
        <f t="shared" si="613"/>
        <v>0</v>
      </c>
      <c r="CK526" s="1">
        <f t="shared" si="650"/>
        <v>44350</v>
      </c>
      <c r="CL526" s="281">
        <f t="shared" si="651"/>
        <v>1</v>
      </c>
      <c r="CM526" s="1">
        <f t="shared" si="652"/>
        <v>44350</v>
      </c>
      <c r="CN526" s="282">
        <f t="shared" si="653"/>
        <v>0</v>
      </c>
      <c r="CO526" s="178">
        <f t="shared" si="655"/>
        <v>44350</v>
      </c>
      <c r="CP526">
        <f t="shared" si="656"/>
        <v>585</v>
      </c>
      <c r="CQ526">
        <f t="shared" si="657"/>
        <v>17</v>
      </c>
      <c r="CR526">
        <f t="shared" si="658"/>
        <v>0</v>
      </c>
    </row>
    <row r="527" spans="1:96" ht="18" customHeight="1" x14ac:dyDescent="0.55000000000000004">
      <c r="A527" s="178">
        <v>44351</v>
      </c>
      <c r="B527" s="239">
        <v>13</v>
      </c>
      <c r="C527" s="153">
        <f t="shared" si="627"/>
        <v>6114</v>
      </c>
      <c r="D527" s="153">
        <f t="shared" si="628"/>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3"/>
        <v>339</v>
      </c>
      <c r="Z527" s="75">
        <f t="shared" si="647"/>
        <v>44351</v>
      </c>
      <c r="AA527" s="229">
        <f t="shared" si="629"/>
        <v>22347</v>
      </c>
      <c r="AB527" s="229">
        <f t="shared" si="630"/>
        <v>12761</v>
      </c>
      <c r="AC527" s="230">
        <f t="shared" si="631"/>
        <v>397</v>
      </c>
      <c r="AD527" s="182">
        <f t="shared" si="632"/>
        <v>1</v>
      </c>
      <c r="AE527" s="242">
        <f t="shared" si="633"/>
        <v>10645</v>
      </c>
      <c r="AF527" s="154">
        <v>11850</v>
      </c>
      <c r="AG527" s="183">
        <f t="shared" si="634"/>
        <v>2</v>
      </c>
      <c r="AH527" s="154">
        <v>11579</v>
      </c>
      <c r="AI527" s="183">
        <f t="shared" si="626"/>
        <v>0</v>
      </c>
      <c r="AJ527" s="184">
        <v>210</v>
      </c>
      <c r="AK527" s="185">
        <f t="shared" si="635"/>
        <v>0</v>
      </c>
      <c r="AL527" s="154">
        <v>51</v>
      </c>
      <c r="AM527" s="183">
        <f t="shared" si="636"/>
        <v>0</v>
      </c>
      <c r="AN527" s="154">
        <v>49</v>
      </c>
      <c r="AO527" s="183">
        <f t="shared" si="637"/>
        <v>0</v>
      </c>
      <c r="AP527" s="186">
        <v>0</v>
      </c>
      <c r="AQ527" s="185">
        <f t="shared" si="638"/>
        <v>472</v>
      </c>
      <c r="AR527" s="154">
        <v>10446</v>
      </c>
      <c r="AS527" s="183">
        <f t="shared" si="659"/>
        <v>0</v>
      </c>
      <c r="AT527" s="154">
        <v>1133</v>
      </c>
      <c r="AU527" s="183">
        <f t="shared" si="639"/>
        <v>21</v>
      </c>
      <c r="AV527" s="187">
        <v>187</v>
      </c>
      <c r="AW527" s="237">
        <f t="shared" si="654"/>
        <v>366</v>
      </c>
      <c r="AX527" s="236">
        <f t="shared" si="648"/>
        <v>44351</v>
      </c>
      <c r="AY527" s="6">
        <v>0</v>
      </c>
      <c r="AZ527" s="237">
        <f t="shared" si="624"/>
        <v>410</v>
      </c>
      <c r="BA527" s="237">
        <f t="shared" si="595"/>
        <v>310</v>
      </c>
      <c r="BB527" s="129">
        <v>0</v>
      </c>
      <c r="BC527" s="27">
        <f t="shared" si="640"/>
        <v>964</v>
      </c>
      <c r="BD527" s="237">
        <f t="shared" si="596"/>
        <v>345</v>
      </c>
      <c r="BE527" s="228">
        <f t="shared" si="641"/>
        <v>44351</v>
      </c>
      <c r="BF527" s="131">
        <f t="shared" ref="BF527:BF590" si="661">+B527</f>
        <v>13</v>
      </c>
      <c r="BG527" s="131">
        <f t="shared" si="642"/>
        <v>6114</v>
      </c>
      <c r="BH527" s="228">
        <f t="shared" si="643"/>
        <v>44351</v>
      </c>
      <c r="BI527" s="131">
        <f t="shared" si="644"/>
        <v>6114</v>
      </c>
      <c r="BJ527" s="1">
        <f t="shared" si="645"/>
        <v>44351</v>
      </c>
      <c r="BK527">
        <f t="shared" si="617"/>
        <v>3</v>
      </c>
      <c r="BL527">
        <f t="shared" si="646"/>
        <v>25</v>
      </c>
      <c r="BM527">
        <f t="shared" si="614"/>
        <v>28</v>
      </c>
      <c r="BN527" s="1">
        <f t="shared" si="615"/>
        <v>44351</v>
      </c>
      <c r="BO527">
        <f t="shared" si="616"/>
        <v>9731</v>
      </c>
      <c r="BP527">
        <f t="shared" si="618"/>
        <v>5183</v>
      </c>
      <c r="BQ527" s="178">
        <f t="shared" si="597"/>
        <v>44351</v>
      </c>
      <c r="BR527">
        <f t="shared" si="598"/>
        <v>11850</v>
      </c>
      <c r="BS527">
        <f t="shared" si="599"/>
        <v>11579</v>
      </c>
      <c r="BT527">
        <f t="shared" si="600"/>
        <v>210</v>
      </c>
      <c r="BU527">
        <v>15</v>
      </c>
      <c r="BV527">
        <f t="shared" si="649"/>
        <v>1</v>
      </c>
      <c r="BW527">
        <f t="shared" si="660"/>
        <v>700</v>
      </c>
      <c r="BX527" s="178">
        <f t="shared" si="601"/>
        <v>44351</v>
      </c>
      <c r="BY527">
        <f t="shared" si="602"/>
        <v>51</v>
      </c>
      <c r="BZ527">
        <f t="shared" si="603"/>
        <v>49</v>
      </c>
      <c r="CA527">
        <f t="shared" si="604"/>
        <v>0</v>
      </c>
      <c r="CB527" s="178">
        <f t="shared" si="605"/>
        <v>44351</v>
      </c>
      <c r="CC527">
        <f t="shared" si="606"/>
        <v>10446</v>
      </c>
      <c r="CD527">
        <f t="shared" si="607"/>
        <v>1133</v>
      </c>
      <c r="CE527">
        <f t="shared" si="608"/>
        <v>187</v>
      </c>
      <c r="CF527" s="178">
        <f t="shared" si="609"/>
        <v>44351</v>
      </c>
      <c r="CG527">
        <f t="shared" si="610"/>
        <v>1</v>
      </c>
      <c r="CH527">
        <f t="shared" si="611"/>
        <v>2</v>
      </c>
      <c r="CI527" s="178">
        <f t="shared" si="612"/>
        <v>44351</v>
      </c>
      <c r="CJ527">
        <f t="shared" si="613"/>
        <v>0</v>
      </c>
      <c r="CK527" s="1">
        <f t="shared" si="650"/>
        <v>44351</v>
      </c>
      <c r="CL527" s="281">
        <f t="shared" si="651"/>
        <v>1</v>
      </c>
      <c r="CM527" s="1">
        <f t="shared" si="652"/>
        <v>44351</v>
      </c>
      <c r="CN527" s="282">
        <f t="shared" si="653"/>
        <v>0</v>
      </c>
      <c r="CO527" s="178">
        <f t="shared" si="655"/>
        <v>44351</v>
      </c>
      <c r="CP527">
        <f t="shared" si="656"/>
        <v>472</v>
      </c>
      <c r="CQ527">
        <f t="shared" si="657"/>
        <v>21</v>
      </c>
      <c r="CR527">
        <f t="shared" si="658"/>
        <v>0</v>
      </c>
    </row>
    <row r="528" spans="1:96" ht="18" customHeight="1" x14ac:dyDescent="0.55000000000000004">
      <c r="A528" s="178">
        <v>44352</v>
      </c>
      <c r="B528" s="239">
        <v>23</v>
      </c>
      <c r="C528" s="153">
        <f t="shared" si="627"/>
        <v>6137</v>
      </c>
      <c r="D528" s="153">
        <f t="shared" si="628"/>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3"/>
        <v>340</v>
      </c>
      <c r="Z528" s="75">
        <f t="shared" si="647"/>
        <v>44352</v>
      </c>
      <c r="AA528" s="229">
        <f t="shared" si="629"/>
        <v>22858</v>
      </c>
      <c r="AB528" s="229">
        <f t="shared" si="630"/>
        <v>12767</v>
      </c>
      <c r="AC528" s="230">
        <f t="shared" si="631"/>
        <v>434</v>
      </c>
      <c r="AD528" s="182">
        <f t="shared" si="632"/>
        <v>1</v>
      </c>
      <c r="AE528" s="242">
        <f t="shared" si="633"/>
        <v>10646</v>
      </c>
      <c r="AF528" s="154">
        <v>11851</v>
      </c>
      <c r="AG528" s="183">
        <f t="shared" si="634"/>
        <v>5</v>
      </c>
      <c r="AH528" s="154">
        <v>11584</v>
      </c>
      <c r="AI528" s="183">
        <f t="shared" si="626"/>
        <v>0</v>
      </c>
      <c r="AJ528" s="184">
        <v>210</v>
      </c>
      <c r="AK528" s="185">
        <f t="shared" si="635"/>
        <v>0</v>
      </c>
      <c r="AL528" s="154">
        <v>51</v>
      </c>
      <c r="AM528" s="183">
        <f t="shared" si="636"/>
        <v>1</v>
      </c>
      <c r="AN528" s="154">
        <v>50</v>
      </c>
      <c r="AO528" s="183">
        <f t="shared" si="637"/>
        <v>0</v>
      </c>
      <c r="AP528" s="186">
        <v>0</v>
      </c>
      <c r="AQ528" s="185">
        <f t="shared" si="638"/>
        <v>510</v>
      </c>
      <c r="AR528" s="154">
        <v>10956</v>
      </c>
      <c r="AS528" s="183">
        <f t="shared" si="659"/>
        <v>0</v>
      </c>
      <c r="AT528" s="154">
        <v>1133</v>
      </c>
      <c r="AU528" s="183">
        <f t="shared" si="639"/>
        <v>37</v>
      </c>
      <c r="AV528" s="187">
        <v>224</v>
      </c>
      <c r="AW528" s="237">
        <f t="shared" si="654"/>
        <v>367</v>
      </c>
      <c r="AX528" s="236">
        <f t="shared" si="648"/>
        <v>44352</v>
      </c>
      <c r="AY528" s="6">
        <v>0</v>
      </c>
      <c r="AZ528" s="237">
        <f t="shared" si="624"/>
        <v>410</v>
      </c>
      <c r="BA528" s="237">
        <f t="shared" si="595"/>
        <v>311</v>
      </c>
      <c r="BB528" s="129">
        <v>0</v>
      </c>
      <c r="BC528" s="27">
        <f t="shared" si="640"/>
        <v>964</v>
      </c>
      <c r="BD528" s="237">
        <f t="shared" si="596"/>
        <v>346</v>
      </c>
      <c r="BE528" s="228">
        <f t="shared" si="641"/>
        <v>44352</v>
      </c>
      <c r="BF528" s="131">
        <f t="shared" si="661"/>
        <v>23</v>
      </c>
      <c r="BG528" s="131">
        <f t="shared" si="642"/>
        <v>6137</v>
      </c>
      <c r="BH528" s="228">
        <f t="shared" si="643"/>
        <v>44352</v>
      </c>
      <c r="BI528" s="131">
        <f t="shared" si="644"/>
        <v>6137</v>
      </c>
      <c r="BJ528" s="1">
        <f t="shared" si="645"/>
        <v>44352</v>
      </c>
      <c r="BK528">
        <f t="shared" si="617"/>
        <v>3</v>
      </c>
      <c r="BL528">
        <f t="shared" si="646"/>
        <v>15</v>
      </c>
      <c r="BM528">
        <f t="shared" si="614"/>
        <v>18</v>
      </c>
      <c r="BN528" s="1">
        <f t="shared" si="615"/>
        <v>44352</v>
      </c>
      <c r="BO528">
        <f t="shared" si="616"/>
        <v>9749</v>
      </c>
      <c r="BP528">
        <f t="shared" si="618"/>
        <v>5198</v>
      </c>
      <c r="BQ528" s="178">
        <f t="shared" si="597"/>
        <v>44352</v>
      </c>
      <c r="BR528">
        <f t="shared" si="598"/>
        <v>11851</v>
      </c>
      <c r="BS528">
        <f t="shared" si="599"/>
        <v>11584</v>
      </c>
      <c r="BT528">
        <f t="shared" si="600"/>
        <v>210</v>
      </c>
      <c r="BU528">
        <v>15</v>
      </c>
      <c r="BV528">
        <f t="shared" si="649"/>
        <v>1</v>
      </c>
      <c r="BW528">
        <f t="shared" si="660"/>
        <v>701</v>
      </c>
      <c r="BX528" s="178">
        <f t="shared" si="601"/>
        <v>44352</v>
      </c>
      <c r="BY528">
        <f t="shared" si="602"/>
        <v>51</v>
      </c>
      <c r="BZ528">
        <f t="shared" si="603"/>
        <v>50</v>
      </c>
      <c r="CA528">
        <f t="shared" si="604"/>
        <v>0</v>
      </c>
      <c r="CB528" s="178">
        <f t="shared" si="605"/>
        <v>44352</v>
      </c>
      <c r="CC528">
        <f t="shared" si="606"/>
        <v>10956</v>
      </c>
      <c r="CD528">
        <f t="shared" si="607"/>
        <v>1133</v>
      </c>
      <c r="CE528">
        <f t="shared" si="608"/>
        <v>224</v>
      </c>
      <c r="CF528" s="178">
        <f t="shared" si="609"/>
        <v>44352</v>
      </c>
      <c r="CG528">
        <f t="shared" si="610"/>
        <v>1</v>
      </c>
      <c r="CH528">
        <f t="shared" si="611"/>
        <v>5</v>
      </c>
      <c r="CI528" s="178">
        <f t="shared" si="612"/>
        <v>44352</v>
      </c>
      <c r="CJ528">
        <f t="shared" si="613"/>
        <v>0</v>
      </c>
      <c r="CK528" s="1">
        <f t="shared" si="650"/>
        <v>44352</v>
      </c>
      <c r="CL528" s="281">
        <f t="shared" si="651"/>
        <v>1</v>
      </c>
      <c r="CM528" s="1">
        <f t="shared" si="652"/>
        <v>44352</v>
      </c>
      <c r="CN528" s="282">
        <f t="shared" si="653"/>
        <v>0</v>
      </c>
      <c r="CO528" s="178">
        <f t="shared" si="655"/>
        <v>44352</v>
      </c>
      <c r="CP528">
        <f t="shared" si="656"/>
        <v>510</v>
      </c>
      <c r="CQ528">
        <f t="shared" si="657"/>
        <v>37</v>
      </c>
      <c r="CR528">
        <f t="shared" si="658"/>
        <v>0</v>
      </c>
    </row>
    <row r="529" spans="1:96" ht="18" customHeight="1" x14ac:dyDescent="0.55000000000000004">
      <c r="A529" s="178">
        <v>44353</v>
      </c>
      <c r="B529" s="239">
        <v>14</v>
      </c>
      <c r="C529" s="153">
        <f t="shared" si="627"/>
        <v>6151</v>
      </c>
      <c r="D529" s="153">
        <f t="shared" si="628"/>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3"/>
        <v>341</v>
      </c>
      <c r="Z529" s="75">
        <f t="shared" si="647"/>
        <v>44353</v>
      </c>
      <c r="AA529" s="229">
        <f t="shared" si="629"/>
        <v>23207</v>
      </c>
      <c r="AB529" s="229">
        <f t="shared" si="630"/>
        <v>12768</v>
      </c>
      <c r="AC529" s="230">
        <f t="shared" si="631"/>
        <v>470</v>
      </c>
      <c r="AD529" s="182">
        <f t="shared" si="632"/>
        <v>7</v>
      </c>
      <c r="AE529" s="242">
        <f t="shared" si="633"/>
        <v>10653</v>
      </c>
      <c r="AF529" s="154">
        <v>11858</v>
      </c>
      <c r="AG529" s="183">
        <f t="shared" si="634"/>
        <v>0</v>
      </c>
      <c r="AH529" s="154">
        <v>11584</v>
      </c>
      <c r="AI529" s="183">
        <f t="shared" si="626"/>
        <v>0</v>
      </c>
      <c r="AJ529" s="184">
        <v>210</v>
      </c>
      <c r="AK529" s="185">
        <f t="shared" si="635"/>
        <v>0</v>
      </c>
      <c r="AL529" s="154">
        <v>51</v>
      </c>
      <c r="AM529" s="183">
        <f t="shared" si="636"/>
        <v>1</v>
      </c>
      <c r="AN529" s="154">
        <v>51</v>
      </c>
      <c r="AO529" s="183">
        <f t="shared" si="637"/>
        <v>0</v>
      </c>
      <c r="AP529" s="186">
        <v>0</v>
      </c>
      <c r="AQ529" s="185">
        <f t="shared" si="638"/>
        <v>342</v>
      </c>
      <c r="AR529" s="154">
        <v>11298</v>
      </c>
      <c r="AS529" s="183">
        <f t="shared" si="659"/>
        <v>0</v>
      </c>
      <c r="AT529" s="154">
        <v>1133</v>
      </c>
      <c r="AU529" s="183">
        <f t="shared" si="639"/>
        <v>36</v>
      </c>
      <c r="AV529" s="187">
        <v>260</v>
      </c>
      <c r="AW529" s="237">
        <f t="shared" si="654"/>
        <v>368</v>
      </c>
      <c r="AX529" s="236">
        <f t="shared" si="648"/>
        <v>44353</v>
      </c>
      <c r="AY529" s="6">
        <v>0</v>
      </c>
      <c r="AZ529" s="237">
        <f t="shared" si="624"/>
        <v>410</v>
      </c>
      <c r="BA529" s="237">
        <f t="shared" si="595"/>
        <v>312</v>
      </c>
      <c r="BB529" s="129">
        <v>0</v>
      </c>
      <c r="BC529" s="27">
        <f t="shared" si="640"/>
        <v>964</v>
      </c>
      <c r="BD529" s="237">
        <f t="shared" si="596"/>
        <v>347</v>
      </c>
      <c r="BE529" s="228">
        <f t="shared" si="641"/>
        <v>44353</v>
      </c>
      <c r="BF529" s="131">
        <f t="shared" si="661"/>
        <v>14</v>
      </c>
      <c r="BG529" s="131">
        <f t="shared" si="642"/>
        <v>6151</v>
      </c>
      <c r="BH529" s="228">
        <f t="shared" si="643"/>
        <v>44353</v>
      </c>
      <c r="BI529" s="131">
        <f t="shared" si="644"/>
        <v>6151</v>
      </c>
      <c r="BJ529" s="1">
        <f t="shared" si="645"/>
        <v>44353</v>
      </c>
      <c r="BK529">
        <f t="shared" si="617"/>
        <v>2</v>
      </c>
      <c r="BL529">
        <f t="shared" si="646"/>
        <v>19</v>
      </c>
      <c r="BM529">
        <f t="shared" si="614"/>
        <v>21</v>
      </c>
      <c r="BN529" s="1">
        <f t="shared" si="615"/>
        <v>44353</v>
      </c>
      <c r="BO529">
        <f t="shared" si="616"/>
        <v>9770</v>
      </c>
      <c r="BP529">
        <f t="shared" si="618"/>
        <v>5217</v>
      </c>
      <c r="BQ529" s="178">
        <f t="shared" si="597"/>
        <v>44353</v>
      </c>
      <c r="BR529">
        <f t="shared" si="598"/>
        <v>11858</v>
      </c>
      <c r="BS529">
        <f t="shared" si="599"/>
        <v>11584</v>
      </c>
      <c r="BT529">
        <f t="shared" si="600"/>
        <v>210</v>
      </c>
      <c r="BU529">
        <v>15</v>
      </c>
      <c r="BV529">
        <f t="shared" si="649"/>
        <v>7</v>
      </c>
      <c r="BW529">
        <f t="shared" si="660"/>
        <v>708</v>
      </c>
      <c r="BX529" s="178">
        <f t="shared" si="601"/>
        <v>44353</v>
      </c>
      <c r="BY529">
        <f t="shared" si="602"/>
        <v>51</v>
      </c>
      <c r="BZ529">
        <f t="shared" si="603"/>
        <v>51</v>
      </c>
      <c r="CA529">
        <f t="shared" si="604"/>
        <v>0</v>
      </c>
      <c r="CB529" s="178">
        <f t="shared" si="605"/>
        <v>44353</v>
      </c>
      <c r="CC529">
        <f t="shared" si="606"/>
        <v>11298</v>
      </c>
      <c r="CD529">
        <f t="shared" si="607"/>
        <v>1133</v>
      </c>
      <c r="CE529">
        <f t="shared" si="608"/>
        <v>260</v>
      </c>
      <c r="CF529" s="178">
        <f t="shared" si="609"/>
        <v>44353</v>
      </c>
      <c r="CG529">
        <f t="shared" si="610"/>
        <v>7</v>
      </c>
      <c r="CH529">
        <f t="shared" si="611"/>
        <v>0</v>
      </c>
      <c r="CI529" s="178">
        <f t="shared" si="612"/>
        <v>44353</v>
      </c>
      <c r="CJ529">
        <f t="shared" si="613"/>
        <v>0</v>
      </c>
      <c r="CK529" s="1">
        <f t="shared" si="650"/>
        <v>44353</v>
      </c>
      <c r="CL529" s="281">
        <f t="shared" si="651"/>
        <v>7</v>
      </c>
      <c r="CM529" s="1">
        <f t="shared" si="652"/>
        <v>44353</v>
      </c>
      <c r="CN529" s="282">
        <f t="shared" si="653"/>
        <v>0</v>
      </c>
      <c r="CO529" s="178">
        <f t="shared" si="655"/>
        <v>44353</v>
      </c>
      <c r="CP529">
        <f t="shared" si="656"/>
        <v>342</v>
      </c>
      <c r="CQ529">
        <f t="shared" si="657"/>
        <v>36</v>
      </c>
      <c r="CR529">
        <f t="shared" si="658"/>
        <v>0</v>
      </c>
    </row>
    <row r="530" spans="1:96" ht="18" customHeight="1" x14ac:dyDescent="0.55000000000000004">
      <c r="A530" s="178">
        <v>44354</v>
      </c>
      <c r="B530" s="239">
        <v>14</v>
      </c>
      <c r="C530" s="153">
        <f t="shared" si="627"/>
        <v>6165</v>
      </c>
      <c r="D530" s="153">
        <f t="shared" si="628"/>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3"/>
        <v>342</v>
      </c>
      <c r="Z530" s="75">
        <f t="shared" si="647"/>
        <v>44354</v>
      </c>
      <c r="AA530" s="229">
        <f t="shared" si="629"/>
        <v>23407</v>
      </c>
      <c r="AB530" s="229">
        <f t="shared" si="630"/>
        <v>12768</v>
      </c>
      <c r="AC530" s="230">
        <f t="shared" si="631"/>
        <v>496</v>
      </c>
      <c r="AD530" s="182">
        <f t="shared" si="632"/>
        <v>7</v>
      </c>
      <c r="AE530" s="242">
        <f t="shared" si="633"/>
        <v>10660</v>
      </c>
      <c r="AF530" s="154">
        <v>11865</v>
      </c>
      <c r="AG530" s="183">
        <f t="shared" si="634"/>
        <v>0</v>
      </c>
      <c r="AH530" s="154">
        <v>11584</v>
      </c>
      <c r="AI530" s="183">
        <f t="shared" ref="AI530:AI557" si="662">+AJ530-AJ529</f>
        <v>0</v>
      </c>
      <c r="AJ530" s="184">
        <v>210</v>
      </c>
      <c r="AK530" s="185">
        <f t="shared" si="635"/>
        <v>0</v>
      </c>
      <c r="AL530" s="154">
        <v>51</v>
      </c>
      <c r="AM530" s="183">
        <f t="shared" si="636"/>
        <v>0</v>
      </c>
      <c r="AN530" s="154">
        <v>51</v>
      </c>
      <c r="AO530" s="183">
        <f t="shared" si="637"/>
        <v>0</v>
      </c>
      <c r="AP530" s="186">
        <v>0</v>
      </c>
      <c r="AQ530" s="185">
        <f t="shared" si="638"/>
        <v>193</v>
      </c>
      <c r="AR530" s="154">
        <v>11491</v>
      </c>
      <c r="AS530" s="183">
        <f t="shared" si="659"/>
        <v>0</v>
      </c>
      <c r="AT530" s="154">
        <v>1133</v>
      </c>
      <c r="AU530" s="183">
        <f t="shared" si="639"/>
        <v>26</v>
      </c>
      <c r="AV530" s="187">
        <v>286</v>
      </c>
      <c r="AW530" s="237">
        <f t="shared" si="654"/>
        <v>369</v>
      </c>
      <c r="AX530" s="236">
        <f t="shared" si="648"/>
        <v>44354</v>
      </c>
      <c r="AY530" s="6">
        <v>0</v>
      </c>
      <c r="AZ530" s="237">
        <f t="shared" si="624"/>
        <v>410</v>
      </c>
      <c r="BA530" s="237">
        <f t="shared" si="595"/>
        <v>313</v>
      </c>
      <c r="BB530" s="129">
        <v>0</v>
      </c>
      <c r="BC530" s="27">
        <f t="shared" si="640"/>
        <v>964</v>
      </c>
      <c r="BD530" s="237">
        <f t="shared" si="596"/>
        <v>348</v>
      </c>
      <c r="BE530" s="228">
        <f t="shared" si="641"/>
        <v>44354</v>
      </c>
      <c r="BF530" s="131">
        <f t="shared" si="661"/>
        <v>14</v>
      </c>
      <c r="BG530" s="131">
        <f t="shared" si="642"/>
        <v>6165</v>
      </c>
      <c r="BH530" s="228">
        <f t="shared" si="643"/>
        <v>44354</v>
      </c>
      <c r="BI530" s="131">
        <f t="shared" si="644"/>
        <v>6165</v>
      </c>
      <c r="BJ530" s="1">
        <f t="shared" si="645"/>
        <v>44354</v>
      </c>
      <c r="BK530">
        <f t="shared" si="617"/>
        <v>0</v>
      </c>
      <c r="BL530">
        <f t="shared" si="646"/>
        <v>16</v>
      </c>
      <c r="BM530">
        <f t="shared" si="614"/>
        <v>16</v>
      </c>
      <c r="BN530" s="1">
        <f t="shared" si="615"/>
        <v>44354</v>
      </c>
      <c r="BO530">
        <f t="shared" si="616"/>
        <v>9786</v>
      </c>
      <c r="BP530">
        <f t="shared" si="618"/>
        <v>5233</v>
      </c>
      <c r="BQ530" s="178">
        <f t="shared" si="597"/>
        <v>44354</v>
      </c>
      <c r="BR530">
        <f t="shared" si="598"/>
        <v>11865</v>
      </c>
      <c r="BS530">
        <f t="shared" si="599"/>
        <v>11584</v>
      </c>
      <c r="BT530">
        <f t="shared" si="600"/>
        <v>210</v>
      </c>
      <c r="BU530">
        <v>15</v>
      </c>
      <c r="BV530">
        <f t="shared" si="649"/>
        <v>7</v>
      </c>
      <c r="BW530">
        <f t="shared" si="660"/>
        <v>715</v>
      </c>
      <c r="BX530" s="178">
        <f t="shared" si="601"/>
        <v>44354</v>
      </c>
      <c r="BY530">
        <f t="shared" si="602"/>
        <v>51</v>
      </c>
      <c r="BZ530">
        <f t="shared" si="603"/>
        <v>51</v>
      </c>
      <c r="CA530">
        <f t="shared" si="604"/>
        <v>0</v>
      </c>
      <c r="CB530" s="178">
        <f t="shared" si="605"/>
        <v>44354</v>
      </c>
      <c r="CC530">
        <f t="shared" si="606"/>
        <v>11491</v>
      </c>
      <c r="CD530">
        <f t="shared" si="607"/>
        <v>1133</v>
      </c>
      <c r="CE530">
        <f t="shared" si="608"/>
        <v>286</v>
      </c>
      <c r="CF530" s="178">
        <f t="shared" si="609"/>
        <v>44354</v>
      </c>
      <c r="CG530">
        <f t="shared" si="610"/>
        <v>7</v>
      </c>
      <c r="CH530">
        <f t="shared" si="611"/>
        <v>0</v>
      </c>
      <c r="CI530" s="178">
        <f t="shared" si="612"/>
        <v>44354</v>
      </c>
      <c r="CJ530">
        <f t="shared" si="613"/>
        <v>0</v>
      </c>
      <c r="CK530" s="1">
        <f t="shared" si="650"/>
        <v>44354</v>
      </c>
      <c r="CL530" s="281">
        <f t="shared" si="651"/>
        <v>7</v>
      </c>
      <c r="CM530" s="1">
        <f t="shared" si="652"/>
        <v>44354</v>
      </c>
      <c r="CN530" s="282">
        <f t="shared" si="653"/>
        <v>0</v>
      </c>
      <c r="CO530" s="178">
        <f t="shared" si="655"/>
        <v>44354</v>
      </c>
      <c r="CP530">
        <f t="shared" si="656"/>
        <v>193</v>
      </c>
      <c r="CQ530">
        <f t="shared" si="657"/>
        <v>26</v>
      </c>
      <c r="CR530">
        <f t="shared" si="658"/>
        <v>0</v>
      </c>
    </row>
    <row r="531" spans="1:96" ht="18" customHeight="1" x14ac:dyDescent="0.55000000000000004">
      <c r="A531" s="178">
        <v>44355</v>
      </c>
      <c r="B531" s="239">
        <v>8</v>
      </c>
      <c r="C531" s="153">
        <f t="shared" ref="C531:C557" si="663">+B531+C530</f>
        <v>6173</v>
      </c>
      <c r="D531" s="153">
        <f t="shared" ref="D531:D562" si="664">+C531-F531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3"/>
        <v>343</v>
      </c>
      <c r="Z531" s="75">
        <f t="shared" si="647"/>
        <v>44355</v>
      </c>
      <c r="AA531" s="229">
        <f t="shared" ref="AA531:AA562" si="665">+AF531+AL531+AR531</f>
        <v>23613</v>
      </c>
      <c r="AB531" s="229">
        <f t="shared" ref="AB531:AB562" si="666">+AH531+AN531+AT531</f>
        <v>12768</v>
      </c>
      <c r="AC531" s="230">
        <f t="shared" ref="AC531:AC562" si="667">+AJ531+AP531+AV531</f>
        <v>518</v>
      </c>
      <c r="AD531" s="182">
        <f t="shared" ref="AD531:AD557" si="668">+AF531-AF530</f>
        <v>3</v>
      </c>
      <c r="AE531" s="242">
        <f t="shared" ref="AE531:AE557" si="669">+AE530+AD531</f>
        <v>10663</v>
      </c>
      <c r="AF531" s="154">
        <v>11868</v>
      </c>
      <c r="AG531" s="183">
        <f t="shared" ref="AG531:AG557" si="670">+AH531-AH530</f>
        <v>0</v>
      </c>
      <c r="AH531" s="154">
        <v>11584</v>
      </c>
      <c r="AI531" s="183">
        <f t="shared" si="662"/>
        <v>0</v>
      </c>
      <c r="AJ531" s="184">
        <v>210</v>
      </c>
      <c r="AK531" s="185">
        <f t="shared" ref="AK531:AK557" si="671">+AL531-AL530</f>
        <v>0</v>
      </c>
      <c r="AL531" s="154">
        <v>51</v>
      </c>
      <c r="AM531" s="183">
        <f t="shared" ref="AM531:AM557" si="672">+AN531-AN530</f>
        <v>0</v>
      </c>
      <c r="AN531" s="154">
        <v>51</v>
      </c>
      <c r="AO531" s="183">
        <f t="shared" ref="AO531:AO557" si="673">+AP531-AP530</f>
        <v>0</v>
      </c>
      <c r="AP531" s="186">
        <v>0</v>
      </c>
      <c r="AQ531" s="185">
        <f t="shared" ref="AQ531:AQ557" si="674">+AR531-AR530</f>
        <v>203</v>
      </c>
      <c r="AR531" s="154">
        <v>11694</v>
      </c>
      <c r="AS531" s="183">
        <f t="shared" si="659"/>
        <v>0</v>
      </c>
      <c r="AT531" s="154">
        <v>1133</v>
      </c>
      <c r="AU531" s="183">
        <f t="shared" ref="AU531:AU557" si="675">+AV531-AV530</f>
        <v>22</v>
      </c>
      <c r="AV531" s="187">
        <v>308</v>
      </c>
      <c r="AW531" s="237">
        <f t="shared" si="654"/>
        <v>370</v>
      </c>
      <c r="AX531" s="236">
        <f t="shared" si="648"/>
        <v>44355</v>
      </c>
      <c r="AY531" s="6">
        <v>0</v>
      </c>
      <c r="AZ531" s="237">
        <f t="shared" si="624"/>
        <v>410</v>
      </c>
      <c r="BA531" s="237">
        <f t="shared" si="595"/>
        <v>314</v>
      </c>
      <c r="BB531" s="129">
        <v>0</v>
      </c>
      <c r="BC531" s="27">
        <f t="shared" ref="BC531:BC556" si="676">+BC530+BB531</f>
        <v>964</v>
      </c>
      <c r="BD531" s="237">
        <f t="shared" si="596"/>
        <v>349</v>
      </c>
      <c r="BE531" s="228">
        <f t="shared" ref="BE531:BE562" si="677">+Z531</f>
        <v>44355</v>
      </c>
      <c r="BF531" s="131">
        <f t="shared" si="661"/>
        <v>8</v>
      </c>
      <c r="BG531" s="131">
        <f t="shared" si="642"/>
        <v>6173</v>
      </c>
      <c r="BH531" s="228">
        <f t="shared" si="643"/>
        <v>44355</v>
      </c>
      <c r="BI531" s="131">
        <f t="shared" si="644"/>
        <v>6173</v>
      </c>
      <c r="BJ531" s="1">
        <f t="shared" si="645"/>
        <v>44355</v>
      </c>
      <c r="BK531">
        <f t="shared" si="617"/>
        <v>0</v>
      </c>
      <c r="BL531">
        <f t="shared" si="646"/>
        <v>9</v>
      </c>
      <c r="BM531">
        <f t="shared" si="614"/>
        <v>9</v>
      </c>
      <c r="BN531" s="1">
        <f t="shared" si="615"/>
        <v>44355</v>
      </c>
      <c r="BO531">
        <f t="shared" si="616"/>
        <v>9795</v>
      </c>
      <c r="BP531">
        <f t="shared" si="618"/>
        <v>5242</v>
      </c>
      <c r="BQ531" s="178">
        <f t="shared" si="597"/>
        <v>44355</v>
      </c>
      <c r="BR531">
        <f t="shared" si="598"/>
        <v>11868</v>
      </c>
      <c r="BS531">
        <f t="shared" si="599"/>
        <v>11584</v>
      </c>
      <c r="BT531">
        <f t="shared" si="600"/>
        <v>210</v>
      </c>
      <c r="BU531">
        <v>15</v>
      </c>
      <c r="BV531">
        <f t="shared" si="649"/>
        <v>3</v>
      </c>
      <c r="BW531">
        <f t="shared" si="660"/>
        <v>718</v>
      </c>
      <c r="BX531" s="178">
        <f t="shared" si="601"/>
        <v>44355</v>
      </c>
      <c r="BY531">
        <f t="shared" si="602"/>
        <v>51</v>
      </c>
      <c r="BZ531">
        <f t="shared" si="603"/>
        <v>51</v>
      </c>
      <c r="CA531">
        <f t="shared" si="604"/>
        <v>0</v>
      </c>
      <c r="CB531" s="178">
        <f t="shared" si="605"/>
        <v>44355</v>
      </c>
      <c r="CC531">
        <f t="shared" si="606"/>
        <v>11694</v>
      </c>
      <c r="CD531">
        <f t="shared" si="607"/>
        <v>1133</v>
      </c>
      <c r="CE531">
        <f t="shared" si="608"/>
        <v>308</v>
      </c>
      <c r="CF531" s="178">
        <f t="shared" si="609"/>
        <v>44355</v>
      </c>
      <c r="CG531">
        <f t="shared" si="610"/>
        <v>3</v>
      </c>
      <c r="CH531">
        <f t="shared" si="611"/>
        <v>0</v>
      </c>
      <c r="CI531" s="178">
        <f t="shared" si="612"/>
        <v>44355</v>
      </c>
      <c r="CJ531">
        <f t="shared" si="613"/>
        <v>0</v>
      </c>
      <c r="CK531" s="1">
        <f t="shared" si="650"/>
        <v>44355</v>
      </c>
      <c r="CL531" s="281">
        <f t="shared" si="651"/>
        <v>3</v>
      </c>
      <c r="CM531" s="1">
        <f t="shared" si="652"/>
        <v>44355</v>
      </c>
      <c r="CN531" s="282">
        <f t="shared" si="653"/>
        <v>0</v>
      </c>
      <c r="CO531" s="178">
        <f t="shared" si="655"/>
        <v>44355</v>
      </c>
      <c r="CP531">
        <f t="shared" si="656"/>
        <v>203</v>
      </c>
      <c r="CQ531">
        <f t="shared" si="657"/>
        <v>22</v>
      </c>
      <c r="CR531">
        <f t="shared" si="658"/>
        <v>0</v>
      </c>
    </row>
    <row r="532" spans="1:96" ht="18" customHeight="1" x14ac:dyDescent="0.55000000000000004">
      <c r="A532" s="178">
        <v>44356</v>
      </c>
      <c r="B532" s="239">
        <v>15</v>
      </c>
      <c r="C532" s="153">
        <f t="shared" si="663"/>
        <v>6188</v>
      </c>
      <c r="D532" s="153">
        <f t="shared" si="664"/>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3"/>
        <v>344</v>
      </c>
      <c r="Z532" s="75">
        <f t="shared" si="647"/>
        <v>44356</v>
      </c>
      <c r="AA532" s="229">
        <f t="shared" si="665"/>
        <v>23892</v>
      </c>
      <c r="AB532" s="229">
        <f t="shared" si="666"/>
        <v>12771</v>
      </c>
      <c r="AC532" s="230">
        <f t="shared" si="667"/>
        <v>543</v>
      </c>
      <c r="AD532" s="182">
        <f t="shared" si="668"/>
        <v>4</v>
      </c>
      <c r="AE532" s="242">
        <f t="shared" si="669"/>
        <v>10667</v>
      </c>
      <c r="AF532" s="154">
        <v>11872</v>
      </c>
      <c r="AG532" s="183">
        <f t="shared" si="670"/>
        <v>3</v>
      </c>
      <c r="AH532" s="154">
        <v>11587</v>
      </c>
      <c r="AI532" s="183">
        <f t="shared" si="662"/>
        <v>0</v>
      </c>
      <c r="AJ532" s="184">
        <v>210</v>
      </c>
      <c r="AK532" s="185">
        <f t="shared" si="671"/>
        <v>1</v>
      </c>
      <c r="AL532" s="154">
        <v>52</v>
      </c>
      <c r="AM532" s="183">
        <f t="shared" si="672"/>
        <v>0</v>
      </c>
      <c r="AN532" s="154">
        <v>51</v>
      </c>
      <c r="AO532" s="183">
        <f t="shared" si="673"/>
        <v>0</v>
      </c>
      <c r="AP532" s="186">
        <v>0</v>
      </c>
      <c r="AQ532" s="185">
        <f t="shared" si="674"/>
        <v>274</v>
      </c>
      <c r="AR532" s="154">
        <v>11968</v>
      </c>
      <c r="AS532" s="183">
        <f t="shared" si="659"/>
        <v>0</v>
      </c>
      <c r="AT532" s="154">
        <v>1133</v>
      </c>
      <c r="AU532" s="183">
        <f t="shared" si="675"/>
        <v>25</v>
      </c>
      <c r="AV532" s="187">
        <v>333</v>
      </c>
      <c r="AW532" s="237">
        <f t="shared" si="654"/>
        <v>371</v>
      </c>
      <c r="AX532" s="236">
        <f t="shared" si="648"/>
        <v>44356</v>
      </c>
      <c r="AY532" s="6">
        <v>0</v>
      </c>
      <c r="AZ532" s="237">
        <f t="shared" si="624"/>
        <v>410</v>
      </c>
      <c r="BA532" s="237">
        <f t="shared" si="595"/>
        <v>315</v>
      </c>
      <c r="BB532" s="129">
        <v>0</v>
      </c>
      <c r="BC532" s="27">
        <f t="shared" si="676"/>
        <v>964</v>
      </c>
      <c r="BD532" s="237">
        <f t="shared" si="596"/>
        <v>350</v>
      </c>
      <c r="BE532" s="228">
        <f t="shared" si="677"/>
        <v>44356</v>
      </c>
      <c r="BF532" s="131">
        <f t="shared" si="661"/>
        <v>15</v>
      </c>
      <c r="BG532" s="131">
        <f t="shared" si="642"/>
        <v>6188</v>
      </c>
      <c r="BH532" s="228">
        <f t="shared" si="643"/>
        <v>44356</v>
      </c>
      <c r="BI532" s="131">
        <f t="shared" si="644"/>
        <v>6188</v>
      </c>
      <c r="BJ532" s="1">
        <f t="shared" si="645"/>
        <v>44356</v>
      </c>
      <c r="BK532">
        <f t="shared" si="617"/>
        <v>0</v>
      </c>
      <c r="BL532">
        <f t="shared" si="646"/>
        <v>27</v>
      </c>
      <c r="BM532">
        <f t="shared" si="614"/>
        <v>27</v>
      </c>
      <c r="BN532" s="1">
        <f t="shared" si="615"/>
        <v>44356</v>
      </c>
      <c r="BO532">
        <f t="shared" si="616"/>
        <v>9822</v>
      </c>
      <c r="BP532">
        <f t="shared" si="618"/>
        <v>5269</v>
      </c>
      <c r="BQ532" s="178">
        <f t="shared" si="597"/>
        <v>44356</v>
      </c>
      <c r="BR532">
        <f t="shared" si="598"/>
        <v>11872</v>
      </c>
      <c r="BS532">
        <f t="shared" si="599"/>
        <v>11587</v>
      </c>
      <c r="BT532">
        <f t="shared" si="600"/>
        <v>210</v>
      </c>
      <c r="BU532">
        <v>15</v>
      </c>
      <c r="BV532">
        <f t="shared" si="649"/>
        <v>4</v>
      </c>
      <c r="BW532">
        <f t="shared" si="660"/>
        <v>722</v>
      </c>
      <c r="BX532" s="178">
        <f t="shared" si="601"/>
        <v>44356</v>
      </c>
      <c r="BY532">
        <f t="shared" si="602"/>
        <v>52</v>
      </c>
      <c r="BZ532">
        <f t="shared" si="603"/>
        <v>51</v>
      </c>
      <c r="CA532">
        <f t="shared" si="604"/>
        <v>0</v>
      </c>
      <c r="CB532" s="178">
        <f t="shared" si="605"/>
        <v>44356</v>
      </c>
      <c r="CC532">
        <f t="shared" si="606"/>
        <v>11968</v>
      </c>
      <c r="CD532">
        <f t="shared" si="607"/>
        <v>1133</v>
      </c>
      <c r="CE532">
        <f t="shared" si="608"/>
        <v>333</v>
      </c>
      <c r="CF532" s="178">
        <f t="shared" si="609"/>
        <v>44356</v>
      </c>
      <c r="CG532">
        <f t="shared" si="610"/>
        <v>4</v>
      </c>
      <c r="CH532">
        <f t="shared" si="611"/>
        <v>3</v>
      </c>
      <c r="CI532" s="178">
        <f t="shared" si="612"/>
        <v>44356</v>
      </c>
      <c r="CJ532">
        <f t="shared" si="613"/>
        <v>0</v>
      </c>
      <c r="CK532" s="1">
        <f t="shared" si="650"/>
        <v>44356</v>
      </c>
      <c r="CL532" s="281">
        <f t="shared" si="651"/>
        <v>4</v>
      </c>
      <c r="CM532" s="1">
        <f t="shared" si="652"/>
        <v>44356</v>
      </c>
      <c r="CN532" s="282">
        <f t="shared" si="653"/>
        <v>0</v>
      </c>
      <c r="CO532" s="178">
        <f t="shared" si="655"/>
        <v>44356</v>
      </c>
      <c r="CP532">
        <f t="shared" si="656"/>
        <v>274</v>
      </c>
      <c r="CQ532">
        <f t="shared" si="657"/>
        <v>25</v>
      </c>
      <c r="CR532">
        <f t="shared" si="658"/>
        <v>0</v>
      </c>
    </row>
    <row r="533" spans="1:96" ht="18" customHeight="1" x14ac:dyDescent="0.55000000000000004">
      <c r="A533" s="178">
        <v>44357</v>
      </c>
      <c r="B533" s="239">
        <v>13</v>
      </c>
      <c r="C533" s="153">
        <f t="shared" si="663"/>
        <v>6201</v>
      </c>
      <c r="D533" s="153">
        <f t="shared" si="664"/>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3"/>
        <v>345</v>
      </c>
      <c r="Z533" s="75">
        <f t="shared" si="647"/>
        <v>44357</v>
      </c>
      <c r="AA533" s="229">
        <f t="shared" si="665"/>
        <v>24148</v>
      </c>
      <c r="AB533" s="229">
        <f t="shared" si="666"/>
        <v>12774</v>
      </c>
      <c r="AC533" s="230">
        <f t="shared" si="667"/>
        <v>571</v>
      </c>
      <c r="AD533" s="182">
        <f t="shared" si="668"/>
        <v>2</v>
      </c>
      <c r="AE533" s="242">
        <f t="shared" si="669"/>
        <v>10669</v>
      </c>
      <c r="AF533" s="154">
        <v>11874</v>
      </c>
      <c r="AG533" s="183">
        <f t="shared" si="670"/>
        <v>3</v>
      </c>
      <c r="AH533" s="154">
        <v>11590</v>
      </c>
      <c r="AI533" s="183">
        <f t="shared" si="662"/>
        <v>0</v>
      </c>
      <c r="AJ533" s="184">
        <v>210</v>
      </c>
      <c r="AK533" s="185">
        <f t="shared" si="671"/>
        <v>0</v>
      </c>
      <c r="AL533" s="154">
        <v>52</v>
      </c>
      <c r="AM533" s="183">
        <f t="shared" si="672"/>
        <v>0</v>
      </c>
      <c r="AN533" s="154">
        <v>51</v>
      </c>
      <c r="AO533" s="183">
        <f t="shared" si="673"/>
        <v>0</v>
      </c>
      <c r="AP533" s="186">
        <v>0</v>
      </c>
      <c r="AQ533" s="185">
        <f t="shared" si="674"/>
        <v>254</v>
      </c>
      <c r="AR533" s="154">
        <v>12222</v>
      </c>
      <c r="AS533" s="183">
        <f t="shared" si="659"/>
        <v>0</v>
      </c>
      <c r="AT533" s="154">
        <v>1133</v>
      </c>
      <c r="AU533" s="183">
        <f t="shared" si="675"/>
        <v>28</v>
      </c>
      <c r="AV533" s="187">
        <v>361</v>
      </c>
      <c r="AW533" s="237">
        <f t="shared" si="654"/>
        <v>372</v>
      </c>
      <c r="AX533" s="236">
        <f t="shared" si="648"/>
        <v>44357</v>
      </c>
      <c r="AY533" s="6">
        <v>0</v>
      </c>
      <c r="AZ533" s="237">
        <f t="shared" si="624"/>
        <v>410</v>
      </c>
      <c r="BA533" s="237">
        <f t="shared" si="595"/>
        <v>316</v>
      </c>
      <c r="BB533" s="129">
        <v>0</v>
      </c>
      <c r="BC533" s="27">
        <f t="shared" si="676"/>
        <v>964</v>
      </c>
      <c r="BD533" s="237">
        <f t="shared" si="596"/>
        <v>351</v>
      </c>
      <c r="BE533" s="228">
        <f t="shared" si="677"/>
        <v>44357</v>
      </c>
      <c r="BF533" s="131">
        <f t="shared" si="661"/>
        <v>13</v>
      </c>
      <c r="BG533" s="131">
        <f t="shared" si="642"/>
        <v>6201</v>
      </c>
      <c r="BH533" s="228">
        <f t="shared" si="643"/>
        <v>44357</v>
      </c>
      <c r="BI533" s="131">
        <f t="shared" si="644"/>
        <v>6201</v>
      </c>
      <c r="BJ533" s="1">
        <f t="shared" si="645"/>
        <v>44357</v>
      </c>
      <c r="BK533">
        <f t="shared" si="617"/>
        <v>1</v>
      </c>
      <c r="BL533">
        <f t="shared" si="646"/>
        <v>24</v>
      </c>
      <c r="BM533">
        <f t="shared" si="614"/>
        <v>25</v>
      </c>
      <c r="BN533" s="1">
        <f t="shared" si="615"/>
        <v>44357</v>
      </c>
      <c r="BO533">
        <f t="shared" si="616"/>
        <v>9847</v>
      </c>
      <c r="BP533">
        <f t="shared" si="618"/>
        <v>5293</v>
      </c>
      <c r="BQ533" s="178">
        <f t="shared" si="597"/>
        <v>44357</v>
      </c>
      <c r="BR533">
        <f t="shared" si="598"/>
        <v>11874</v>
      </c>
      <c r="BS533">
        <f t="shared" si="599"/>
        <v>11590</v>
      </c>
      <c r="BT533">
        <f t="shared" si="600"/>
        <v>210</v>
      </c>
      <c r="BU533">
        <v>15</v>
      </c>
      <c r="BV533">
        <f t="shared" si="649"/>
        <v>2</v>
      </c>
      <c r="BW533">
        <f t="shared" si="660"/>
        <v>724</v>
      </c>
      <c r="BX533" s="178">
        <f t="shared" si="601"/>
        <v>44357</v>
      </c>
      <c r="BY533">
        <f t="shared" si="602"/>
        <v>52</v>
      </c>
      <c r="BZ533">
        <f t="shared" si="603"/>
        <v>51</v>
      </c>
      <c r="CA533">
        <f t="shared" si="604"/>
        <v>0</v>
      </c>
      <c r="CB533" s="178">
        <f t="shared" si="605"/>
        <v>44357</v>
      </c>
      <c r="CC533">
        <f t="shared" si="606"/>
        <v>12222</v>
      </c>
      <c r="CD533">
        <f t="shared" si="607"/>
        <v>1133</v>
      </c>
      <c r="CE533">
        <f t="shared" si="608"/>
        <v>361</v>
      </c>
      <c r="CF533" s="178">
        <f t="shared" si="609"/>
        <v>44357</v>
      </c>
      <c r="CG533">
        <f t="shared" si="610"/>
        <v>2</v>
      </c>
      <c r="CH533">
        <f t="shared" si="611"/>
        <v>3</v>
      </c>
      <c r="CI533" s="178">
        <f t="shared" si="612"/>
        <v>44357</v>
      </c>
      <c r="CJ533">
        <f t="shared" si="613"/>
        <v>0</v>
      </c>
      <c r="CK533" s="1">
        <f t="shared" si="650"/>
        <v>44357</v>
      </c>
      <c r="CL533" s="281">
        <f t="shared" si="651"/>
        <v>2</v>
      </c>
      <c r="CM533" s="1">
        <f t="shared" si="652"/>
        <v>44357</v>
      </c>
      <c r="CN533" s="282">
        <f t="shared" si="653"/>
        <v>0</v>
      </c>
      <c r="CO533" s="178">
        <f t="shared" si="655"/>
        <v>44357</v>
      </c>
      <c r="CP533">
        <f t="shared" si="656"/>
        <v>254</v>
      </c>
      <c r="CQ533">
        <f t="shared" si="657"/>
        <v>28</v>
      </c>
      <c r="CR533">
        <f t="shared" si="658"/>
        <v>0</v>
      </c>
    </row>
    <row r="534" spans="1:96" ht="18" customHeight="1" x14ac:dyDescent="0.55000000000000004">
      <c r="A534" s="178">
        <v>44358</v>
      </c>
      <c r="B534" s="239">
        <v>27</v>
      </c>
      <c r="C534" s="153">
        <f t="shared" si="663"/>
        <v>6228</v>
      </c>
      <c r="D534" s="153">
        <f t="shared" si="664"/>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3"/>
        <v>346</v>
      </c>
      <c r="Z534" s="75">
        <f t="shared" ref="Z534:Z568" si="678">+A534</f>
        <v>44358</v>
      </c>
      <c r="AA534" s="229">
        <f t="shared" si="665"/>
        <v>24426</v>
      </c>
      <c r="AB534" s="229">
        <f t="shared" si="666"/>
        <v>12777</v>
      </c>
      <c r="AC534" s="230">
        <f t="shared" si="667"/>
        <v>595</v>
      </c>
      <c r="AD534" s="182">
        <f t="shared" si="668"/>
        <v>0</v>
      </c>
      <c r="AE534" s="242">
        <f t="shared" si="669"/>
        <v>10669</v>
      </c>
      <c r="AF534" s="154">
        <v>11874</v>
      </c>
      <c r="AG534" s="183">
        <f t="shared" si="670"/>
        <v>3</v>
      </c>
      <c r="AH534" s="154">
        <v>11593</v>
      </c>
      <c r="AI534" s="183">
        <f t="shared" si="662"/>
        <v>0</v>
      </c>
      <c r="AJ534" s="184">
        <v>210</v>
      </c>
      <c r="AK534" s="185">
        <f t="shared" si="671"/>
        <v>0</v>
      </c>
      <c r="AL534" s="154">
        <v>52</v>
      </c>
      <c r="AM534" s="183">
        <f t="shared" si="672"/>
        <v>0</v>
      </c>
      <c r="AN534" s="154">
        <v>51</v>
      </c>
      <c r="AO534" s="183">
        <f t="shared" si="673"/>
        <v>0</v>
      </c>
      <c r="AP534" s="186">
        <v>0</v>
      </c>
      <c r="AQ534" s="185">
        <f t="shared" si="674"/>
        <v>278</v>
      </c>
      <c r="AR534" s="154">
        <v>12500</v>
      </c>
      <c r="AS534" s="183">
        <f t="shared" si="659"/>
        <v>0</v>
      </c>
      <c r="AT534" s="154">
        <v>1133</v>
      </c>
      <c r="AU534" s="183">
        <f t="shared" si="675"/>
        <v>24</v>
      </c>
      <c r="AV534" s="187">
        <v>385</v>
      </c>
      <c r="AW534" s="237">
        <f t="shared" si="654"/>
        <v>373</v>
      </c>
      <c r="AX534" s="236">
        <f t="shared" si="648"/>
        <v>44358</v>
      </c>
      <c r="AY534" s="6">
        <v>0</v>
      </c>
      <c r="AZ534" s="237">
        <f t="shared" si="624"/>
        <v>410</v>
      </c>
      <c r="BA534" s="237">
        <f t="shared" si="595"/>
        <v>317</v>
      </c>
      <c r="BB534" s="129">
        <v>0</v>
      </c>
      <c r="BC534" s="27">
        <f t="shared" si="676"/>
        <v>964</v>
      </c>
      <c r="BD534" s="237">
        <f t="shared" si="596"/>
        <v>352</v>
      </c>
      <c r="BE534" s="228">
        <f t="shared" si="677"/>
        <v>44358</v>
      </c>
      <c r="BF534" s="131">
        <f t="shared" si="661"/>
        <v>27</v>
      </c>
      <c r="BG534" s="131">
        <f t="shared" si="642"/>
        <v>6228</v>
      </c>
      <c r="BH534" s="228">
        <f t="shared" si="643"/>
        <v>44358</v>
      </c>
      <c r="BI534" s="131">
        <f t="shared" si="644"/>
        <v>6228</v>
      </c>
      <c r="BJ534" s="1">
        <f t="shared" si="645"/>
        <v>44358</v>
      </c>
      <c r="BK534">
        <f t="shared" si="617"/>
        <v>0</v>
      </c>
      <c r="BL534">
        <f t="shared" si="646"/>
        <v>27</v>
      </c>
      <c r="BM534">
        <f t="shared" si="614"/>
        <v>27</v>
      </c>
      <c r="BN534" s="1">
        <f t="shared" si="615"/>
        <v>44358</v>
      </c>
      <c r="BO534">
        <f t="shared" si="616"/>
        <v>9874</v>
      </c>
      <c r="BP534">
        <f t="shared" si="618"/>
        <v>5320</v>
      </c>
      <c r="BQ534" s="178">
        <f t="shared" si="597"/>
        <v>44358</v>
      </c>
      <c r="BR534">
        <f t="shared" si="598"/>
        <v>11874</v>
      </c>
      <c r="BS534">
        <f t="shared" si="599"/>
        <v>11593</v>
      </c>
      <c r="BT534">
        <f t="shared" si="600"/>
        <v>210</v>
      </c>
      <c r="BU534">
        <v>15</v>
      </c>
      <c r="BV534">
        <f t="shared" si="649"/>
        <v>0</v>
      </c>
      <c r="BW534">
        <f t="shared" si="660"/>
        <v>724</v>
      </c>
      <c r="BX534" s="178">
        <f t="shared" si="601"/>
        <v>44358</v>
      </c>
      <c r="BY534">
        <f t="shared" si="602"/>
        <v>52</v>
      </c>
      <c r="BZ534">
        <f t="shared" si="603"/>
        <v>51</v>
      </c>
      <c r="CA534">
        <f t="shared" si="604"/>
        <v>0</v>
      </c>
      <c r="CB534" s="178">
        <f t="shared" si="605"/>
        <v>44358</v>
      </c>
      <c r="CC534">
        <f t="shared" si="606"/>
        <v>12500</v>
      </c>
      <c r="CD534">
        <f t="shared" si="607"/>
        <v>1133</v>
      </c>
      <c r="CE534">
        <f t="shared" si="608"/>
        <v>385</v>
      </c>
      <c r="CF534" s="178">
        <f t="shared" si="609"/>
        <v>44358</v>
      </c>
      <c r="CG534">
        <f t="shared" si="610"/>
        <v>0</v>
      </c>
      <c r="CH534">
        <f t="shared" si="611"/>
        <v>3</v>
      </c>
      <c r="CI534" s="178">
        <f t="shared" si="612"/>
        <v>44358</v>
      </c>
      <c r="CJ534">
        <f t="shared" si="613"/>
        <v>0</v>
      </c>
      <c r="CK534" s="1">
        <f t="shared" si="650"/>
        <v>44358</v>
      </c>
      <c r="CL534" s="281">
        <f t="shared" si="651"/>
        <v>0</v>
      </c>
      <c r="CM534" s="1">
        <f t="shared" si="652"/>
        <v>44358</v>
      </c>
      <c r="CN534" s="282">
        <f t="shared" si="653"/>
        <v>0</v>
      </c>
      <c r="CO534" s="178">
        <f t="shared" si="655"/>
        <v>44358</v>
      </c>
      <c r="CP534">
        <f t="shared" si="656"/>
        <v>278</v>
      </c>
      <c r="CQ534">
        <f t="shared" si="657"/>
        <v>24</v>
      </c>
      <c r="CR534">
        <f t="shared" si="658"/>
        <v>0</v>
      </c>
    </row>
    <row r="535" spans="1:96" ht="18" customHeight="1" x14ac:dyDescent="0.55000000000000004">
      <c r="A535" s="178">
        <v>44359</v>
      </c>
      <c r="B535" s="239">
        <v>28</v>
      </c>
      <c r="C535" s="153">
        <f t="shared" si="663"/>
        <v>6256</v>
      </c>
      <c r="D535" s="153">
        <f t="shared" si="664"/>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3"/>
        <v>347</v>
      </c>
      <c r="Z535" s="75">
        <f t="shared" si="678"/>
        <v>44359</v>
      </c>
      <c r="AA535" s="229">
        <f t="shared" si="665"/>
        <v>24675</v>
      </c>
      <c r="AB535" s="229">
        <f t="shared" si="666"/>
        <v>12779</v>
      </c>
      <c r="AC535" s="230">
        <f t="shared" si="667"/>
        <v>621</v>
      </c>
      <c r="AD535" s="182">
        <f t="shared" si="668"/>
        <v>3</v>
      </c>
      <c r="AE535" s="242">
        <f t="shared" si="669"/>
        <v>10672</v>
      </c>
      <c r="AF535" s="154">
        <v>11877</v>
      </c>
      <c r="AG535" s="183">
        <f t="shared" si="670"/>
        <v>2</v>
      </c>
      <c r="AH535" s="154">
        <v>11595</v>
      </c>
      <c r="AI535" s="183">
        <f t="shared" si="662"/>
        <v>0</v>
      </c>
      <c r="AJ535" s="184">
        <v>210</v>
      </c>
      <c r="AK535" s="185">
        <f t="shared" si="671"/>
        <v>0</v>
      </c>
      <c r="AL535" s="154">
        <v>52</v>
      </c>
      <c r="AM535" s="183">
        <f t="shared" si="672"/>
        <v>0</v>
      </c>
      <c r="AN535" s="154">
        <v>51</v>
      </c>
      <c r="AO535" s="183">
        <f t="shared" si="673"/>
        <v>0</v>
      </c>
      <c r="AP535" s="186">
        <v>0</v>
      </c>
      <c r="AQ535" s="185">
        <f t="shared" si="674"/>
        <v>246</v>
      </c>
      <c r="AR535" s="154">
        <v>12746</v>
      </c>
      <c r="AS535" s="183">
        <f t="shared" si="659"/>
        <v>0</v>
      </c>
      <c r="AT535" s="154">
        <v>1133</v>
      </c>
      <c r="AU535" s="183">
        <f t="shared" si="675"/>
        <v>26</v>
      </c>
      <c r="AV535" s="187">
        <v>411</v>
      </c>
      <c r="AW535" s="237">
        <f t="shared" si="654"/>
        <v>374</v>
      </c>
      <c r="AX535" s="236">
        <f t="shared" si="648"/>
        <v>44359</v>
      </c>
      <c r="AY535" s="6">
        <v>0</v>
      </c>
      <c r="AZ535" s="237">
        <f t="shared" si="624"/>
        <v>410</v>
      </c>
      <c r="BA535" s="237">
        <f t="shared" si="595"/>
        <v>318</v>
      </c>
      <c r="BB535" s="129">
        <v>0</v>
      </c>
      <c r="BC535" s="27">
        <f t="shared" si="676"/>
        <v>964</v>
      </c>
      <c r="BD535" s="237">
        <f t="shared" si="596"/>
        <v>353</v>
      </c>
      <c r="BE535" s="228">
        <f t="shared" si="677"/>
        <v>44359</v>
      </c>
      <c r="BF535" s="131">
        <f t="shared" si="661"/>
        <v>28</v>
      </c>
      <c r="BG535" s="131">
        <f t="shared" si="642"/>
        <v>6256</v>
      </c>
      <c r="BH535" s="228">
        <f t="shared" si="643"/>
        <v>44359</v>
      </c>
      <c r="BI535" s="131">
        <f t="shared" si="644"/>
        <v>6256</v>
      </c>
      <c r="BJ535" s="1">
        <f t="shared" si="645"/>
        <v>44359</v>
      </c>
      <c r="BK535">
        <f t="shared" si="617"/>
        <v>0</v>
      </c>
      <c r="BL535">
        <f t="shared" si="646"/>
        <v>18</v>
      </c>
      <c r="BM535">
        <f t="shared" si="614"/>
        <v>18</v>
      </c>
      <c r="BN535" s="1">
        <f t="shared" si="615"/>
        <v>44359</v>
      </c>
      <c r="BO535">
        <f t="shared" si="616"/>
        <v>9892</v>
      </c>
      <c r="BP535">
        <f t="shared" si="618"/>
        <v>5338</v>
      </c>
      <c r="BQ535" s="178">
        <f t="shared" si="597"/>
        <v>44359</v>
      </c>
      <c r="BR535">
        <f t="shared" si="598"/>
        <v>11877</v>
      </c>
      <c r="BS535">
        <f t="shared" si="599"/>
        <v>11595</v>
      </c>
      <c r="BT535">
        <f t="shared" si="600"/>
        <v>210</v>
      </c>
      <c r="BU535">
        <v>15</v>
      </c>
      <c r="BV535">
        <f t="shared" si="649"/>
        <v>3</v>
      </c>
      <c r="BW535">
        <f t="shared" si="660"/>
        <v>727</v>
      </c>
      <c r="BX535" s="178">
        <f t="shared" si="601"/>
        <v>44359</v>
      </c>
      <c r="BY535">
        <f t="shared" si="602"/>
        <v>52</v>
      </c>
      <c r="BZ535">
        <f t="shared" si="603"/>
        <v>51</v>
      </c>
      <c r="CA535">
        <f t="shared" si="604"/>
        <v>0</v>
      </c>
      <c r="CB535" s="178">
        <f t="shared" si="605"/>
        <v>44359</v>
      </c>
      <c r="CC535">
        <f t="shared" si="606"/>
        <v>12746</v>
      </c>
      <c r="CD535">
        <f t="shared" si="607"/>
        <v>1133</v>
      </c>
      <c r="CE535">
        <f t="shared" si="608"/>
        <v>411</v>
      </c>
      <c r="CF535" s="178">
        <f t="shared" si="609"/>
        <v>44359</v>
      </c>
      <c r="CG535">
        <f t="shared" si="610"/>
        <v>3</v>
      </c>
      <c r="CH535">
        <f t="shared" si="611"/>
        <v>2</v>
      </c>
      <c r="CI535" s="178">
        <f t="shared" si="612"/>
        <v>44359</v>
      </c>
      <c r="CJ535">
        <f t="shared" si="613"/>
        <v>0</v>
      </c>
      <c r="CK535" s="1">
        <f t="shared" si="650"/>
        <v>44359</v>
      </c>
      <c r="CL535" s="281">
        <f t="shared" si="651"/>
        <v>3</v>
      </c>
      <c r="CM535" s="1">
        <f t="shared" si="652"/>
        <v>44359</v>
      </c>
      <c r="CN535" s="282">
        <f t="shared" si="653"/>
        <v>0</v>
      </c>
      <c r="CO535" s="178">
        <f t="shared" si="655"/>
        <v>44359</v>
      </c>
      <c r="CP535">
        <f t="shared" si="656"/>
        <v>246</v>
      </c>
      <c r="CQ535">
        <f t="shared" si="657"/>
        <v>26</v>
      </c>
      <c r="CR535">
        <f t="shared" si="658"/>
        <v>0</v>
      </c>
    </row>
    <row r="536" spans="1:96" ht="18" customHeight="1" x14ac:dyDescent="0.55000000000000004">
      <c r="A536" s="178">
        <v>44360</v>
      </c>
      <c r="B536" s="239">
        <v>19</v>
      </c>
      <c r="C536" s="153">
        <f t="shared" si="663"/>
        <v>6275</v>
      </c>
      <c r="D536" s="153">
        <f t="shared" si="664"/>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3"/>
        <v>348</v>
      </c>
      <c r="Z536" s="75">
        <f t="shared" si="678"/>
        <v>44360</v>
      </c>
      <c r="AA536" s="229">
        <f t="shared" si="665"/>
        <v>24850</v>
      </c>
      <c r="AB536" s="229">
        <f t="shared" si="666"/>
        <v>12782</v>
      </c>
      <c r="AC536" s="230">
        <f t="shared" si="667"/>
        <v>647</v>
      </c>
      <c r="AD536" s="182">
        <f t="shared" si="668"/>
        <v>0</v>
      </c>
      <c r="AE536" s="242">
        <f t="shared" si="669"/>
        <v>10672</v>
      </c>
      <c r="AF536" s="154">
        <v>11877</v>
      </c>
      <c r="AG536" s="183">
        <f t="shared" si="670"/>
        <v>3</v>
      </c>
      <c r="AH536" s="154">
        <v>11598</v>
      </c>
      <c r="AI536" s="183">
        <f t="shared" si="662"/>
        <v>0</v>
      </c>
      <c r="AJ536" s="184">
        <v>210</v>
      </c>
      <c r="AK536" s="185">
        <f t="shared" si="671"/>
        <v>0</v>
      </c>
      <c r="AL536" s="154">
        <v>52</v>
      </c>
      <c r="AM536" s="183">
        <f t="shared" si="672"/>
        <v>0</v>
      </c>
      <c r="AN536" s="154">
        <v>51</v>
      </c>
      <c r="AO536" s="183">
        <f t="shared" si="673"/>
        <v>0</v>
      </c>
      <c r="AP536" s="186">
        <v>0</v>
      </c>
      <c r="AQ536" s="185">
        <f t="shared" si="674"/>
        <v>175</v>
      </c>
      <c r="AR536" s="154">
        <v>12921</v>
      </c>
      <c r="AS536" s="183">
        <f t="shared" si="659"/>
        <v>0</v>
      </c>
      <c r="AT536" s="154">
        <v>1133</v>
      </c>
      <c r="AU536" s="183">
        <f t="shared" si="675"/>
        <v>26</v>
      </c>
      <c r="AV536" s="187">
        <v>437</v>
      </c>
      <c r="AW536" s="237">
        <f t="shared" si="654"/>
        <v>375</v>
      </c>
      <c r="AX536" s="236">
        <f t="shared" si="648"/>
        <v>44360</v>
      </c>
      <c r="AY536" s="6">
        <v>0</v>
      </c>
      <c r="AZ536" s="237">
        <f t="shared" si="624"/>
        <v>410</v>
      </c>
      <c r="BA536" s="237">
        <f t="shared" si="595"/>
        <v>319</v>
      </c>
      <c r="BB536" s="129">
        <v>0</v>
      </c>
      <c r="BC536" s="27">
        <f t="shared" si="676"/>
        <v>964</v>
      </c>
      <c r="BD536" s="237">
        <f t="shared" si="596"/>
        <v>354</v>
      </c>
      <c r="BE536" s="228">
        <f t="shared" si="677"/>
        <v>44360</v>
      </c>
      <c r="BF536" s="131">
        <f t="shared" si="661"/>
        <v>19</v>
      </c>
      <c r="BG536" s="131">
        <f t="shared" si="642"/>
        <v>6275</v>
      </c>
      <c r="BH536" s="228">
        <f t="shared" si="643"/>
        <v>44360</v>
      </c>
      <c r="BI536" s="131">
        <f t="shared" si="644"/>
        <v>6275</v>
      </c>
      <c r="BJ536" s="1">
        <f t="shared" si="645"/>
        <v>44360</v>
      </c>
      <c r="BK536">
        <f t="shared" si="617"/>
        <v>0</v>
      </c>
      <c r="BL536">
        <f t="shared" si="646"/>
        <v>24</v>
      </c>
      <c r="BM536">
        <f t="shared" si="614"/>
        <v>24</v>
      </c>
      <c r="BN536" s="1">
        <f t="shared" si="615"/>
        <v>44360</v>
      </c>
      <c r="BO536">
        <f t="shared" si="616"/>
        <v>9916</v>
      </c>
      <c r="BP536">
        <f t="shared" si="618"/>
        <v>5362</v>
      </c>
      <c r="BQ536" s="178">
        <f t="shared" si="597"/>
        <v>44360</v>
      </c>
      <c r="BR536">
        <f t="shared" si="598"/>
        <v>11877</v>
      </c>
      <c r="BS536">
        <f t="shared" si="599"/>
        <v>11598</v>
      </c>
      <c r="BT536">
        <f t="shared" si="600"/>
        <v>210</v>
      </c>
      <c r="BU536">
        <v>15</v>
      </c>
      <c r="BV536">
        <f t="shared" si="649"/>
        <v>0</v>
      </c>
      <c r="BW536">
        <f t="shared" si="660"/>
        <v>727</v>
      </c>
      <c r="BX536" s="178">
        <f t="shared" si="601"/>
        <v>44360</v>
      </c>
      <c r="BY536">
        <f t="shared" si="602"/>
        <v>52</v>
      </c>
      <c r="BZ536">
        <f t="shared" si="603"/>
        <v>51</v>
      </c>
      <c r="CA536">
        <f t="shared" si="604"/>
        <v>0</v>
      </c>
      <c r="CB536" s="178">
        <f t="shared" si="605"/>
        <v>44360</v>
      </c>
      <c r="CC536">
        <f t="shared" si="606"/>
        <v>12921</v>
      </c>
      <c r="CD536">
        <f t="shared" si="607"/>
        <v>1133</v>
      </c>
      <c r="CE536">
        <f t="shared" si="608"/>
        <v>437</v>
      </c>
      <c r="CF536" s="178">
        <f t="shared" si="609"/>
        <v>44360</v>
      </c>
      <c r="CG536">
        <f t="shared" si="610"/>
        <v>0</v>
      </c>
      <c r="CH536">
        <f t="shared" si="611"/>
        <v>3</v>
      </c>
      <c r="CI536" s="178">
        <f t="shared" si="612"/>
        <v>44360</v>
      </c>
      <c r="CJ536">
        <f t="shared" si="613"/>
        <v>0</v>
      </c>
      <c r="CK536" s="1">
        <f t="shared" si="650"/>
        <v>44360</v>
      </c>
      <c r="CL536" s="281">
        <f t="shared" si="651"/>
        <v>0</v>
      </c>
      <c r="CM536" s="1">
        <f t="shared" si="652"/>
        <v>44360</v>
      </c>
      <c r="CN536" s="282">
        <f t="shared" si="653"/>
        <v>0</v>
      </c>
      <c r="CO536" s="178">
        <f t="shared" si="655"/>
        <v>44360</v>
      </c>
      <c r="CP536">
        <f t="shared" si="656"/>
        <v>175</v>
      </c>
      <c r="CQ536">
        <f t="shared" si="657"/>
        <v>26</v>
      </c>
      <c r="CR536">
        <f t="shared" si="658"/>
        <v>0</v>
      </c>
    </row>
    <row r="537" spans="1:96" ht="18" customHeight="1" x14ac:dyDescent="0.55000000000000004">
      <c r="A537" s="178">
        <v>44361</v>
      </c>
      <c r="B537" s="239">
        <v>18</v>
      </c>
      <c r="C537" s="153">
        <f t="shared" si="663"/>
        <v>6293</v>
      </c>
      <c r="D537" s="153">
        <f t="shared" si="664"/>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3"/>
        <v>349</v>
      </c>
      <c r="Z537" s="75">
        <f t="shared" si="678"/>
        <v>44361</v>
      </c>
      <c r="AA537" s="229">
        <f t="shared" si="665"/>
        <v>25036</v>
      </c>
      <c r="AB537" s="229">
        <f t="shared" si="666"/>
        <v>12784</v>
      </c>
      <c r="AC537" s="230">
        <f t="shared" si="667"/>
        <v>662</v>
      </c>
      <c r="AD537" s="182">
        <f t="shared" si="668"/>
        <v>1</v>
      </c>
      <c r="AE537" s="242">
        <f t="shared" si="669"/>
        <v>10673</v>
      </c>
      <c r="AF537" s="154">
        <v>11878</v>
      </c>
      <c r="AG537" s="183">
        <f t="shared" si="670"/>
        <v>2</v>
      </c>
      <c r="AH537" s="154">
        <v>11600</v>
      </c>
      <c r="AI537" s="183">
        <f t="shared" si="662"/>
        <v>0</v>
      </c>
      <c r="AJ537" s="184">
        <v>210</v>
      </c>
      <c r="AK537" s="185">
        <f t="shared" si="671"/>
        <v>0</v>
      </c>
      <c r="AL537" s="154">
        <v>52</v>
      </c>
      <c r="AM537" s="183">
        <f t="shared" si="672"/>
        <v>0</v>
      </c>
      <c r="AN537" s="154">
        <v>51</v>
      </c>
      <c r="AO537" s="183">
        <f t="shared" si="673"/>
        <v>0</v>
      </c>
      <c r="AP537" s="186">
        <v>0</v>
      </c>
      <c r="AQ537" s="185">
        <f t="shared" si="674"/>
        <v>185</v>
      </c>
      <c r="AR537" s="154">
        <v>13106</v>
      </c>
      <c r="AS537" s="183">
        <f t="shared" si="659"/>
        <v>0</v>
      </c>
      <c r="AT537" s="154">
        <v>1133</v>
      </c>
      <c r="AU537" s="183">
        <f t="shared" si="675"/>
        <v>15</v>
      </c>
      <c r="AV537" s="187">
        <v>452</v>
      </c>
      <c r="AW537" s="237">
        <f t="shared" si="654"/>
        <v>376</v>
      </c>
      <c r="AX537" s="236">
        <f t="shared" si="648"/>
        <v>44361</v>
      </c>
      <c r="AY537" s="6">
        <v>0</v>
      </c>
      <c r="AZ537" s="237">
        <f t="shared" si="624"/>
        <v>410</v>
      </c>
      <c r="BA537" s="237">
        <f t="shared" si="595"/>
        <v>320</v>
      </c>
      <c r="BB537" s="129">
        <v>0</v>
      </c>
      <c r="BC537" s="27">
        <f t="shared" si="676"/>
        <v>964</v>
      </c>
      <c r="BD537" s="237">
        <f t="shared" si="596"/>
        <v>355</v>
      </c>
      <c r="BE537" s="228">
        <f t="shared" si="677"/>
        <v>44361</v>
      </c>
      <c r="BF537" s="131">
        <f t="shared" si="661"/>
        <v>18</v>
      </c>
      <c r="BG537" s="131">
        <f t="shared" si="642"/>
        <v>6293</v>
      </c>
      <c r="BH537" s="228">
        <f t="shared" si="643"/>
        <v>44361</v>
      </c>
      <c r="BI537" s="131">
        <f t="shared" si="644"/>
        <v>6293</v>
      </c>
      <c r="BJ537" s="1">
        <f t="shared" si="645"/>
        <v>44361</v>
      </c>
      <c r="BK537">
        <f t="shared" si="617"/>
        <v>1</v>
      </c>
      <c r="BL537">
        <f t="shared" si="646"/>
        <v>24</v>
      </c>
      <c r="BM537">
        <f t="shared" si="614"/>
        <v>25</v>
      </c>
      <c r="BN537" s="1">
        <f t="shared" si="615"/>
        <v>44361</v>
      </c>
      <c r="BO537">
        <f t="shared" si="616"/>
        <v>9941</v>
      </c>
      <c r="BP537">
        <f t="shared" si="618"/>
        <v>5386</v>
      </c>
      <c r="BQ537" s="178">
        <f t="shared" si="597"/>
        <v>44361</v>
      </c>
      <c r="BR537">
        <f t="shared" si="598"/>
        <v>11878</v>
      </c>
      <c r="BS537">
        <f t="shared" si="599"/>
        <v>11600</v>
      </c>
      <c r="BT537">
        <f t="shared" si="600"/>
        <v>210</v>
      </c>
      <c r="BU537">
        <v>15</v>
      </c>
      <c r="BV537">
        <f t="shared" si="649"/>
        <v>1</v>
      </c>
      <c r="BW537">
        <f t="shared" si="660"/>
        <v>728</v>
      </c>
      <c r="BX537" s="178">
        <f t="shared" si="601"/>
        <v>44361</v>
      </c>
      <c r="BY537">
        <f t="shared" si="602"/>
        <v>52</v>
      </c>
      <c r="BZ537">
        <f t="shared" si="603"/>
        <v>51</v>
      </c>
      <c r="CA537">
        <f t="shared" si="604"/>
        <v>0</v>
      </c>
      <c r="CB537" s="178">
        <f t="shared" si="605"/>
        <v>44361</v>
      </c>
      <c r="CC537">
        <f t="shared" si="606"/>
        <v>13106</v>
      </c>
      <c r="CD537">
        <f t="shared" si="607"/>
        <v>1133</v>
      </c>
      <c r="CE537">
        <f t="shared" si="608"/>
        <v>452</v>
      </c>
      <c r="CF537" s="178">
        <f t="shared" si="609"/>
        <v>44361</v>
      </c>
      <c r="CG537">
        <f t="shared" si="610"/>
        <v>1</v>
      </c>
      <c r="CH537">
        <f t="shared" si="611"/>
        <v>2</v>
      </c>
      <c r="CI537" s="178">
        <f t="shared" si="612"/>
        <v>44361</v>
      </c>
      <c r="CJ537">
        <f t="shared" si="613"/>
        <v>0</v>
      </c>
      <c r="CK537" s="1">
        <f t="shared" si="650"/>
        <v>44361</v>
      </c>
      <c r="CL537" s="281">
        <f t="shared" si="651"/>
        <v>1</v>
      </c>
      <c r="CM537" s="1">
        <f t="shared" si="652"/>
        <v>44361</v>
      </c>
      <c r="CN537" s="282">
        <f t="shared" si="653"/>
        <v>0</v>
      </c>
      <c r="CO537" s="178">
        <f t="shared" si="655"/>
        <v>44361</v>
      </c>
      <c r="CP537">
        <f t="shared" si="656"/>
        <v>185</v>
      </c>
      <c r="CQ537">
        <f t="shared" si="657"/>
        <v>15</v>
      </c>
      <c r="CR537">
        <f t="shared" si="658"/>
        <v>0</v>
      </c>
    </row>
    <row r="538" spans="1:96" ht="18" customHeight="1" x14ac:dyDescent="0.55000000000000004">
      <c r="A538" s="178">
        <v>44362</v>
      </c>
      <c r="B538" s="239">
        <v>21</v>
      </c>
      <c r="C538" s="153">
        <f t="shared" si="663"/>
        <v>6314</v>
      </c>
      <c r="D538" s="153">
        <f t="shared" si="664"/>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3"/>
        <v>350</v>
      </c>
      <c r="Z538" s="75">
        <f t="shared" si="678"/>
        <v>44362</v>
      </c>
      <c r="AA538" s="229">
        <f t="shared" si="665"/>
        <v>25173</v>
      </c>
      <c r="AB538" s="229">
        <f t="shared" si="666"/>
        <v>12784</v>
      </c>
      <c r="AC538" s="230">
        <f t="shared" si="667"/>
        <v>670</v>
      </c>
      <c r="AD538" s="182">
        <f t="shared" si="668"/>
        <v>2</v>
      </c>
      <c r="AE538" s="242">
        <f t="shared" si="669"/>
        <v>10675</v>
      </c>
      <c r="AF538" s="154">
        <v>11880</v>
      </c>
      <c r="AG538" s="183">
        <f t="shared" si="670"/>
        <v>0</v>
      </c>
      <c r="AH538" s="154">
        <v>11600</v>
      </c>
      <c r="AI538" s="183">
        <f t="shared" si="662"/>
        <v>0</v>
      </c>
      <c r="AJ538" s="184">
        <v>210</v>
      </c>
      <c r="AK538" s="185">
        <f t="shared" si="671"/>
        <v>0</v>
      </c>
      <c r="AL538" s="154">
        <v>52</v>
      </c>
      <c r="AM538" s="183">
        <f t="shared" si="672"/>
        <v>0</v>
      </c>
      <c r="AN538" s="154">
        <v>51</v>
      </c>
      <c r="AO538" s="183">
        <f t="shared" si="673"/>
        <v>0</v>
      </c>
      <c r="AP538" s="186">
        <v>0</v>
      </c>
      <c r="AQ538" s="185">
        <f t="shared" si="674"/>
        <v>135</v>
      </c>
      <c r="AR538" s="154">
        <v>13241</v>
      </c>
      <c r="AS538" s="183">
        <f t="shared" si="659"/>
        <v>0</v>
      </c>
      <c r="AT538" s="154">
        <v>1133</v>
      </c>
      <c r="AU538" s="183">
        <f t="shared" si="675"/>
        <v>8</v>
      </c>
      <c r="AV538" s="187">
        <v>460</v>
      </c>
      <c r="AW538" s="237">
        <f t="shared" si="654"/>
        <v>377</v>
      </c>
      <c r="AX538" s="236">
        <f t="shared" si="648"/>
        <v>44362</v>
      </c>
      <c r="AY538" s="6">
        <v>0</v>
      </c>
      <c r="AZ538" s="237">
        <f t="shared" si="624"/>
        <v>410</v>
      </c>
      <c r="BA538" s="237">
        <f t="shared" si="595"/>
        <v>321</v>
      </c>
      <c r="BB538" s="129">
        <v>0</v>
      </c>
      <c r="BC538" s="27">
        <f t="shared" si="676"/>
        <v>964</v>
      </c>
      <c r="BD538" s="237">
        <f t="shared" si="596"/>
        <v>356</v>
      </c>
      <c r="BE538" s="228">
        <f t="shared" si="677"/>
        <v>44362</v>
      </c>
      <c r="BF538" s="131">
        <f t="shared" si="661"/>
        <v>21</v>
      </c>
      <c r="BG538" s="131">
        <f t="shared" si="642"/>
        <v>6314</v>
      </c>
      <c r="BH538" s="228">
        <f t="shared" si="643"/>
        <v>44362</v>
      </c>
      <c r="BI538" s="131">
        <f t="shared" si="644"/>
        <v>6314</v>
      </c>
      <c r="BJ538" s="1">
        <f t="shared" si="645"/>
        <v>44362</v>
      </c>
      <c r="BK538">
        <f t="shared" si="617"/>
        <v>0</v>
      </c>
      <c r="BL538">
        <f t="shared" si="646"/>
        <v>36</v>
      </c>
      <c r="BM538">
        <f t="shared" si="614"/>
        <v>36</v>
      </c>
      <c r="BN538" s="1">
        <f t="shared" si="615"/>
        <v>44362</v>
      </c>
      <c r="BO538">
        <f t="shared" si="616"/>
        <v>9977</v>
      </c>
      <c r="BP538">
        <f t="shared" si="618"/>
        <v>5422</v>
      </c>
      <c r="BQ538" s="178">
        <f t="shared" si="597"/>
        <v>44362</v>
      </c>
      <c r="BR538">
        <f t="shared" si="598"/>
        <v>11880</v>
      </c>
      <c r="BS538">
        <f t="shared" si="599"/>
        <v>11600</v>
      </c>
      <c r="BT538">
        <f t="shared" si="600"/>
        <v>210</v>
      </c>
      <c r="BU538">
        <v>15</v>
      </c>
      <c r="BV538">
        <f t="shared" si="649"/>
        <v>2</v>
      </c>
      <c r="BW538">
        <f t="shared" si="660"/>
        <v>730</v>
      </c>
      <c r="BX538" s="178">
        <f t="shared" si="601"/>
        <v>44362</v>
      </c>
      <c r="BY538">
        <f t="shared" si="602"/>
        <v>52</v>
      </c>
      <c r="BZ538">
        <f t="shared" si="603"/>
        <v>51</v>
      </c>
      <c r="CA538">
        <f t="shared" si="604"/>
        <v>0</v>
      </c>
      <c r="CB538" s="178">
        <f t="shared" si="605"/>
        <v>44362</v>
      </c>
      <c r="CC538">
        <f t="shared" si="606"/>
        <v>13241</v>
      </c>
      <c r="CD538">
        <f t="shared" si="607"/>
        <v>1133</v>
      </c>
      <c r="CE538">
        <f t="shared" si="608"/>
        <v>460</v>
      </c>
      <c r="CF538" s="178">
        <f t="shared" si="609"/>
        <v>44362</v>
      </c>
      <c r="CG538">
        <f t="shared" si="610"/>
        <v>2</v>
      </c>
      <c r="CH538">
        <f t="shared" si="611"/>
        <v>0</v>
      </c>
      <c r="CI538" s="178">
        <f t="shared" si="612"/>
        <v>44362</v>
      </c>
      <c r="CJ538">
        <f t="shared" si="613"/>
        <v>0</v>
      </c>
      <c r="CK538" s="1">
        <f t="shared" si="650"/>
        <v>44362</v>
      </c>
      <c r="CL538" s="281">
        <f t="shared" si="651"/>
        <v>2</v>
      </c>
      <c r="CM538" s="1">
        <f t="shared" si="652"/>
        <v>44362</v>
      </c>
      <c r="CN538" s="282">
        <f t="shared" si="653"/>
        <v>0</v>
      </c>
      <c r="CO538" s="178">
        <f t="shared" si="655"/>
        <v>44362</v>
      </c>
      <c r="CP538">
        <f t="shared" si="656"/>
        <v>135</v>
      </c>
      <c r="CQ538">
        <f t="shared" si="657"/>
        <v>8</v>
      </c>
      <c r="CR538">
        <f t="shared" si="658"/>
        <v>0</v>
      </c>
    </row>
    <row r="539" spans="1:96" ht="18" customHeight="1" x14ac:dyDescent="0.55000000000000004">
      <c r="A539" s="178">
        <v>44363</v>
      </c>
      <c r="B539" s="239">
        <v>15</v>
      </c>
      <c r="C539" s="153">
        <f t="shared" si="663"/>
        <v>6329</v>
      </c>
      <c r="D539" s="153">
        <f t="shared" si="664"/>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3"/>
        <v>351</v>
      </c>
      <c r="Z539" s="75">
        <f t="shared" si="678"/>
        <v>44363</v>
      </c>
      <c r="AA539" s="229">
        <f t="shared" si="665"/>
        <v>25342</v>
      </c>
      <c r="AB539" s="229">
        <f t="shared" si="666"/>
        <v>12785</v>
      </c>
      <c r="AC539" s="230">
        <f t="shared" si="667"/>
        <v>688</v>
      </c>
      <c r="AD539" s="182">
        <f t="shared" si="668"/>
        <v>1</v>
      </c>
      <c r="AE539" s="242">
        <f t="shared" si="669"/>
        <v>10676</v>
      </c>
      <c r="AF539" s="154">
        <v>11881</v>
      </c>
      <c r="AG539" s="183">
        <f t="shared" si="670"/>
        <v>1</v>
      </c>
      <c r="AH539" s="154">
        <v>11601</v>
      </c>
      <c r="AI539" s="183">
        <f t="shared" si="662"/>
        <v>0</v>
      </c>
      <c r="AJ539" s="184">
        <v>210</v>
      </c>
      <c r="AK539" s="185">
        <f t="shared" si="671"/>
        <v>0</v>
      </c>
      <c r="AL539" s="154">
        <v>52</v>
      </c>
      <c r="AM539" s="183">
        <f t="shared" si="672"/>
        <v>0</v>
      </c>
      <c r="AN539" s="154">
        <v>51</v>
      </c>
      <c r="AO539" s="183">
        <f t="shared" si="673"/>
        <v>0</v>
      </c>
      <c r="AP539" s="186">
        <v>0</v>
      </c>
      <c r="AQ539" s="185">
        <f t="shared" si="674"/>
        <v>168</v>
      </c>
      <c r="AR539" s="154">
        <v>13409</v>
      </c>
      <c r="AS539" s="183">
        <f t="shared" si="659"/>
        <v>0</v>
      </c>
      <c r="AT539" s="154">
        <v>1133</v>
      </c>
      <c r="AU539" s="183">
        <f t="shared" si="675"/>
        <v>18</v>
      </c>
      <c r="AV539" s="187">
        <v>478</v>
      </c>
      <c r="AW539" s="237">
        <f t="shared" si="654"/>
        <v>378</v>
      </c>
      <c r="AX539" s="236">
        <f t="shared" si="648"/>
        <v>44363</v>
      </c>
      <c r="AY539" s="6">
        <v>0</v>
      </c>
      <c r="AZ539" s="237">
        <f t="shared" si="624"/>
        <v>410</v>
      </c>
      <c r="BA539" s="237">
        <f t="shared" si="595"/>
        <v>322</v>
      </c>
      <c r="BB539" s="129">
        <v>0</v>
      </c>
      <c r="BC539" s="27">
        <f t="shared" si="676"/>
        <v>964</v>
      </c>
      <c r="BD539" s="237">
        <f t="shared" si="596"/>
        <v>357</v>
      </c>
      <c r="BE539" s="228">
        <f t="shared" si="677"/>
        <v>44363</v>
      </c>
      <c r="BF539" s="131">
        <f t="shared" si="661"/>
        <v>15</v>
      </c>
      <c r="BG539" s="131">
        <f t="shared" si="642"/>
        <v>6329</v>
      </c>
      <c r="BH539" s="228">
        <f t="shared" si="643"/>
        <v>44363</v>
      </c>
      <c r="BI539" s="131">
        <f t="shared" si="644"/>
        <v>6329</v>
      </c>
      <c r="BJ539" s="1">
        <f t="shared" si="645"/>
        <v>44363</v>
      </c>
      <c r="BK539">
        <f t="shared" si="617"/>
        <v>0</v>
      </c>
      <c r="BL539">
        <f t="shared" si="646"/>
        <v>24</v>
      </c>
      <c r="BM539">
        <f t="shared" si="614"/>
        <v>24</v>
      </c>
      <c r="BN539" s="1">
        <f t="shared" si="615"/>
        <v>44363</v>
      </c>
      <c r="BO539">
        <f t="shared" si="616"/>
        <v>10001</v>
      </c>
      <c r="BP539">
        <f t="shared" si="618"/>
        <v>5446</v>
      </c>
      <c r="BQ539" s="178">
        <f t="shared" si="597"/>
        <v>44363</v>
      </c>
      <c r="BR539">
        <f t="shared" si="598"/>
        <v>11881</v>
      </c>
      <c r="BS539">
        <f t="shared" si="599"/>
        <v>11601</v>
      </c>
      <c r="BT539">
        <f t="shared" si="600"/>
        <v>210</v>
      </c>
      <c r="BU539">
        <v>15</v>
      </c>
      <c r="BV539">
        <f t="shared" si="649"/>
        <v>1</v>
      </c>
      <c r="BW539">
        <f t="shared" si="660"/>
        <v>731</v>
      </c>
      <c r="BX539" s="178">
        <f t="shared" si="601"/>
        <v>44363</v>
      </c>
      <c r="BY539">
        <f t="shared" si="602"/>
        <v>52</v>
      </c>
      <c r="BZ539">
        <f t="shared" si="603"/>
        <v>51</v>
      </c>
      <c r="CA539">
        <f t="shared" si="604"/>
        <v>0</v>
      </c>
      <c r="CB539" s="178">
        <f t="shared" si="605"/>
        <v>44363</v>
      </c>
      <c r="CC539">
        <f t="shared" si="606"/>
        <v>13409</v>
      </c>
      <c r="CD539">
        <f t="shared" si="607"/>
        <v>1133</v>
      </c>
      <c r="CE539">
        <f t="shared" si="608"/>
        <v>478</v>
      </c>
      <c r="CF539" s="178">
        <f t="shared" si="609"/>
        <v>44363</v>
      </c>
      <c r="CG539">
        <f t="shared" si="610"/>
        <v>1</v>
      </c>
      <c r="CH539">
        <f t="shared" si="611"/>
        <v>1</v>
      </c>
      <c r="CI539" s="178">
        <f t="shared" si="612"/>
        <v>44363</v>
      </c>
      <c r="CJ539">
        <f t="shared" si="613"/>
        <v>0</v>
      </c>
      <c r="CK539" s="1">
        <f t="shared" si="650"/>
        <v>44363</v>
      </c>
      <c r="CL539" s="281">
        <f t="shared" si="651"/>
        <v>1</v>
      </c>
      <c r="CM539" s="1">
        <f t="shared" si="652"/>
        <v>44363</v>
      </c>
      <c r="CN539" s="282">
        <f t="shared" si="653"/>
        <v>0</v>
      </c>
      <c r="CO539" s="178">
        <f t="shared" si="655"/>
        <v>44363</v>
      </c>
      <c r="CP539">
        <f t="shared" si="656"/>
        <v>168</v>
      </c>
      <c r="CQ539">
        <f t="shared" si="657"/>
        <v>18</v>
      </c>
      <c r="CR539">
        <f t="shared" si="658"/>
        <v>0</v>
      </c>
    </row>
    <row r="540" spans="1:96" ht="18" customHeight="1" x14ac:dyDescent="0.55000000000000004">
      <c r="A540" s="178">
        <v>44364</v>
      </c>
      <c r="B540" s="239">
        <v>22</v>
      </c>
      <c r="C540" s="153">
        <f t="shared" si="663"/>
        <v>6351</v>
      </c>
      <c r="D540" s="153">
        <f t="shared" si="664"/>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3"/>
        <v>352</v>
      </c>
      <c r="Z540" s="75">
        <f t="shared" si="678"/>
        <v>44364</v>
      </c>
      <c r="AA540" s="229">
        <f t="shared" si="665"/>
        <v>25517</v>
      </c>
      <c r="AB540" s="229">
        <f t="shared" si="666"/>
        <v>12787</v>
      </c>
      <c r="AC540" s="230">
        <f t="shared" si="667"/>
        <v>707</v>
      </c>
      <c r="AD540" s="182">
        <f t="shared" si="668"/>
        <v>0</v>
      </c>
      <c r="AE540" s="242">
        <f t="shared" si="669"/>
        <v>10676</v>
      </c>
      <c r="AF540" s="154">
        <v>11881</v>
      </c>
      <c r="AG540" s="183">
        <f t="shared" si="670"/>
        <v>2</v>
      </c>
      <c r="AH540" s="154">
        <v>11603</v>
      </c>
      <c r="AI540" s="183">
        <f t="shared" si="662"/>
        <v>0</v>
      </c>
      <c r="AJ540" s="184">
        <v>210</v>
      </c>
      <c r="AK540" s="185">
        <f t="shared" si="671"/>
        <v>0</v>
      </c>
      <c r="AL540" s="154">
        <v>52</v>
      </c>
      <c r="AM540" s="183">
        <f t="shared" si="672"/>
        <v>0</v>
      </c>
      <c r="AN540" s="154">
        <v>51</v>
      </c>
      <c r="AO540" s="183">
        <f t="shared" si="673"/>
        <v>0</v>
      </c>
      <c r="AP540" s="186">
        <v>0</v>
      </c>
      <c r="AQ540" s="185">
        <f t="shared" si="674"/>
        <v>175</v>
      </c>
      <c r="AR540" s="154">
        <v>13584</v>
      </c>
      <c r="AS540" s="183">
        <f t="shared" si="659"/>
        <v>0</v>
      </c>
      <c r="AT540" s="154">
        <v>1133</v>
      </c>
      <c r="AU540" s="183">
        <f t="shared" si="675"/>
        <v>19</v>
      </c>
      <c r="AV540" s="187">
        <v>497</v>
      </c>
      <c r="AW540" s="237">
        <f t="shared" si="654"/>
        <v>379</v>
      </c>
      <c r="AX540" s="236">
        <f t="shared" si="648"/>
        <v>44364</v>
      </c>
      <c r="AY540" s="6">
        <v>0</v>
      </c>
      <c r="AZ540" s="237">
        <f t="shared" si="624"/>
        <v>410</v>
      </c>
      <c r="BA540" s="237">
        <f t="shared" si="595"/>
        <v>323</v>
      </c>
      <c r="BB540" s="129">
        <v>0</v>
      </c>
      <c r="BC540" s="27">
        <f t="shared" si="676"/>
        <v>964</v>
      </c>
      <c r="BD540" s="237">
        <f t="shared" si="596"/>
        <v>358</v>
      </c>
      <c r="BE540" s="228">
        <f t="shared" si="677"/>
        <v>44364</v>
      </c>
      <c r="BF540" s="131">
        <f t="shared" si="661"/>
        <v>22</v>
      </c>
      <c r="BG540" s="131">
        <f t="shared" si="642"/>
        <v>6351</v>
      </c>
      <c r="BH540" s="228">
        <f t="shared" si="643"/>
        <v>44364</v>
      </c>
      <c r="BI540" s="131">
        <f t="shared" si="644"/>
        <v>6351</v>
      </c>
      <c r="BJ540" s="1">
        <f t="shared" si="645"/>
        <v>44364</v>
      </c>
      <c r="BK540">
        <f t="shared" si="617"/>
        <v>0</v>
      </c>
      <c r="BL540">
        <f t="shared" si="646"/>
        <v>25</v>
      </c>
      <c r="BM540">
        <f t="shared" si="614"/>
        <v>25</v>
      </c>
      <c r="BN540" s="1">
        <f t="shared" si="615"/>
        <v>44364</v>
      </c>
      <c r="BO540">
        <f t="shared" si="616"/>
        <v>10026</v>
      </c>
      <c r="BP540">
        <f t="shared" si="618"/>
        <v>5471</v>
      </c>
      <c r="BQ540" s="178">
        <f t="shared" si="597"/>
        <v>44364</v>
      </c>
      <c r="BR540">
        <f t="shared" si="598"/>
        <v>11881</v>
      </c>
      <c r="BS540">
        <f t="shared" si="599"/>
        <v>11603</v>
      </c>
      <c r="BT540">
        <f t="shared" si="600"/>
        <v>210</v>
      </c>
      <c r="BU540">
        <v>15</v>
      </c>
      <c r="BV540">
        <f t="shared" si="649"/>
        <v>0</v>
      </c>
      <c r="BW540">
        <f t="shared" si="660"/>
        <v>731</v>
      </c>
      <c r="BX540" s="178">
        <f t="shared" si="601"/>
        <v>44364</v>
      </c>
      <c r="BY540">
        <f t="shared" si="602"/>
        <v>52</v>
      </c>
      <c r="BZ540">
        <f t="shared" si="603"/>
        <v>51</v>
      </c>
      <c r="CA540">
        <f t="shared" si="604"/>
        <v>0</v>
      </c>
      <c r="CB540" s="178">
        <f t="shared" si="605"/>
        <v>44364</v>
      </c>
      <c r="CC540">
        <f t="shared" si="606"/>
        <v>13584</v>
      </c>
      <c r="CD540">
        <f t="shared" si="607"/>
        <v>1133</v>
      </c>
      <c r="CE540">
        <f t="shared" si="608"/>
        <v>497</v>
      </c>
      <c r="CF540" s="178">
        <f t="shared" si="609"/>
        <v>44364</v>
      </c>
      <c r="CG540">
        <f t="shared" si="610"/>
        <v>0</v>
      </c>
      <c r="CH540">
        <f t="shared" si="611"/>
        <v>2</v>
      </c>
      <c r="CI540" s="178">
        <f t="shared" si="612"/>
        <v>44364</v>
      </c>
      <c r="CJ540">
        <f t="shared" si="613"/>
        <v>0</v>
      </c>
      <c r="CK540" s="1">
        <f t="shared" si="650"/>
        <v>44364</v>
      </c>
      <c r="CL540" s="281">
        <f t="shared" si="651"/>
        <v>0</v>
      </c>
      <c r="CM540" s="1">
        <f t="shared" si="652"/>
        <v>44364</v>
      </c>
      <c r="CN540" s="282">
        <f t="shared" si="653"/>
        <v>0</v>
      </c>
      <c r="CO540" s="178">
        <f t="shared" si="655"/>
        <v>44364</v>
      </c>
      <c r="CP540">
        <f t="shared" si="656"/>
        <v>175</v>
      </c>
      <c r="CQ540">
        <f t="shared" si="657"/>
        <v>19</v>
      </c>
      <c r="CR540">
        <f t="shared" si="658"/>
        <v>0</v>
      </c>
    </row>
    <row r="541" spans="1:96" ht="18" customHeight="1" x14ac:dyDescent="0.55000000000000004">
      <c r="A541" s="178">
        <v>44365</v>
      </c>
      <c r="B541" s="239">
        <v>24</v>
      </c>
      <c r="C541" s="153">
        <f t="shared" si="663"/>
        <v>6375</v>
      </c>
      <c r="D541" s="153">
        <f t="shared" si="664"/>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3"/>
        <v>353</v>
      </c>
      <c r="Z541" s="75">
        <f t="shared" si="678"/>
        <v>44365</v>
      </c>
      <c r="AA541" s="229">
        <f t="shared" si="665"/>
        <v>25708</v>
      </c>
      <c r="AB541" s="229">
        <f t="shared" si="666"/>
        <v>12792</v>
      </c>
      <c r="AC541" s="230">
        <f t="shared" si="667"/>
        <v>728</v>
      </c>
      <c r="AD541" s="182">
        <f t="shared" si="668"/>
        <v>3</v>
      </c>
      <c r="AE541" s="242">
        <f t="shared" si="669"/>
        <v>10679</v>
      </c>
      <c r="AF541" s="154">
        <v>11884</v>
      </c>
      <c r="AG541" s="183">
        <f t="shared" si="670"/>
        <v>5</v>
      </c>
      <c r="AH541" s="154">
        <v>11608</v>
      </c>
      <c r="AI541" s="183">
        <f t="shared" si="662"/>
        <v>0</v>
      </c>
      <c r="AJ541" s="184">
        <v>210</v>
      </c>
      <c r="AK541" s="185">
        <f t="shared" si="671"/>
        <v>1</v>
      </c>
      <c r="AL541" s="154">
        <v>53</v>
      </c>
      <c r="AM541" s="183">
        <f t="shared" si="672"/>
        <v>0</v>
      </c>
      <c r="AN541" s="154">
        <v>51</v>
      </c>
      <c r="AO541" s="183">
        <f t="shared" si="673"/>
        <v>0</v>
      </c>
      <c r="AP541" s="186">
        <v>0</v>
      </c>
      <c r="AQ541" s="185">
        <f t="shared" si="674"/>
        <v>187</v>
      </c>
      <c r="AR541" s="154">
        <v>13771</v>
      </c>
      <c r="AS541" s="183">
        <f t="shared" si="659"/>
        <v>0</v>
      </c>
      <c r="AT541" s="154">
        <v>1133</v>
      </c>
      <c r="AU541" s="183">
        <f t="shared" si="675"/>
        <v>21</v>
      </c>
      <c r="AV541" s="187">
        <v>518</v>
      </c>
      <c r="AW541" s="237">
        <f t="shared" si="654"/>
        <v>380</v>
      </c>
      <c r="AX541" s="236">
        <f t="shared" si="648"/>
        <v>44365</v>
      </c>
      <c r="AY541" s="6">
        <v>0</v>
      </c>
      <c r="AZ541" s="237">
        <f t="shared" si="624"/>
        <v>410</v>
      </c>
      <c r="BA541" s="237">
        <f t="shared" si="595"/>
        <v>324</v>
      </c>
      <c r="BB541" s="129">
        <v>0</v>
      </c>
      <c r="BC541" s="27">
        <f t="shared" si="676"/>
        <v>964</v>
      </c>
      <c r="BD541" s="237">
        <f t="shared" si="596"/>
        <v>359</v>
      </c>
      <c r="BE541" s="228">
        <f t="shared" si="677"/>
        <v>44365</v>
      </c>
      <c r="BF541" s="131">
        <f t="shared" si="661"/>
        <v>24</v>
      </c>
      <c r="BG541" s="131">
        <f t="shared" si="642"/>
        <v>6375</v>
      </c>
      <c r="BH541" s="228">
        <f t="shared" si="643"/>
        <v>44365</v>
      </c>
      <c r="BI541" s="131">
        <f t="shared" si="644"/>
        <v>6375</v>
      </c>
      <c r="BJ541" s="1">
        <f t="shared" si="645"/>
        <v>44365</v>
      </c>
      <c r="BK541">
        <f t="shared" si="617"/>
        <v>0</v>
      </c>
      <c r="BL541">
        <f t="shared" si="646"/>
        <v>42</v>
      </c>
      <c r="BM541">
        <f t="shared" si="614"/>
        <v>42</v>
      </c>
      <c r="BN541" s="1">
        <f t="shared" si="615"/>
        <v>44365</v>
      </c>
      <c r="BO541">
        <f t="shared" si="616"/>
        <v>10068</v>
      </c>
      <c r="BP541">
        <f t="shared" si="618"/>
        <v>5513</v>
      </c>
      <c r="BQ541" s="178">
        <f t="shared" ref="BQ541:BQ604" si="679">+A541</f>
        <v>44365</v>
      </c>
      <c r="BR541">
        <f t="shared" ref="BR541:BR604" si="680">+AF541</f>
        <v>11884</v>
      </c>
      <c r="BS541">
        <f t="shared" ref="BS541:BS604" si="681">+AH541</f>
        <v>11608</v>
      </c>
      <c r="BT541">
        <f t="shared" ref="BT541:BT604" si="682">+AJ541</f>
        <v>210</v>
      </c>
      <c r="BU541">
        <v>15</v>
      </c>
      <c r="BV541">
        <f t="shared" si="649"/>
        <v>3</v>
      </c>
      <c r="BW541">
        <f t="shared" si="660"/>
        <v>734</v>
      </c>
      <c r="BX541" s="178">
        <f t="shared" ref="BX541:BX604" si="683">+A541</f>
        <v>44365</v>
      </c>
      <c r="BY541">
        <f t="shared" ref="BY541:BY604" si="684">+AL541</f>
        <v>53</v>
      </c>
      <c r="BZ541">
        <f t="shared" ref="BZ541:BZ604" si="685">+AN541</f>
        <v>51</v>
      </c>
      <c r="CA541">
        <f t="shared" ref="CA541:CA604" si="686">+AP541</f>
        <v>0</v>
      </c>
      <c r="CB541" s="178">
        <f t="shared" ref="CB541:CB604" si="687">+A541</f>
        <v>44365</v>
      </c>
      <c r="CC541">
        <f t="shared" ref="CC541:CC604" si="688">+AR541</f>
        <v>13771</v>
      </c>
      <c r="CD541">
        <f t="shared" ref="CD541:CD604" si="689">+AT541</f>
        <v>1133</v>
      </c>
      <c r="CE541">
        <f t="shared" ref="CE541:CE604" si="690">+AV541</f>
        <v>518</v>
      </c>
      <c r="CF541" s="178">
        <f t="shared" ref="CF541:CF604" si="691">+A541</f>
        <v>44365</v>
      </c>
      <c r="CG541">
        <f t="shared" ref="CG541:CG604" si="692">+AD541</f>
        <v>3</v>
      </c>
      <c r="CH541">
        <f t="shared" ref="CH541:CH604" si="693">+AG541</f>
        <v>5</v>
      </c>
      <c r="CI541" s="178">
        <f t="shared" ref="CI541:CI604" si="694">+A541</f>
        <v>44365</v>
      </c>
      <c r="CJ541">
        <f t="shared" ref="CJ541:CJ604" si="695">+AI541</f>
        <v>0</v>
      </c>
      <c r="CK541" s="1">
        <f t="shared" si="650"/>
        <v>44365</v>
      </c>
      <c r="CL541" s="281">
        <f t="shared" si="651"/>
        <v>3</v>
      </c>
      <c r="CM541" s="1">
        <f t="shared" si="652"/>
        <v>44365</v>
      </c>
      <c r="CN541" s="282">
        <f t="shared" si="653"/>
        <v>0</v>
      </c>
      <c r="CO541" s="178">
        <f t="shared" si="655"/>
        <v>44365</v>
      </c>
      <c r="CP541">
        <f t="shared" si="656"/>
        <v>187</v>
      </c>
      <c r="CQ541">
        <f t="shared" si="657"/>
        <v>21</v>
      </c>
      <c r="CR541">
        <f t="shared" si="658"/>
        <v>0</v>
      </c>
    </row>
    <row r="542" spans="1:96" ht="18" customHeight="1" x14ac:dyDescent="0.55000000000000004">
      <c r="A542" s="178">
        <v>44366</v>
      </c>
      <c r="B542" s="239">
        <v>23</v>
      </c>
      <c r="C542" s="153">
        <f t="shared" si="663"/>
        <v>6398</v>
      </c>
      <c r="D542" s="153">
        <f t="shared" si="664"/>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3"/>
        <v>354</v>
      </c>
      <c r="Z542" s="75">
        <f t="shared" si="678"/>
        <v>44366</v>
      </c>
      <c r="AA542" s="229">
        <f t="shared" si="665"/>
        <v>25834</v>
      </c>
      <c r="AB542" s="229">
        <f t="shared" si="666"/>
        <v>12796</v>
      </c>
      <c r="AC542" s="230">
        <f t="shared" si="667"/>
        <v>748</v>
      </c>
      <c r="AD542" s="182">
        <f t="shared" si="668"/>
        <v>1</v>
      </c>
      <c r="AE542" s="242">
        <f t="shared" si="669"/>
        <v>10680</v>
      </c>
      <c r="AF542" s="154">
        <v>11885</v>
      </c>
      <c r="AG542" s="183">
        <f t="shared" si="670"/>
        <v>4</v>
      </c>
      <c r="AH542" s="154">
        <v>11612</v>
      </c>
      <c r="AI542" s="183">
        <f t="shared" si="662"/>
        <v>0</v>
      </c>
      <c r="AJ542" s="184">
        <v>210</v>
      </c>
      <c r="AK542" s="185">
        <f t="shared" si="671"/>
        <v>0</v>
      </c>
      <c r="AL542" s="154">
        <v>53</v>
      </c>
      <c r="AM542" s="183">
        <f t="shared" si="672"/>
        <v>0</v>
      </c>
      <c r="AN542" s="154">
        <v>51</v>
      </c>
      <c r="AO542" s="183">
        <f t="shared" si="673"/>
        <v>0</v>
      </c>
      <c r="AP542" s="186">
        <v>0</v>
      </c>
      <c r="AQ542" s="185">
        <f t="shared" si="674"/>
        <v>125</v>
      </c>
      <c r="AR542" s="154">
        <v>13896</v>
      </c>
      <c r="AS542" s="183">
        <f t="shared" si="659"/>
        <v>0</v>
      </c>
      <c r="AT542" s="154">
        <v>1133</v>
      </c>
      <c r="AU542" s="183">
        <f t="shared" si="675"/>
        <v>20</v>
      </c>
      <c r="AV542" s="187">
        <v>538</v>
      </c>
      <c r="AW542" s="237">
        <f t="shared" si="654"/>
        <v>381</v>
      </c>
      <c r="AX542" s="236">
        <f t="shared" si="648"/>
        <v>44366</v>
      </c>
      <c r="AY542" s="6">
        <v>0</v>
      </c>
      <c r="AZ542" s="237">
        <f t="shared" si="624"/>
        <v>410</v>
      </c>
      <c r="BA542" s="237">
        <f t="shared" si="595"/>
        <v>325</v>
      </c>
      <c r="BB542" s="129">
        <v>0</v>
      </c>
      <c r="BC542" s="27">
        <f t="shared" si="676"/>
        <v>964</v>
      </c>
      <c r="BD542" s="237">
        <f t="shared" si="596"/>
        <v>360</v>
      </c>
      <c r="BE542" s="228">
        <f t="shared" si="677"/>
        <v>44366</v>
      </c>
      <c r="BF542" s="131">
        <f t="shared" si="661"/>
        <v>23</v>
      </c>
      <c r="BG542" s="131">
        <f t="shared" si="642"/>
        <v>6398</v>
      </c>
      <c r="BH542" s="228">
        <f t="shared" si="643"/>
        <v>44366</v>
      </c>
      <c r="BI542" s="131">
        <f t="shared" si="644"/>
        <v>6398</v>
      </c>
      <c r="BJ542" s="1">
        <f t="shared" si="645"/>
        <v>44366</v>
      </c>
      <c r="BK542">
        <f t="shared" si="617"/>
        <v>0</v>
      </c>
      <c r="BL542">
        <f t="shared" si="646"/>
        <v>20</v>
      </c>
      <c r="BM542">
        <f t="shared" si="614"/>
        <v>20</v>
      </c>
      <c r="BN542" s="1">
        <f t="shared" si="615"/>
        <v>44366</v>
      </c>
      <c r="BO542">
        <f t="shared" si="616"/>
        <v>10088</v>
      </c>
      <c r="BP542">
        <f t="shared" si="618"/>
        <v>5533</v>
      </c>
      <c r="BQ542" s="178">
        <f t="shared" si="679"/>
        <v>44366</v>
      </c>
      <c r="BR542">
        <f t="shared" si="680"/>
        <v>11885</v>
      </c>
      <c r="BS542">
        <f t="shared" si="681"/>
        <v>11612</v>
      </c>
      <c r="BT542">
        <f t="shared" si="682"/>
        <v>210</v>
      </c>
      <c r="BU542">
        <v>15</v>
      </c>
      <c r="BV542">
        <f t="shared" si="649"/>
        <v>1</v>
      </c>
      <c r="BW542">
        <f t="shared" si="660"/>
        <v>735</v>
      </c>
      <c r="BX542" s="178">
        <f t="shared" si="683"/>
        <v>44366</v>
      </c>
      <c r="BY542">
        <f t="shared" si="684"/>
        <v>53</v>
      </c>
      <c r="BZ542">
        <f t="shared" si="685"/>
        <v>51</v>
      </c>
      <c r="CA542">
        <f t="shared" si="686"/>
        <v>0</v>
      </c>
      <c r="CB542" s="178">
        <f t="shared" si="687"/>
        <v>44366</v>
      </c>
      <c r="CC542">
        <f t="shared" si="688"/>
        <v>13896</v>
      </c>
      <c r="CD542">
        <f t="shared" si="689"/>
        <v>1133</v>
      </c>
      <c r="CE542">
        <f t="shared" si="690"/>
        <v>538</v>
      </c>
      <c r="CF542" s="178">
        <f t="shared" si="691"/>
        <v>44366</v>
      </c>
      <c r="CG542">
        <f t="shared" si="692"/>
        <v>1</v>
      </c>
      <c r="CH542">
        <f t="shared" si="693"/>
        <v>4</v>
      </c>
      <c r="CI542" s="178">
        <f t="shared" si="694"/>
        <v>44366</v>
      </c>
      <c r="CJ542">
        <f t="shared" si="695"/>
        <v>0</v>
      </c>
      <c r="CK542" s="1">
        <f t="shared" si="650"/>
        <v>44366</v>
      </c>
      <c r="CL542" s="281">
        <f t="shared" si="651"/>
        <v>1</v>
      </c>
      <c r="CM542" s="1">
        <f t="shared" si="652"/>
        <v>44366</v>
      </c>
      <c r="CN542" s="282">
        <f t="shared" si="653"/>
        <v>0</v>
      </c>
      <c r="CO542" s="178">
        <f t="shared" si="655"/>
        <v>44366</v>
      </c>
      <c r="CP542">
        <f t="shared" si="656"/>
        <v>125</v>
      </c>
      <c r="CQ542">
        <f t="shared" si="657"/>
        <v>20</v>
      </c>
      <c r="CR542">
        <f t="shared" si="658"/>
        <v>0</v>
      </c>
    </row>
    <row r="543" spans="1:96" ht="18" customHeight="1" x14ac:dyDescent="0.55000000000000004">
      <c r="A543" s="178">
        <v>44367</v>
      </c>
      <c r="B543" s="239">
        <v>16</v>
      </c>
      <c r="C543" s="153">
        <f t="shared" si="663"/>
        <v>6414</v>
      </c>
      <c r="D543" s="153">
        <f t="shared" si="664"/>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3"/>
        <v>355</v>
      </c>
      <c r="Z543" s="75">
        <f t="shared" si="678"/>
        <v>44367</v>
      </c>
      <c r="AA543" s="229">
        <f t="shared" si="665"/>
        <v>25944</v>
      </c>
      <c r="AB543" s="229">
        <f t="shared" si="666"/>
        <v>12798</v>
      </c>
      <c r="AC543" s="230">
        <f t="shared" si="667"/>
        <v>759</v>
      </c>
      <c r="AD543" s="182">
        <f t="shared" si="668"/>
        <v>1</v>
      </c>
      <c r="AE543" s="242">
        <f t="shared" si="669"/>
        <v>10681</v>
      </c>
      <c r="AF543" s="154">
        <v>11886</v>
      </c>
      <c r="AG543" s="183">
        <f t="shared" si="670"/>
        <v>2</v>
      </c>
      <c r="AH543" s="154">
        <v>11614</v>
      </c>
      <c r="AI543" s="183">
        <f t="shared" si="662"/>
        <v>0</v>
      </c>
      <c r="AJ543" s="184">
        <v>210</v>
      </c>
      <c r="AK543" s="185">
        <f t="shared" si="671"/>
        <v>0</v>
      </c>
      <c r="AL543" s="154">
        <v>53</v>
      </c>
      <c r="AM543" s="183">
        <f t="shared" si="672"/>
        <v>0</v>
      </c>
      <c r="AN543" s="154">
        <v>51</v>
      </c>
      <c r="AO543" s="183">
        <f t="shared" si="673"/>
        <v>0</v>
      </c>
      <c r="AP543" s="186">
        <v>0</v>
      </c>
      <c r="AQ543" s="185">
        <f t="shared" si="674"/>
        <v>109</v>
      </c>
      <c r="AR543" s="154">
        <v>14005</v>
      </c>
      <c r="AS543" s="183">
        <f t="shared" si="659"/>
        <v>0</v>
      </c>
      <c r="AT543" s="154">
        <v>1133</v>
      </c>
      <c r="AU543" s="183">
        <f t="shared" si="675"/>
        <v>11</v>
      </c>
      <c r="AV543" s="187">
        <v>549</v>
      </c>
      <c r="AW543" s="237">
        <f t="shared" si="654"/>
        <v>382</v>
      </c>
      <c r="AX543" s="236">
        <f t="shared" si="648"/>
        <v>44367</v>
      </c>
      <c r="AY543" s="6">
        <v>0</v>
      </c>
      <c r="AZ543" s="237">
        <f t="shared" si="624"/>
        <v>410</v>
      </c>
      <c r="BA543" s="237">
        <f t="shared" si="595"/>
        <v>326</v>
      </c>
      <c r="BB543" s="129">
        <v>0</v>
      </c>
      <c r="BC543" s="27">
        <f t="shared" si="676"/>
        <v>964</v>
      </c>
      <c r="BD543" s="237">
        <f t="shared" si="596"/>
        <v>361</v>
      </c>
      <c r="BE543" s="228">
        <f t="shared" si="677"/>
        <v>44367</v>
      </c>
      <c r="BF543" s="131">
        <f t="shared" si="661"/>
        <v>16</v>
      </c>
      <c r="BG543" s="131">
        <f t="shared" si="642"/>
        <v>6414</v>
      </c>
      <c r="BH543" s="228">
        <f t="shared" si="643"/>
        <v>44367</v>
      </c>
      <c r="BI543" s="131">
        <f t="shared" si="644"/>
        <v>6414</v>
      </c>
      <c r="BJ543" s="1">
        <f t="shared" si="645"/>
        <v>44367</v>
      </c>
      <c r="BK543">
        <f t="shared" si="617"/>
        <v>0</v>
      </c>
      <c r="BL543">
        <f t="shared" si="646"/>
        <v>19</v>
      </c>
      <c r="BM543">
        <f t="shared" si="614"/>
        <v>19</v>
      </c>
      <c r="BN543" s="1">
        <f t="shared" si="615"/>
        <v>44367</v>
      </c>
      <c r="BO543">
        <f t="shared" si="616"/>
        <v>10107</v>
      </c>
      <c r="BP543">
        <f t="shared" si="618"/>
        <v>5552</v>
      </c>
      <c r="BQ543" s="178">
        <f t="shared" si="679"/>
        <v>44367</v>
      </c>
      <c r="BR543">
        <f t="shared" si="680"/>
        <v>11886</v>
      </c>
      <c r="BS543">
        <f t="shared" si="681"/>
        <v>11614</v>
      </c>
      <c r="BT543">
        <f t="shared" si="682"/>
        <v>210</v>
      </c>
      <c r="BU543">
        <v>15</v>
      </c>
      <c r="BV543">
        <f t="shared" si="649"/>
        <v>1</v>
      </c>
      <c r="BW543">
        <f t="shared" si="660"/>
        <v>736</v>
      </c>
      <c r="BX543" s="178">
        <f t="shared" si="683"/>
        <v>44367</v>
      </c>
      <c r="BY543">
        <f t="shared" si="684"/>
        <v>53</v>
      </c>
      <c r="BZ543">
        <f t="shared" si="685"/>
        <v>51</v>
      </c>
      <c r="CA543">
        <f t="shared" si="686"/>
        <v>0</v>
      </c>
      <c r="CB543" s="178">
        <f t="shared" si="687"/>
        <v>44367</v>
      </c>
      <c r="CC543">
        <f t="shared" si="688"/>
        <v>14005</v>
      </c>
      <c r="CD543">
        <f t="shared" si="689"/>
        <v>1133</v>
      </c>
      <c r="CE543">
        <f t="shared" si="690"/>
        <v>549</v>
      </c>
      <c r="CF543" s="178">
        <f t="shared" si="691"/>
        <v>44367</v>
      </c>
      <c r="CG543">
        <f t="shared" si="692"/>
        <v>1</v>
      </c>
      <c r="CH543">
        <f t="shared" si="693"/>
        <v>2</v>
      </c>
      <c r="CI543" s="178">
        <f t="shared" si="694"/>
        <v>44367</v>
      </c>
      <c r="CJ543">
        <f t="shared" si="695"/>
        <v>0</v>
      </c>
      <c r="CK543" s="1">
        <f t="shared" si="650"/>
        <v>44367</v>
      </c>
      <c r="CL543" s="281">
        <f t="shared" si="651"/>
        <v>1</v>
      </c>
      <c r="CM543" s="1">
        <f t="shared" si="652"/>
        <v>44367</v>
      </c>
      <c r="CN543" s="282">
        <f t="shared" si="653"/>
        <v>0</v>
      </c>
      <c r="CO543" s="178">
        <f t="shared" si="655"/>
        <v>44367</v>
      </c>
      <c r="CP543">
        <f t="shared" si="656"/>
        <v>109</v>
      </c>
      <c r="CQ543">
        <f t="shared" si="657"/>
        <v>11</v>
      </c>
      <c r="CR543">
        <f t="shared" si="658"/>
        <v>0</v>
      </c>
    </row>
    <row r="544" spans="1:96" ht="18" customHeight="1" x14ac:dyDescent="0.55000000000000004">
      <c r="A544" s="178">
        <v>44368</v>
      </c>
      <c r="B544" s="239">
        <v>23</v>
      </c>
      <c r="C544" s="153">
        <f t="shared" si="663"/>
        <v>6437</v>
      </c>
      <c r="D544" s="153">
        <f t="shared" si="664"/>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3"/>
        <v>356</v>
      </c>
      <c r="Z544" s="75">
        <f t="shared" si="678"/>
        <v>44368</v>
      </c>
      <c r="AA544" s="229">
        <f t="shared" si="665"/>
        <v>26022</v>
      </c>
      <c r="AB544" s="229">
        <f t="shared" si="666"/>
        <v>19201</v>
      </c>
      <c r="AC544" s="230">
        <f t="shared" si="667"/>
        <v>779</v>
      </c>
      <c r="AD544" s="182">
        <f t="shared" si="668"/>
        <v>3</v>
      </c>
      <c r="AE544" s="242">
        <f t="shared" si="669"/>
        <v>10684</v>
      </c>
      <c r="AF544" s="154">
        <v>11889</v>
      </c>
      <c r="AG544" s="183">
        <f t="shared" si="670"/>
        <v>2</v>
      </c>
      <c r="AH544" s="154">
        <v>11616</v>
      </c>
      <c r="AI544" s="183">
        <f t="shared" si="662"/>
        <v>0</v>
      </c>
      <c r="AJ544" s="184">
        <v>210</v>
      </c>
      <c r="AK544" s="185">
        <f t="shared" si="671"/>
        <v>0</v>
      </c>
      <c r="AL544" s="154">
        <v>53</v>
      </c>
      <c r="AM544" s="183">
        <f t="shared" si="672"/>
        <v>0</v>
      </c>
      <c r="AN544" s="154">
        <v>51</v>
      </c>
      <c r="AO544" s="183">
        <f t="shared" si="673"/>
        <v>0</v>
      </c>
      <c r="AP544" s="186">
        <v>0</v>
      </c>
      <c r="AQ544" s="185">
        <f t="shared" si="674"/>
        <v>75</v>
      </c>
      <c r="AR544" s="154">
        <v>14080</v>
      </c>
      <c r="AS544" s="183">
        <f t="shared" si="659"/>
        <v>6401</v>
      </c>
      <c r="AT544" s="154">
        <v>7534</v>
      </c>
      <c r="AU544" s="183">
        <f t="shared" si="675"/>
        <v>20</v>
      </c>
      <c r="AV544" s="187">
        <v>569</v>
      </c>
      <c r="AW544" s="237">
        <f t="shared" si="654"/>
        <v>383</v>
      </c>
      <c r="AX544" s="236">
        <f t="shared" si="648"/>
        <v>44368</v>
      </c>
      <c r="AY544" s="6">
        <v>0</v>
      </c>
      <c r="AZ544" s="237">
        <f t="shared" si="624"/>
        <v>410</v>
      </c>
      <c r="BA544" s="237">
        <f t="shared" si="595"/>
        <v>327</v>
      </c>
      <c r="BB544" s="129">
        <v>0</v>
      </c>
      <c r="BC544" s="27">
        <f t="shared" si="676"/>
        <v>964</v>
      </c>
      <c r="BD544" s="237">
        <f t="shared" si="596"/>
        <v>362</v>
      </c>
      <c r="BE544" s="228">
        <f t="shared" si="677"/>
        <v>44368</v>
      </c>
      <c r="BF544" s="131">
        <f t="shared" si="661"/>
        <v>23</v>
      </c>
      <c r="BG544" s="131">
        <f t="shared" si="642"/>
        <v>6437</v>
      </c>
      <c r="BH544" s="228">
        <f t="shared" si="643"/>
        <v>44368</v>
      </c>
      <c r="BI544" s="131">
        <f t="shared" si="644"/>
        <v>6437</v>
      </c>
      <c r="BJ544" s="1">
        <f t="shared" si="645"/>
        <v>44368</v>
      </c>
      <c r="BK544">
        <f t="shared" si="617"/>
        <v>0</v>
      </c>
      <c r="BL544">
        <f t="shared" si="646"/>
        <v>27</v>
      </c>
      <c r="BM544">
        <f t="shared" si="614"/>
        <v>27</v>
      </c>
      <c r="BN544" s="1">
        <f t="shared" si="615"/>
        <v>44368</v>
      </c>
      <c r="BO544">
        <f t="shared" si="616"/>
        <v>10134</v>
      </c>
      <c r="BP544">
        <f t="shared" si="618"/>
        <v>5579</v>
      </c>
      <c r="BQ544" s="178">
        <f t="shared" si="679"/>
        <v>44368</v>
      </c>
      <c r="BR544">
        <f t="shared" si="680"/>
        <v>11889</v>
      </c>
      <c r="BS544">
        <f t="shared" si="681"/>
        <v>11616</v>
      </c>
      <c r="BT544">
        <f t="shared" si="682"/>
        <v>210</v>
      </c>
      <c r="BU544">
        <v>15</v>
      </c>
      <c r="BV544">
        <f t="shared" si="649"/>
        <v>3</v>
      </c>
      <c r="BW544">
        <f t="shared" si="660"/>
        <v>739</v>
      </c>
      <c r="BX544" s="178">
        <f t="shared" si="683"/>
        <v>44368</v>
      </c>
      <c r="BY544">
        <f t="shared" si="684"/>
        <v>53</v>
      </c>
      <c r="BZ544">
        <f t="shared" si="685"/>
        <v>51</v>
      </c>
      <c r="CA544">
        <f t="shared" si="686"/>
        <v>0</v>
      </c>
      <c r="CB544" s="178">
        <f t="shared" si="687"/>
        <v>44368</v>
      </c>
      <c r="CC544">
        <f t="shared" si="688"/>
        <v>14080</v>
      </c>
      <c r="CD544">
        <f t="shared" si="689"/>
        <v>7534</v>
      </c>
      <c r="CE544">
        <f t="shared" si="690"/>
        <v>569</v>
      </c>
      <c r="CF544" s="178">
        <f t="shared" si="691"/>
        <v>44368</v>
      </c>
      <c r="CG544">
        <f t="shared" si="692"/>
        <v>3</v>
      </c>
      <c r="CH544">
        <f t="shared" si="693"/>
        <v>2</v>
      </c>
      <c r="CI544" s="178">
        <f t="shared" si="694"/>
        <v>44368</v>
      </c>
      <c r="CJ544">
        <f t="shared" si="695"/>
        <v>0</v>
      </c>
      <c r="CK544" s="1">
        <f t="shared" si="650"/>
        <v>44368</v>
      </c>
      <c r="CL544" s="281">
        <f t="shared" si="651"/>
        <v>3</v>
      </c>
      <c r="CM544" s="1">
        <f t="shared" si="652"/>
        <v>44368</v>
      </c>
      <c r="CN544" s="282">
        <f t="shared" si="653"/>
        <v>0</v>
      </c>
      <c r="CO544" s="178">
        <f t="shared" si="655"/>
        <v>44368</v>
      </c>
      <c r="CP544">
        <f t="shared" si="656"/>
        <v>75</v>
      </c>
      <c r="CQ544">
        <f t="shared" si="657"/>
        <v>20</v>
      </c>
      <c r="CR544">
        <f t="shared" si="658"/>
        <v>6401</v>
      </c>
    </row>
    <row r="545" spans="1:96" ht="18" customHeight="1" x14ac:dyDescent="0.55000000000000004">
      <c r="A545" s="178">
        <v>44369</v>
      </c>
      <c r="B545" s="239">
        <v>24</v>
      </c>
      <c r="C545" s="153">
        <f t="shared" si="663"/>
        <v>6461</v>
      </c>
      <c r="D545" s="153">
        <f t="shared" si="664"/>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3"/>
        <v>357</v>
      </c>
      <c r="Z545" s="75">
        <f t="shared" si="678"/>
        <v>44369</v>
      </c>
      <c r="AA545" s="229">
        <f t="shared" si="665"/>
        <v>26106</v>
      </c>
      <c r="AB545" s="229">
        <f t="shared" si="666"/>
        <v>19756</v>
      </c>
      <c r="AC545" s="230">
        <f t="shared" si="667"/>
        <v>785</v>
      </c>
      <c r="AD545" s="182">
        <f t="shared" si="668"/>
        <v>7</v>
      </c>
      <c r="AE545" s="242">
        <f t="shared" si="669"/>
        <v>10691</v>
      </c>
      <c r="AF545" s="154">
        <v>11896</v>
      </c>
      <c r="AG545" s="183">
        <f t="shared" si="670"/>
        <v>2</v>
      </c>
      <c r="AH545" s="154">
        <v>11618</v>
      </c>
      <c r="AI545" s="183">
        <f t="shared" si="662"/>
        <v>0</v>
      </c>
      <c r="AJ545" s="184">
        <v>210</v>
      </c>
      <c r="AK545" s="185">
        <f t="shared" si="671"/>
        <v>0</v>
      </c>
      <c r="AL545" s="154">
        <v>53</v>
      </c>
      <c r="AM545" s="183">
        <f t="shared" si="672"/>
        <v>0</v>
      </c>
      <c r="AN545" s="154">
        <v>51</v>
      </c>
      <c r="AO545" s="183">
        <f t="shared" si="673"/>
        <v>0</v>
      </c>
      <c r="AP545" s="186">
        <v>0</v>
      </c>
      <c r="AQ545" s="185">
        <f t="shared" si="674"/>
        <v>77</v>
      </c>
      <c r="AR545" s="154">
        <v>14157</v>
      </c>
      <c r="AS545" s="183">
        <f t="shared" si="659"/>
        <v>553</v>
      </c>
      <c r="AT545" s="154">
        <v>8087</v>
      </c>
      <c r="AU545" s="183">
        <f t="shared" si="675"/>
        <v>6</v>
      </c>
      <c r="AV545" s="187">
        <v>575</v>
      </c>
      <c r="AW545" s="237">
        <f t="shared" si="654"/>
        <v>384</v>
      </c>
      <c r="AX545" s="236">
        <f t="shared" si="648"/>
        <v>44369</v>
      </c>
      <c r="AY545" s="6">
        <v>0</v>
      </c>
      <c r="AZ545" s="237">
        <f t="shared" si="624"/>
        <v>410</v>
      </c>
      <c r="BA545" s="237">
        <f t="shared" si="595"/>
        <v>328</v>
      </c>
      <c r="BB545" s="129">
        <v>0</v>
      </c>
      <c r="BC545" s="27">
        <f t="shared" si="676"/>
        <v>964</v>
      </c>
      <c r="BD545" s="237">
        <f t="shared" si="596"/>
        <v>363</v>
      </c>
      <c r="BE545" s="228">
        <f t="shared" si="677"/>
        <v>44369</v>
      </c>
      <c r="BF545" s="131">
        <f t="shared" si="661"/>
        <v>24</v>
      </c>
      <c r="BG545" s="131">
        <f t="shared" si="642"/>
        <v>6461</v>
      </c>
      <c r="BH545" s="228">
        <f t="shared" si="643"/>
        <v>44369</v>
      </c>
      <c r="BI545" s="131">
        <f t="shared" si="644"/>
        <v>6461</v>
      </c>
      <c r="BJ545" s="1">
        <f t="shared" si="645"/>
        <v>44369</v>
      </c>
      <c r="BK545">
        <f t="shared" si="617"/>
        <v>0</v>
      </c>
      <c r="BL545">
        <f t="shared" si="646"/>
        <v>21</v>
      </c>
      <c r="BM545">
        <f t="shared" ref="BM545:BM608" si="696">+L545</f>
        <v>21</v>
      </c>
      <c r="BN545" s="1">
        <f t="shared" ref="BN545:BN608" si="697">+BJ545</f>
        <v>44369</v>
      </c>
      <c r="BO545">
        <f t="shared" si="616"/>
        <v>10155</v>
      </c>
      <c r="BP545">
        <f t="shared" si="618"/>
        <v>5600</v>
      </c>
      <c r="BQ545" s="178">
        <f t="shared" si="679"/>
        <v>44369</v>
      </c>
      <c r="BR545">
        <f t="shared" si="680"/>
        <v>11896</v>
      </c>
      <c r="BS545">
        <f t="shared" si="681"/>
        <v>11618</v>
      </c>
      <c r="BT545">
        <f t="shared" si="682"/>
        <v>210</v>
      </c>
      <c r="BU545">
        <v>15</v>
      </c>
      <c r="BV545">
        <f t="shared" si="649"/>
        <v>7</v>
      </c>
      <c r="BW545">
        <f t="shared" si="660"/>
        <v>746</v>
      </c>
      <c r="BX545" s="178">
        <f t="shared" si="683"/>
        <v>44369</v>
      </c>
      <c r="BY545">
        <f t="shared" si="684"/>
        <v>53</v>
      </c>
      <c r="BZ545">
        <f t="shared" si="685"/>
        <v>51</v>
      </c>
      <c r="CA545">
        <f t="shared" si="686"/>
        <v>0</v>
      </c>
      <c r="CB545" s="178">
        <f t="shared" si="687"/>
        <v>44369</v>
      </c>
      <c r="CC545">
        <f t="shared" si="688"/>
        <v>14157</v>
      </c>
      <c r="CD545">
        <f t="shared" si="689"/>
        <v>8087</v>
      </c>
      <c r="CE545">
        <f t="shared" si="690"/>
        <v>575</v>
      </c>
      <c r="CF545" s="178">
        <f t="shared" si="691"/>
        <v>44369</v>
      </c>
      <c r="CG545">
        <f t="shared" si="692"/>
        <v>7</v>
      </c>
      <c r="CH545">
        <f t="shared" si="693"/>
        <v>2</v>
      </c>
      <c r="CI545" s="178">
        <f t="shared" si="694"/>
        <v>44369</v>
      </c>
      <c r="CJ545">
        <f t="shared" si="695"/>
        <v>0</v>
      </c>
      <c r="CK545" s="1">
        <f t="shared" si="650"/>
        <v>44369</v>
      </c>
      <c r="CL545" s="281">
        <f t="shared" si="651"/>
        <v>7</v>
      </c>
      <c r="CM545" s="1">
        <f t="shared" si="652"/>
        <v>44369</v>
      </c>
      <c r="CN545" s="282">
        <f t="shared" si="653"/>
        <v>0</v>
      </c>
      <c r="CO545" s="178">
        <f t="shared" si="655"/>
        <v>44369</v>
      </c>
      <c r="CP545">
        <f t="shared" si="656"/>
        <v>77</v>
      </c>
      <c r="CQ545">
        <f t="shared" si="657"/>
        <v>6</v>
      </c>
      <c r="CR545">
        <f t="shared" si="658"/>
        <v>553</v>
      </c>
    </row>
    <row r="546" spans="1:96" ht="18" customHeight="1" x14ac:dyDescent="0.55000000000000004">
      <c r="A546" s="178">
        <v>44370</v>
      </c>
      <c r="B546" s="239">
        <v>16</v>
      </c>
      <c r="C546" s="153">
        <f t="shared" si="663"/>
        <v>6477</v>
      </c>
      <c r="D546" s="153">
        <f t="shared" si="664"/>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3"/>
        <v>358</v>
      </c>
      <c r="Z546" s="75">
        <f t="shared" si="678"/>
        <v>44370</v>
      </c>
      <c r="AA546" s="229">
        <f t="shared" si="665"/>
        <v>26211</v>
      </c>
      <c r="AB546" s="229">
        <f t="shared" si="666"/>
        <v>20711</v>
      </c>
      <c r="AC546" s="230">
        <f t="shared" si="667"/>
        <v>809</v>
      </c>
      <c r="AD546" s="182">
        <f t="shared" si="668"/>
        <v>2</v>
      </c>
      <c r="AE546" s="242">
        <f t="shared" si="669"/>
        <v>10693</v>
      </c>
      <c r="AF546" s="154">
        <v>11898</v>
      </c>
      <c r="AG546" s="183">
        <f t="shared" si="670"/>
        <v>1</v>
      </c>
      <c r="AH546" s="154">
        <v>11619</v>
      </c>
      <c r="AI546" s="183">
        <f t="shared" si="662"/>
        <v>0</v>
      </c>
      <c r="AJ546" s="184">
        <v>210</v>
      </c>
      <c r="AK546" s="185">
        <f t="shared" si="671"/>
        <v>0</v>
      </c>
      <c r="AL546" s="154">
        <v>53</v>
      </c>
      <c r="AM546" s="183">
        <f t="shared" si="672"/>
        <v>0</v>
      </c>
      <c r="AN546" s="154">
        <v>51</v>
      </c>
      <c r="AO546" s="183">
        <f t="shared" si="673"/>
        <v>0</v>
      </c>
      <c r="AP546" s="186">
        <v>0</v>
      </c>
      <c r="AQ546" s="185">
        <f t="shared" si="674"/>
        <v>103</v>
      </c>
      <c r="AR546" s="154">
        <v>14260</v>
      </c>
      <c r="AS546" s="183">
        <f t="shared" si="659"/>
        <v>954</v>
      </c>
      <c r="AT546" s="154">
        <v>9041</v>
      </c>
      <c r="AU546" s="183">
        <f t="shared" si="675"/>
        <v>24</v>
      </c>
      <c r="AV546" s="187">
        <v>599</v>
      </c>
      <c r="AW546" s="237">
        <f t="shared" si="654"/>
        <v>385</v>
      </c>
      <c r="AX546" s="236">
        <f t="shared" si="648"/>
        <v>44370</v>
      </c>
      <c r="AY546" s="6">
        <v>0</v>
      </c>
      <c r="AZ546" s="237">
        <f t="shared" si="624"/>
        <v>410</v>
      </c>
      <c r="BA546" s="237">
        <f t="shared" si="595"/>
        <v>329</v>
      </c>
      <c r="BB546" s="129">
        <v>0</v>
      </c>
      <c r="BC546" s="27">
        <f t="shared" si="676"/>
        <v>964</v>
      </c>
      <c r="BD546" s="237">
        <f t="shared" si="596"/>
        <v>364</v>
      </c>
      <c r="BE546" s="228">
        <f t="shared" si="677"/>
        <v>44370</v>
      </c>
      <c r="BF546" s="131">
        <f t="shared" si="661"/>
        <v>16</v>
      </c>
      <c r="BG546" s="131">
        <f t="shared" si="642"/>
        <v>6477</v>
      </c>
      <c r="BH546" s="228">
        <f t="shared" si="643"/>
        <v>44370</v>
      </c>
      <c r="BI546" s="131">
        <f t="shared" si="644"/>
        <v>6477</v>
      </c>
      <c r="BJ546" s="1">
        <f t="shared" si="645"/>
        <v>44370</v>
      </c>
      <c r="BK546">
        <f t="shared" si="617"/>
        <v>0</v>
      </c>
      <c r="BL546">
        <f t="shared" si="646"/>
        <v>18</v>
      </c>
      <c r="BM546">
        <f t="shared" si="696"/>
        <v>18</v>
      </c>
      <c r="BN546" s="1">
        <f t="shared" si="697"/>
        <v>44370</v>
      </c>
      <c r="BO546">
        <f t="shared" ref="BO546:BO566" si="698">+BO545+BM546</f>
        <v>10173</v>
      </c>
      <c r="BP546">
        <f t="shared" si="618"/>
        <v>5618</v>
      </c>
      <c r="BQ546" s="178">
        <f t="shared" si="679"/>
        <v>44370</v>
      </c>
      <c r="BR546">
        <f t="shared" si="680"/>
        <v>11898</v>
      </c>
      <c r="BS546">
        <f t="shared" si="681"/>
        <v>11619</v>
      </c>
      <c r="BT546">
        <f t="shared" si="682"/>
        <v>210</v>
      </c>
      <c r="BU546">
        <v>15</v>
      </c>
      <c r="BV546">
        <f t="shared" si="649"/>
        <v>2</v>
      </c>
      <c r="BW546">
        <f t="shared" si="660"/>
        <v>748</v>
      </c>
      <c r="BX546" s="178">
        <f t="shared" si="683"/>
        <v>44370</v>
      </c>
      <c r="BY546">
        <f t="shared" si="684"/>
        <v>53</v>
      </c>
      <c r="BZ546">
        <f t="shared" si="685"/>
        <v>51</v>
      </c>
      <c r="CA546">
        <f t="shared" si="686"/>
        <v>0</v>
      </c>
      <c r="CB546" s="178">
        <f t="shared" si="687"/>
        <v>44370</v>
      </c>
      <c r="CC546">
        <f t="shared" si="688"/>
        <v>14260</v>
      </c>
      <c r="CD546">
        <f t="shared" si="689"/>
        <v>9041</v>
      </c>
      <c r="CE546">
        <f t="shared" si="690"/>
        <v>599</v>
      </c>
      <c r="CF546" s="178">
        <f t="shared" si="691"/>
        <v>44370</v>
      </c>
      <c r="CG546">
        <f t="shared" si="692"/>
        <v>2</v>
      </c>
      <c r="CH546">
        <f t="shared" si="693"/>
        <v>1</v>
      </c>
      <c r="CI546" s="178">
        <f t="shared" si="694"/>
        <v>44370</v>
      </c>
      <c r="CJ546">
        <f t="shared" si="695"/>
        <v>0</v>
      </c>
      <c r="CK546" s="1">
        <f t="shared" si="650"/>
        <v>44370</v>
      </c>
      <c r="CL546" s="281">
        <f t="shared" si="651"/>
        <v>2</v>
      </c>
      <c r="CM546" s="1">
        <f t="shared" si="652"/>
        <v>44370</v>
      </c>
      <c r="CN546" s="282">
        <f t="shared" si="653"/>
        <v>0</v>
      </c>
      <c r="CO546" s="178">
        <f t="shared" si="655"/>
        <v>44370</v>
      </c>
      <c r="CP546">
        <f t="shared" si="656"/>
        <v>103</v>
      </c>
      <c r="CQ546">
        <f t="shared" si="657"/>
        <v>24</v>
      </c>
      <c r="CR546">
        <f t="shared" si="658"/>
        <v>954</v>
      </c>
    </row>
    <row r="547" spans="1:96" ht="18" customHeight="1" x14ac:dyDescent="0.55000000000000004">
      <c r="A547" s="178">
        <v>44371</v>
      </c>
      <c r="B547" s="239">
        <v>24</v>
      </c>
      <c r="C547" s="153">
        <f t="shared" si="663"/>
        <v>6501</v>
      </c>
      <c r="D547" s="153">
        <f t="shared" si="664"/>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3"/>
        <v>359</v>
      </c>
      <c r="Z547" s="75">
        <f t="shared" si="678"/>
        <v>44371</v>
      </c>
      <c r="AA547" s="229">
        <f t="shared" si="665"/>
        <v>26347</v>
      </c>
      <c r="AB547" s="229">
        <f t="shared" si="666"/>
        <v>20960</v>
      </c>
      <c r="AC547" s="230">
        <f t="shared" si="667"/>
        <v>815</v>
      </c>
      <c r="AD547" s="182">
        <f t="shared" si="668"/>
        <v>7</v>
      </c>
      <c r="AE547" s="242">
        <f t="shared" si="669"/>
        <v>10700</v>
      </c>
      <c r="AF547" s="154">
        <v>11905</v>
      </c>
      <c r="AG547" s="183">
        <f t="shared" si="670"/>
        <v>2</v>
      </c>
      <c r="AH547" s="154">
        <v>11621</v>
      </c>
      <c r="AI547" s="183">
        <f t="shared" si="662"/>
        <v>0</v>
      </c>
      <c r="AJ547" s="184">
        <v>210</v>
      </c>
      <c r="AK547" s="185">
        <f t="shared" si="671"/>
        <v>0</v>
      </c>
      <c r="AL547" s="154">
        <v>53</v>
      </c>
      <c r="AM547" s="183">
        <f t="shared" si="672"/>
        <v>0</v>
      </c>
      <c r="AN547" s="154">
        <v>51</v>
      </c>
      <c r="AO547" s="183">
        <f t="shared" si="673"/>
        <v>0</v>
      </c>
      <c r="AP547" s="186">
        <v>0</v>
      </c>
      <c r="AQ547" s="185">
        <f t="shared" si="674"/>
        <v>129</v>
      </c>
      <c r="AR547" s="154">
        <v>14389</v>
      </c>
      <c r="AS547" s="183">
        <f t="shared" si="659"/>
        <v>247</v>
      </c>
      <c r="AT547" s="154">
        <v>9288</v>
      </c>
      <c r="AU547" s="183">
        <f t="shared" si="675"/>
        <v>6</v>
      </c>
      <c r="AV547" s="187">
        <v>605</v>
      </c>
      <c r="AW547" s="237">
        <f t="shared" si="654"/>
        <v>386</v>
      </c>
      <c r="AX547" s="236">
        <f t="shared" si="648"/>
        <v>44371</v>
      </c>
      <c r="AY547" s="6">
        <v>0</v>
      </c>
      <c r="AZ547" s="237">
        <f t="shared" si="624"/>
        <v>410</v>
      </c>
      <c r="BA547" s="237">
        <f t="shared" si="595"/>
        <v>330</v>
      </c>
      <c r="BB547" s="129">
        <v>0</v>
      </c>
      <c r="BC547" s="27">
        <f t="shared" si="676"/>
        <v>964</v>
      </c>
      <c r="BD547" s="237">
        <f t="shared" si="596"/>
        <v>365</v>
      </c>
      <c r="BE547" s="228">
        <f t="shared" si="677"/>
        <v>44371</v>
      </c>
      <c r="BF547" s="131">
        <f t="shared" si="661"/>
        <v>24</v>
      </c>
      <c r="BG547" s="131">
        <f t="shared" si="642"/>
        <v>6501</v>
      </c>
      <c r="BH547" s="228">
        <f t="shared" si="643"/>
        <v>44371</v>
      </c>
      <c r="BI547" s="131">
        <f t="shared" si="644"/>
        <v>6501</v>
      </c>
      <c r="BJ547" s="1">
        <f t="shared" si="645"/>
        <v>44371</v>
      </c>
      <c r="BK547">
        <f t="shared" ref="BK547:BK610" si="699">+BM547-BL547</f>
        <v>0</v>
      </c>
      <c r="BL547">
        <f t="shared" si="646"/>
        <v>20</v>
      </c>
      <c r="BM547">
        <f t="shared" si="696"/>
        <v>20</v>
      </c>
      <c r="BN547" s="1">
        <f t="shared" si="697"/>
        <v>44371</v>
      </c>
      <c r="BO547">
        <f t="shared" si="698"/>
        <v>10193</v>
      </c>
      <c r="BP547">
        <f t="shared" ref="BP547:BP566" si="700">+BP546+BL547</f>
        <v>5638</v>
      </c>
      <c r="BQ547" s="178">
        <f t="shared" si="679"/>
        <v>44371</v>
      </c>
      <c r="BR547">
        <f t="shared" si="680"/>
        <v>11905</v>
      </c>
      <c r="BS547">
        <f t="shared" si="681"/>
        <v>11621</v>
      </c>
      <c r="BT547">
        <f t="shared" si="682"/>
        <v>210</v>
      </c>
      <c r="BU547">
        <v>15</v>
      </c>
      <c r="BV547">
        <f t="shared" si="649"/>
        <v>7</v>
      </c>
      <c r="BW547">
        <f t="shared" si="660"/>
        <v>755</v>
      </c>
      <c r="BX547" s="178">
        <f t="shared" si="683"/>
        <v>44371</v>
      </c>
      <c r="BY547">
        <f t="shared" si="684"/>
        <v>53</v>
      </c>
      <c r="BZ547">
        <f t="shared" si="685"/>
        <v>51</v>
      </c>
      <c r="CA547">
        <f t="shared" si="686"/>
        <v>0</v>
      </c>
      <c r="CB547" s="178">
        <f t="shared" si="687"/>
        <v>44371</v>
      </c>
      <c r="CC547">
        <f t="shared" si="688"/>
        <v>14389</v>
      </c>
      <c r="CD547">
        <f t="shared" si="689"/>
        <v>9288</v>
      </c>
      <c r="CE547">
        <f t="shared" si="690"/>
        <v>605</v>
      </c>
      <c r="CF547" s="178">
        <f t="shared" si="691"/>
        <v>44371</v>
      </c>
      <c r="CG547">
        <f t="shared" si="692"/>
        <v>7</v>
      </c>
      <c r="CH547">
        <f t="shared" si="693"/>
        <v>2</v>
      </c>
      <c r="CI547" s="178">
        <f t="shared" si="694"/>
        <v>44371</v>
      </c>
      <c r="CJ547">
        <f t="shared" si="695"/>
        <v>0</v>
      </c>
      <c r="CK547" s="1">
        <f t="shared" si="650"/>
        <v>44371</v>
      </c>
      <c r="CL547" s="281">
        <f t="shared" si="651"/>
        <v>7</v>
      </c>
      <c r="CM547" s="1">
        <f t="shared" si="652"/>
        <v>44371</v>
      </c>
      <c r="CN547" s="282">
        <f t="shared" si="653"/>
        <v>0</v>
      </c>
      <c r="CO547" s="178">
        <f t="shared" si="655"/>
        <v>44371</v>
      </c>
      <c r="CP547">
        <f t="shared" si="656"/>
        <v>129</v>
      </c>
      <c r="CQ547">
        <f t="shared" si="657"/>
        <v>6</v>
      </c>
      <c r="CR547">
        <f t="shared" si="658"/>
        <v>247</v>
      </c>
    </row>
    <row r="548" spans="1:96" ht="18" customHeight="1" x14ac:dyDescent="0.55000000000000004">
      <c r="A548" s="178">
        <v>44372</v>
      </c>
      <c r="B548" s="239">
        <v>25</v>
      </c>
      <c r="C548" s="153">
        <f t="shared" si="663"/>
        <v>6526</v>
      </c>
      <c r="D548" s="153">
        <f t="shared" si="664"/>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3"/>
        <v>360</v>
      </c>
      <c r="Z548" s="75">
        <f t="shared" si="678"/>
        <v>44372</v>
      </c>
      <c r="AA548" s="229">
        <f t="shared" si="665"/>
        <v>26427</v>
      </c>
      <c r="AB548" s="229">
        <f t="shared" si="666"/>
        <v>21322</v>
      </c>
      <c r="AC548" s="230">
        <f t="shared" si="667"/>
        <v>820</v>
      </c>
      <c r="AD548" s="182">
        <f t="shared" si="668"/>
        <v>4</v>
      </c>
      <c r="AE548" s="242">
        <f t="shared" si="669"/>
        <v>10704</v>
      </c>
      <c r="AF548" s="154">
        <v>11909</v>
      </c>
      <c r="AG548" s="183">
        <f t="shared" si="670"/>
        <v>0</v>
      </c>
      <c r="AH548" s="154">
        <v>11621</v>
      </c>
      <c r="AI548" s="183">
        <f t="shared" si="662"/>
        <v>0</v>
      </c>
      <c r="AJ548" s="184">
        <v>210</v>
      </c>
      <c r="AK548" s="185">
        <f t="shared" si="671"/>
        <v>0</v>
      </c>
      <c r="AL548" s="154">
        <v>53</v>
      </c>
      <c r="AM548" s="183">
        <f t="shared" si="672"/>
        <v>0</v>
      </c>
      <c r="AN548" s="154">
        <v>51</v>
      </c>
      <c r="AO548" s="183">
        <f t="shared" si="673"/>
        <v>0</v>
      </c>
      <c r="AP548" s="186">
        <v>0</v>
      </c>
      <c r="AQ548" s="185">
        <f t="shared" si="674"/>
        <v>76</v>
      </c>
      <c r="AR548" s="154">
        <v>14465</v>
      </c>
      <c r="AS548" s="183">
        <f t="shared" si="659"/>
        <v>362</v>
      </c>
      <c r="AT548" s="154">
        <v>9650</v>
      </c>
      <c r="AU548" s="183">
        <f t="shared" si="675"/>
        <v>5</v>
      </c>
      <c r="AV548" s="187">
        <v>610</v>
      </c>
      <c r="AW548" s="237">
        <f t="shared" si="654"/>
        <v>387</v>
      </c>
      <c r="AX548" s="236">
        <f t="shared" si="648"/>
        <v>44372</v>
      </c>
      <c r="AY548" s="6">
        <v>0</v>
      </c>
      <c r="AZ548" s="237">
        <f t="shared" si="624"/>
        <v>410</v>
      </c>
      <c r="BA548" s="237">
        <f t="shared" si="595"/>
        <v>331</v>
      </c>
      <c r="BB548" s="129">
        <v>0</v>
      </c>
      <c r="BC548" s="27">
        <f t="shared" si="676"/>
        <v>964</v>
      </c>
      <c r="BD548" s="237">
        <f t="shared" si="596"/>
        <v>366</v>
      </c>
      <c r="BE548" s="228">
        <f t="shared" si="677"/>
        <v>44372</v>
      </c>
      <c r="BF548" s="131">
        <f t="shared" si="661"/>
        <v>25</v>
      </c>
      <c r="BG548" s="131">
        <f t="shared" si="642"/>
        <v>6526</v>
      </c>
      <c r="BH548" s="228">
        <f t="shared" si="643"/>
        <v>44372</v>
      </c>
      <c r="BI548" s="131">
        <f t="shared" si="644"/>
        <v>6526</v>
      </c>
      <c r="BJ548" s="1">
        <f t="shared" si="645"/>
        <v>44372</v>
      </c>
      <c r="BK548">
        <f t="shared" si="699"/>
        <v>0</v>
      </c>
      <c r="BL548">
        <f t="shared" si="646"/>
        <v>23</v>
      </c>
      <c r="BM548">
        <f t="shared" si="696"/>
        <v>23</v>
      </c>
      <c r="BN548" s="1">
        <f t="shared" si="697"/>
        <v>44372</v>
      </c>
      <c r="BO548">
        <f t="shared" si="698"/>
        <v>10216</v>
      </c>
      <c r="BP548">
        <f t="shared" si="700"/>
        <v>5661</v>
      </c>
      <c r="BQ548" s="178">
        <f t="shared" si="679"/>
        <v>44372</v>
      </c>
      <c r="BR548">
        <f t="shared" si="680"/>
        <v>11909</v>
      </c>
      <c r="BS548">
        <f t="shared" si="681"/>
        <v>11621</v>
      </c>
      <c r="BT548">
        <f t="shared" si="682"/>
        <v>210</v>
      </c>
      <c r="BU548">
        <v>15</v>
      </c>
      <c r="BV548">
        <f t="shared" si="649"/>
        <v>4</v>
      </c>
      <c r="BW548">
        <f t="shared" si="660"/>
        <v>759</v>
      </c>
      <c r="BX548" s="178">
        <f t="shared" si="683"/>
        <v>44372</v>
      </c>
      <c r="BY548">
        <f t="shared" si="684"/>
        <v>53</v>
      </c>
      <c r="BZ548">
        <f t="shared" si="685"/>
        <v>51</v>
      </c>
      <c r="CA548">
        <f t="shared" si="686"/>
        <v>0</v>
      </c>
      <c r="CB548" s="178">
        <f t="shared" si="687"/>
        <v>44372</v>
      </c>
      <c r="CC548">
        <f t="shared" si="688"/>
        <v>14465</v>
      </c>
      <c r="CD548">
        <f t="shared" si="689"/>
        <v>9650</v>
      </c>
      <c r="CE548">
        <f t="shared" si="690"/>
        <v>610</v>
      </c>
      <c r="CF548" s="178">
        <f t="shared" si="691"/>
        <v>44372</v>
      </c>
      <c r="CG548">
        <f t="shared" si="692"/>
        <v>4</v>
      </c>
      <c r="CH548">
        <f t="shared" si="693"/>
        <v>0</v>
      </c>
      <c r="CI548" s="178">
        <f t="shared" si="694"/>
        <v>44372</v>
      </c>
      <c r="CJ548">
        <f t="shared" si="695"/>
        <v>0</v>
      </c>
      <c r="CK548" s="1">
        <f t="shared" si="650"/>
        <v>44372</v>
      </c>
      <c r="CL548" s="281">
        <f t="shared" si="651"/>
        <v>4</v>
      </c>
      <c r="CM548" s="1">
        <f t="shared" si="652"/>
        <v>44372</v>
      </c>
      <c r="CN548" s="282">
        <f t="shared" si="653"/>
        <v>0</v>
      </c>
      <c r="CO548" s="178">
        <f t="shared" si="655"/>
        <v>44372</v>
      </c>
      <c r="CP548">
        <f t="shared" si="656"/>
        <v>76</v>
      </c>
      <c r="CQ548">
        <f t="shared" si="657"/>
        <v>5</v>
      </c>
      <c r="CR548">
        <f t="shared" si="658"/>
        <v>362</v>
      </c>
    </row>
    <row r="549" spans="1:96" ht="18" customHeight="1" x14ac:dyDescent="0.55000000000000004">
      <c r="A549" s="178">
        <v>44373</v>
      </c>
      <c r="B549" s="239">
        <v>14</v>
      </c>
      <c r="C549" s="153">
        <f t="shared" si="663"/>
        <v>6540</v>
      </c>
      <c r="D549" s="153">
        <f t="shared" si="664"/>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3"/>
        <v>361</v>
      </c>
      <c r="Z549" s="75">
        <f t="shared" si="678"/>
        <v>44373</v>
      </c>
      <c r="AA549" s="229">
        <f t="shared" si="665"/>
        <v>26509</v>
      </c>
      <c r="AB549" s="229">
        <f t="shared" si="666"/>
        <v>21591</v>
      </c>
      <c r="AC549" s="230">
        <f t="shared" si="667"/>
        <v>833</v>
      </c>
      <c r="AD549" s="182">
        <f t="shared" si="668"/>
        <v>2</v>
      </c>
      <c r="AE549" s="242">
        <f t="shared" si="669"/>
        <v>10706</v>
      </c>
      <c r="AF549" s="154">
        <v>11911</v>
      </c>
      <c r="AG549" s="183">
        <f t="shared" si="670"/>
        <v>3</v>
      </c>
      <c r="AH549" s="154">
        <v>11624</v>
      </c>
      <c r="AI549" s="183">
        <f t="shared" si="662"/>
        <v>0</v>
      </c>
      <c r="AJ549" s="184">
        <v>210</v>
      </c>
      <c r="AK549" s="185">
        <f t="shared" si="671"/>
        <v>0</v>
      </c>
      <c r="AL549" s="154">
        <v>53</v>
      </c>
      <c r="AM549" s="183">
        <f t="shared" si="672"/>
        <v>0</v>
      </c>
      <c r="AN549" s="154">
        <v>51</v>
      </c>
      <c r="AO549" s="183">
        <f t="shared" si="673"/>
        <v>0</v>
      </c>
      <c r="AP549" s="186">
        <v>0</v>
      </c>
      <c r="AQ549" s="185">
        <f t="shared" si="674"/>
        <v>80</v>
      </c>
      <c r="AR549" s="154">
        <v>14545</v>
      </c>
      <c r="AS549" s="183">
        <f t="shared" si="659"/>
        <v>266</v>
      </c>
      <c r="AT549" s="154">
        <v>9916</v>
      </c>
      <c r="AU549" s="183">
        <f t="shared" si="675"/>
        <v>13</v>
      </c>
      <c r="AV549" s="187">
        <v>623</v>
      </c>
      <c r="AW549" s="237">
        <f t="shared" si="654"/>
        <v>388</v>
      </c>
      <c r="AX549" s="236">
        <f t="shared" si="648"/>
        <v>44373</v>
      </c>
      <c r="AY549" s="6">
        <v>0</v>
      </c>
      <c r="AZ549" s="237">
        <f t="shared" si="624"/>
        <v>410</v>
      </c>
      <c r="BA549" s="237">
        <f t="shared" si="595"/>
        <v>332</v>
      </c>
      <c r="BB549" s="129">
        <v>0</v>
      </c>
      <c r="BC549" s="27">
        <f t="shared" si="676"/>
        <v>964</v>
      </c>
      <c r="BD549" s="237">
        <f t="shared" si="596"/>
        <v>367</v>
      </c>
      <c r="BE549" s="228">
        <f t="shared" si="677"/>
        <v>44373</v>
      </c>
      <c r="BF549" s="131">
        <f t="shared" si="661"/>
        <v>14</v>
      </c>
      <c r="BG549" s="131">
        <f t="shared" si="642"/>
        <v>6540</v>
      </c>
      <c r="BH549" s="228">
        <f t="shared" si="643"/>
        <v>44373</v>
      </c>
      <c r="BI549" s="131">
        <f t="shared" si="644"/>
        <v>6540</v>
      </c>
      <c r="BJ549" s="1">
        <f t="shared" si="645"/>
        <v>44373</v>
      </c>
      <c r="BK549">
        <f t="shared" si="699"/>
        <v>0</v>
      </c>
      <c r="BL549">
        <f t="shared" si="646"/>
        <v>21</v>
      </c>
      <c r="BM549">
        <f t="shared" si="696"/>
        <v>21</v>
      </c>
      <c r="BN549" s="1">
        <f t="shared" si="697"/>
        <v>44373</v>
      </c>
      <c r="BO549">
        <f t="shared" si="698"/>
        <v>10237</v>
      </c>
      <c r="BP549">
        <f t="shared" si="700"/>
        <v>5682</v>
      </c>
      <c r="BQ549" s="178">
        <f t="shared" si="679"/>
        <v>44373</v>
      </c>
      <c r="BR549">
        <f t="shared" si="680"/>
        <v>11911</v>
      </c>
      <c r="BS549">
        <f t="shared" si="681"/>
        <v>11624</v>
      </c>
      <c r="BT549">
        <f t="shared" si="682"/>
        <v>210</v>
      </c>
      <c r="BU549">
        <v>15</v>
      </c>
      <c r="BV549">
        <f t="shared" si="649"/>
        <v>2</v>
      </c>
      <c r="BW549">
        <f t="shared" si="660"/>
        <v>761</v>
      </c>
      <c r="BX549" s="178">
        <f t="shared" si="683"/>
        <v>44373</v>
      </c>
      <c r="BY549">
        <f t="shared" si="684"/>
        <v>53</v>
      </c>
      <c r="BZ549">
        <f t="shared" si="685"/>
        <v>51</v>
      </c>
      <c r="CA549">
        <f t="shared" si="686"/>
        <v>0</v>
      </c>
      <c r="CB549" s="178">
        <f t="shared" si="687"/>
        <v>44373</v>
      </c>
      <c r="CC549">
        <f t="shared" si="688"/>
        <v>14545</v>
      </c>
      <c r="CD549">
        <f t="shared" si="689"/>
        <v>9916</v>
      </c>
      <c r="CE549">
        <f t="shared" si="690"/>
        <v>623</v>
      </c>
      <c r="CF549" s="178">
        <f t="shared" si="691"/>
        <v>44373</v>
      </c>
      <c r="CG549">
        <f t="shared" si="692"/>
        <v>2</v>
      </c>
      <c r="CH549">
        <f t="shared" si="693"/>
        <v>3</v>
      </c>
      <c r="CI549" s="178">
        <f t="shared" si="694"/>
        <v>44373</v>
      </c>
      <c r="CJ549">
        <f t="shared" si="695"/>
        <v>0</v>
      </c>
      <c r="CK549" s="1">
        <f t="shared" si="650"/>
        <v>44373</v>
      </c>
      <c r="CL549" s="281">
        <f t="shared" si="651"/>
        <v>2</v>
      </c>
      <c r="CM549" s="1">
        <f t="shared" si="652"/>
        <v>44373</v>
      </c>
      <c r="CN549" s="282">
        <f t="shared" si="653"/>
        <v>0</v>
      </c>
      <c r="CO549" s="178">
        <f t="shared" ref="CO549:CO580" si="701">+A549</f>
        <v>44373</v>
      </c>
      <c r="CP549">
        <f t="shared" ref="CP549:CP580" si="702">+AQ549</f>
        <v>80</v>
      </c>
      <c r="CQ549">
        <f t="shared" ref="CQ549:CQ580" si="703">+AU549</f>
        <v>13</v>
      </c>
      <c r="CR549">
        <f t="shared" ref="CR549:CR580" si="704">+AS549</f>
        <v>266</v>
      </c>
    </row>
    <row r="550" spans="1:96" ht="18" customHeight="1" x14ac:dyDescent="0.55000000000000004">
      <c r="A550" s="178">
        <v>44374</v>
      </c>
      <c r="B550" s="239">
        <v>21</v>
      </c>
      <c r="C550" s="153">
        <f t="shared" si="663"/>
        <v>6561</v>
      </c>
      <c r="D550" s="153">
        <f t="shared" si="664"/>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3"/>
        <v>362</v>
      </c>
      <c r="Z550" s="75">
        <f t="shared" si="678"/>
        <v>44374</v>
      </c>
      <c r="AA550" s="229">
        <f t="shared" si="665"/>
        <v>26605</v>
      </c>
      <c r="AB550" s="229">
        <f t="shared" si="666"/>
        <v>21326</v>
      </c>
      <c r="AC550" s="230">
        <f t="shared" si="667"/>
        <v>842</v>
      </c>
      <c r="AD550" s="182">
        <f t="shared" si="668"/>
        <v>6</v>
      </c>
      <c r="AE550" s="242">
        <f t="shared" si="669"/>
        <v>10712</v>
      </c>
      <c r="AF550" s="154">
        <v>11917</v>
      </c>
      <c r="AG550" s="183">
        <f t="shared" si="670"/>
        <v>1</v>
      </c>
      <c r="AH550" s="154">
        <v>11625</v>
      </c>
      <c r="AI550" s="183">
        <f t="shared" si="662"/>
        <v>0</v>
      </c>
      <c r="AJ550" s="184">
        <v>210</v>
      </c>
      <c r="AK550" s="185">
        <f t="shared" si="671"/>
        <v>1</v>
      </c>
      <c r="AL550" s="154">
        <v>54</v>
      </c>
      <c r="AM550" s="183">
        <f t="shared" si="672"/>
        <v>0</v>
      </c>
      <c r="AN550" s="154">
        <v>51</v>
      </c>
      <c r="AO550" s="183">
        <f t="shared" si="673"/>
        <v>0</v>
      </c>
      <c r="AP550" s="186">
        <v>0</v>
      </c>
      <c r="AQ550" s="185">
        <f t="shared" si="674"/>
        <v>89</v>
      </c>
      <c r="AR550" s="154">
        <v>14634</v>
      </c>
      <c r="AS550" s="183">
        <f t="shared" si="659"/>
        <v>-266</v>
      </c>
      <c r="AT550" s="154">
        <v>9650</v>
      </c>
      <c r="AU550" s="183">
        <f t="shared" si="675"/>
        <v>9</v>
      </c>
      <c r="AV550" s="187">
        <v>632</v>
      </c>
      <c r="AW550" s="237">
        <f t="shared" si="654"/>
        <v>389</v>
      </c>
      <c r="AX550" s="236">
        <f t="shared" si="648"/>
        <v>44374</v>
      </c>
      <c r="AY550" s="6">
        <v>0</v>
      </c>
      <c r="AZ550" s="237">
        <f t="shared" si="624"/>
        <v>410</v>
      </c>
      <c r="BA550" s="237">
        <f t="shared" si="595"/>
        <v>333</v>
      </c>
      <c r="BB550" s="129">
        <v>0</v>
      </c>
      <c r="BC550" s="27">
        <f t="shared" si="676"/>
        <v>964</v>
      </c>
      <c r="BD550" s="237">
        <f t="shared" si="596"/>
        <v>368</v>
      </c>
      <c r="BE550" s="228">
        <f t="shared" si="677"/>
        <v>44374</v>
      </c>
      <c r="BF550" s="131">
        <f t="shared" si="661"/>
        <v>21</v>
      </c>
      <c r="BG550" s="131">
        <f t="shared" si="642"/>
        <v>6561</v>
      </c>
      <c r="BH550" s="228">
        <f t="shared" si="643"/>
        <v>44374</v>
      </c>
      <c r="BI550" s="131">
        <f t="shared" si="644"/>
        <v>6561</v>
      </c>
      <c r="BJ550" s="1">
        <f t="shared" si="645"/>
        <v>44374</v>
      </c>
      <c r="BK550">
        <f t="shared" si="699"/>
        <v>0</v>
      </c>
      <c r="BL550">
        <f t="shared" si="646"/>
        <v>22</v>
      </c>
      <c r="BM550">
        <f t="shared" si="696"/>
        <v>22</v>
      </c>
      <c r="BN550" s="1">
        <f t="shared" si="697"/>
        <v>44374</v>
      </c>
      <c r="BO550">
        <f t="shared" si="698"/>
        <v>10259</v>
      </c>
      <c r="BP550">
        <f t="shared" si="700"/>
        <v>5704</v>
      </c>
      <c r="BQ550" s="178">
        <f t="shared" si="679"/>
        <v>44374</v>
      </c>
      <c r="BR550">
        <f t="shared" si="680"/>
        <v>11917</v>
      </c>
      <c r="BS550">
        <f t="shared" si="681"/>
        <v>11625</v>
      </c>
      <c r="BT550">
        <f t="shared" si="682"/>
        <v>210</v>
      </c>
      <c r="BU550">
        <v>15</v>
      </c>
      <c r="BV550">
        <f t="shared" si="649"/>
        <v>6</v>
      </c>
      <c r="BW550">
        <f t="shared" si="660"/>
        <v>767</v>
      </c>
      <c r="BX550" s="178">
        <f t="shared" si="683"/>
        <v>44374</v>
      </c>
      <c r="BY550">
        <f t="shared" si="684"/>
        <v>54</v>
      </c>
      <c r="BZ550">
        <f t="shared" si="685"/>
        <v>51</v>
      </c>
      <c r="CA550">
        <f t="shared" si="686"/>
        <v>0</v>
      </c>
      <c r="CB550" s="178">
        <f t="shared" si="687"/>
        <v>44374</v>
      </c>
      <c r="CC550">
        <f t="shared" si="688"/>
        <v>14634</v>
      </c>
      <c r="CD550">
        <f t="shared" si="689"/>
        <v>9650</v>
      </c>
      <c r="CE550">
        <f t="shared" si="690"/>
        <v>632</v>
      </c>
      <c r="CF550" s="178">
        <f t="shared" si="691"/>
        <v>44374</v>
      </c>
      <c r="CG550">
        <f t="shared" si="692"/>
        <v>6</v>
      </c>
      <c r="CH550">
        <f t="shared" si="693"/>
        <v>1</v>
      </c>
      <c r="CI550" s="178">
        <f t="shared" si="694"/>
        <v>44374</v>
      </c>
      <c r="CJ550">
        <f t="shared" si="695"/>
        <v>0</v>
      </c>
      <c r="CK550" s="1">
        <f t="shared" si="650"/>
        <v>44374</v>
      </c>
      <c r="CL550" s="281">
        <f t="shared" si="651"/>
        <v>6</v>
      </c>
      <c r="CM550" s="1">
        <f t="shared" si="652"/>
        <v>44374</v>
      </c>
      <c r="CN550" s="282">
        <f t="shared" si="653"/>
        <v>0</v>
      </c>
      <c r="CO550" s="178">
        <f t="shared" si="701"/>
        <v>44374</v>
      </c>
      <c r="CP550">
        <f t="shared" si="702"/>
        <v>89</v>
      </c>
      <c r="CQ550">
        <f t="shared" si="703"/>
        <v>9</v>
      </c>
      <c r="CR550">
        <f t="shared" si="704"/>
        <v>-266</v>
      </c>
    </row>
    <row r="551" spans="1:96" ht="18" customHeight="1" x14ac:dyDescent="0.55000000000000004">
      <c r="A551" s="178">
        <v>44375</v>
      </c>
      <c r="B551" s="239">
        <v>18</v>
      </c>
      <c r="C551" s="153">
        <f t="shared" si="663"/>
        <v>6579</v>
      </c>
      <c r="D551" s="153">
        <f t="shared" si="664"/>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3"/>
        <v>363</v>
      </c>
      <c r="Z551" s="75">
        <f t="shared" si="678"/>
        <v>44375</v>
      </c>
      <c r="AA551" s="229">
        <f t="shared" si="665"/>
        <v>26668</v>
      </c>
      <c r="AB551" s="229">
        <f t="shared" si="666"/>
        <v>21593</v>
      </c>
      <c r="AC551" s="230">
        <f t="shared" si="667"/>
        <v>845</v>
      </c>
      <c r="AD551" s="182">
        <f t="shared" si="668"/>
        <v>3</v>
      </c>
      <c r="AE551" s="242">
        <f t="shared" si="669"/>
        <v>10715</v>
      </c>
      <c r="AF551" s="154">
        <v>11920</v>
      </c>
      <c r="AG551" s="183">
        <f t="shared" si="670"/>
        <v>1</v>
      </c>
      <c r="AH551" s="154">
        <v>11626</v>
      </c>
      <c r="AI551" s="183">
        <f t="shared" si="662"/>
        <v>0</v>
      </c>
      <c r="AJ551" s="184">
        <v>210</v>
      </c>
      <c r="AK551" s="185">
        <f t="shared" si="671"/>
        <v>0</v>
      </c>
      <c r="AL551" s="154">
        <v>54</v>
      </c>
      <c r="AM551" s="183">
        <f t="shared" si="672"/>
        <v>0</v>
      </c>
      <c r="AN551" s="154">
        <v>51</v>
      </c>
      <c r="AO551" s="183">
        <f t="shared" si="673"/>
        <v>0</v>
      </c>
      <c r="AP551" s="186">
        <v>0</v>
      </c>
      <c r="AQ551" s="185">
        <f t="shared" si="674"/>
        <v>60</v>
      </c>
      <c r="AR551" s="154">
        <v>14694</v>
      </c>
      <c r="AS551" s="183">
        <f t="shared" si="659"/>
        <v>266</v>
      </c>
      <c r="AT551" s="154">
        <v>9916</v>
      </c>
      <c r="AU551" s="183">
        <f t="shared" si="675"/>
        <v>3</v>
      </c>
      <c r="AV551" s="187">
        <v>635</v>
      </c>
      <c r="AW551" s="237">
        <f t="shared" si="654"/>
        <v>390</v>
      </c>
      <c r="AX551" s="236">
        <f t="shared" si="648"/>
        <v>44375</v>
      </c>
      <c r="AY551" s="6">
        <v>0</v>
      </c>
      <c r="AZ551" s="237">
        <f t="shared" si="624"/>
        <v>410</v>
      </c>
      <c r="BA551" s="237">
        <f t="shared" si="595"/>
        <v>334</v>
      </c>
      <c r="BB551" s="129">
        <v>0</v>
      </c>
      <c r="BC551" s="27">
        <f t="shared" si="676"/>
        <v>964</v>
      </c>
      <c r="BD551" s="237">
        <f t="shared" si="596"/>
        <v>369</v>
      </c>
      <c r="BE551" s="228">
        <f t="shared" si="677"/>
        <v>44375</v>
      </c>
      <c r="BF551" s="131">
        <f t="shared" si="661"/>
        <v>18</v>
      </c>
      <c r="BG551" s="131">
        <f t="shared" si="642"/>
        <v>6579</v>
      </c>
      <c r="BH551" s="228">
        <f t="shared" si="643"/>
        <v>44375</v>
      </c>
      <c r="BI551" s="131">
        <f t="shared" si="644"/>
        <v>6579</v>
      </c>
      <c r="BJ551" s="1">
        <f t="shared" si="645"/>
        <v>44375</v>
      </c>
      <c r="BK551">
        <f t="shared" si="699"/>
        <v>0</v>
      </c>
      <c r="BL551">
        <f t="shared" si="646"/>
        <v>30</v>
      </c>
      <c r="BM551">
        <f t="shared" si="696"/>
        <v>30</v>
      </c>
      <c r="BN551" s="1">
        <f t="shared" si="697"/>
        <v>44375</v>
      </c>
      <c r="BO551">
        <f t="shared" si="698"/>
        <v>10289</v>
      </c>
      <c r="BP551">
        <f t="shared" si="700"/>
        <v>5734</v>
      </c>
      <c r="BQ551" s="178">
        <f t="shared" si="679"/>
        <v>44375</v>
      </c>
      <c r="BR551">
        <f t="shared" si="680"/>
        <v>11920</v>
      </c>
      <c r="BS551">
        <f t="shared" si="681"/>
        <v>11626</v>
      </c>
      <c r="BT551">
        <f t="shared" si="682"/>
        <v>210</v>
      </c>
      <c r="BU551">
        <v>15</v>
      </c>
      <c r="BV551">
        <f t="shared" si="649"/>
        <v>3</v>
      </c>
      <c r="BW551">
        <f t="shared" si="660"/>
        <v>770</v>
      </c>
      <c r="BX551" s="178">
        <f t="shared" si="683"/>
        <v>44375</v>
      </c>
      <c r="BY551">
        <f t="shared" si="684"/>
        <v>54</v>
      </c>
      <c r="BZ551">
        <f t="shared" si="685"/>
        <v>51</v>
      </c>
      <c r="CA551">
        <f t="shared" si="686"/>
        <v>0</v>
      </c>
      <c r="CB551" s="178">
        <f t="shared" si="687"/>
        <v>44375</v>
      </c>
      <c r="CC551">
        <f t="shared" si="688"/>
        <v>14694</v>
      </c>
      <c r="CD551">
        <f t="shared" si="689"/>
        <v>9916</v>
      </c>
      <c r="CE551">
        <f t="shared" si="690"/>
        <v>635</v>
      </c>
      <c r="CF551" s="178">
        <f t="shared" si="691"/>
        <v>44375</v>
      </c>
      <c r="CG551">
        <f t="shared" si="692"/>
        <v>3</v>
      </c>
      <c r="CH551">
        <f t="shared" si="693"/>
        <v>1</v>
      </c>
      <c r="CI551" s="178">
        <f t="shared" si="694"/>
        <v>44375</v>
      </c>
      <c r="CJ551">
        <f t="shared" si="695"/>
        <v>0</v>
      </c>
      <c r="CK551" s="1">
        <f t="shared" si="650"/>
        <v>44375</v>
      </c>
      <c r="CL551" s="281">
        <f t="shared" si="651"/>
        <v>3</v>
      </c>
      <c r="CM551" s="1">
        <f t="shared" si="652"/>
        <v>44375</v>
      </c>
      <c r="CN551" s="282">
        <f t="shared" si="653"/>
        <v>0</v>
      </c>
      <c r="CO551" s="178">
        <f t="shared" si="701"/>
        <v>44375</v>
      </c>
      <c r="CP551">
        <f t="shared" si="702"/>
        <v>60</v>
      </c>
      <c r="CQ551">
        <f t="shared" si="703"/>
        <v>3</v>
      </c>
      <c r="CR551">
        <f t="shared" si="704"/>
        <v>266</v>
      </c>
    </row>
    <row r="552" spans="1:96" ht="18" customHeight="1" x14ac:dyDescent="0.55000000000000004">
      <c r="A552" s="178">
        <v>44376</v>
      </c>
      <c r="B552" s="239">
        <v>9</v>
      </c>
      <c r="C552" s="153">
        <f t="shared" si="663"/>
        <v>6588</v>
      </c>
      <c r="D552" s="153">
        <f t="shared" si="664"/>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3"/>
        <v>364</v>
      </c>
      <c r="Z552" s="75">
        <f t="shared" si="678"/>
        <v>44376</v>
      </c>
      <c r="AA552" s="229">
        <f t="shared" si="665"/>
        <v>26723</v>
      </c>
      <c r="AB552" s="229">
        <f t="shared" si="666"/>
        <v>21765</v>
      </c>
      <c r="AC552" s="230">
        <f t="shared" si="667"/>
        <v>853</v>
      </c>
      <c r="AD552" s="182">
        <f t="shared" si="668"/>
        <v>1</v>
      </c>
      <c r="AE552" s="242">
        <f t="shared" si="669"/>
        <v>10716</v>
      </c>
      <c r="AF552" s="154">
        <v>11921</v>
      </c>
      <c r="AG552" s="183">
        <f t="shared" si="670"/>
        <v>2</v>
      </c>
      <c r="AH552" s="154">
        <v>11628</v>
      </c>
      <c r="AI552" s="183">
        <f t="shared" si="662"/>
        <v>0</v>
      </c>
      <c r="AJ552" s="184">
        <v>210</v>
      </c>
      <c r="AK552" s="185">
        <f t="shared" si="671"/>
        <v>0</v>
      </c>
      <c r="AL552" s="154">
        <v>54</v>
      </c>
      <c r="AM552" s="183">
        <f t="shared" si="672"/>
        <v>0</v>
      </c>
      <c r="AN552" s="154">
        <v>51</v>
      </c>
      <c r="AO552" s="183">
        <f t="shared" si="673"/>
        <v>0</v>
      </c>
      <c r="AP552" s="186">
        <v>0</v>
      </c>
      <c r="AQ552" s="185">
        <f t="shared" si="674"/>
        <v>54</v>
      </c>
      <c r="AR552" s="154">
        <v>14748</v>
      </c>
      <c r="AS552" s="183">
        <f t="shared" si="659"/>
        <v>170</v>
      </c>
      <c r="AT552" s="154">
        <v>10086</v>
      </c>
      <c r="AU552" s="183">
        <f t="shared" si="675"/>
        <v>8</v>
      </c>
      <c r="AV552" s="187">
        <v>643</v>
      </c>
      <c r="AW552" s="237">
        <f t="shared" si="654"/>
        <v>391</v>
      </c>
      <c r="AX552" s="236">
        <f t="shared" si="648"/>
        <v>44376</v>
      </c>
      <c r="AY552" s="6">
        <v>0</v>
      </c>
      <c r="AZ552" s="237">
        <f t="shared" si="624"/>
        <v>410</v>
      </c>
      <c r="BA552" s="237">
        <f t="shared" si="595"/>
        <v>335</v>
      </c>
      <c r="BB552" s="129">
        <v>0</v>
      </c>
      <c r="BC552" s="27">
        <f t="shared" si="676"/>
        <v>964</v>
      </c>
      <c r="BD552" s="237">
        <f t="shared" si="596"/>
        <v>370</v>
      </c>
      <c r="BE552" s="228">
        <f t="shared" si="677"/>
        <v>44376</v>
      </c>
      <c r="BF552" s="131">
        <f t="shared" si="661"/>
        <v>9</v>
      </c>
      <c r="BG552" s="131">
        <f t="shared" si="642"/>
        <v>6588</v>
      </c>
      <c r="BH552" s="228">
        <f t="shared" si="643"/>
        <v>44376</v>
      </c>
      <c r="BI552" s="131">
        <f t="shared" si="644"/>
        <v>6588</v>
      </c>
      <c r="BJ552" s="1">
        <f t="shared" si="645"/>
        <v>44376</v>
      </c>
      <c r="BK552">
        <f t="shared" si="699"/>
        <v>0</v>
      </c>
      <c r="BL552">
        <f t="shared" si="646"/>
        <v>9</v>
      </c>
      <c r="BM552">
        <f t="shared" si="696"/>
        <v>9</v>
      </c>
      <c r="BN552" s="1">
        <f t="shared" si="697"/>
        <v>44376</v>
      </c>
      <c r="BO552">
        <f t="shared" si="698"/>
        <v>10298</v>
      </c>
      <c r="BP552">
        <f t="shared" si="700"/>
        <v>5743</v>
      </c>
      <c r="BQ552" s="178">
        <f t="shared" si="679"/>
        <v>44376</v>
      </c>
      <c r="BR552">
        <f t="shared" si="680"/>
        <v>11921</v>
      </c>
      <c r="BS552">
        <f t="shared" si="681"/>
        <v>11628</v>
      </c>
      <c r="BT552">
        <f t="shared" si="682"/>
        <v>210</v>
      </c>
      <c r="BU552">
        <v>15</v>
      </c>
      <c r="BV552">
        <f t="shared" si="649"/>
        <v>1</v>
      </c>
      <c r="BW552">
        <f t="shared" si="660"/>
        <v>771</v>
      </c>
      <c r="BX552" s="178">
        <f t="shared" si="683"/>
        <v>44376</v>
      </c>
      <c r="BY552">
        <f t="shared" si="684"/>
        <v>54</v>
      </c>
      <c r="BZ552">
        <f t="shared" si="685"/>
        <v>51</v>
      </c>
      <c r="CA552">
        <f t="shared" si="686"/>
        <v>0</v>
      </c>
      <c r="CB552" s="178">
        <f t="shared" si="687"/>
        <v>44376</v>
      </c>
      <c r="CC552">
        <f t="shared" si="688"/>
        <v>14748</v>
      </c>
      <c r="CD552">
        <f t="shared" si="689"/>
        <v>10086</v>
      </c>
      <c r="CE552">
        <f t="shared" si="690"/>
        <v>643</v>
      </c>
      <c r="CF552" s="178">
        <f t="shared" si="691"/>
        <v>44376</v>
      </c>
      <c r="CG552">
        <f t="shared" si="692"/>
        <v>1</v>
      </c>
      <c r="CH552">
        <f t="shared" si="693"/>
        <v>2</v>
      </c>
      <c r="CI552" s="178">
        <f t="shared" si="694"/>
        <v>44376</v>
      </c>
      <c r="CJ552">
        <f t="shared" si="695"/>
        <v>0</v>
      </c>
      <c r="CK552" s="1">
        <f t="shared" si="650"/>
        <v>44376</v>
      </c>
      <c r="CL552" s="281">
        <f t="shared" si="651"/>
        <v>1</v>
      </c>
      <c r="CM552" s="1">
        <f t="shared" si="652"/>
        <v>44376</v>
      </c>
      <c r="CN552" s="282">
        <f t="shared" si="653"/>
        <v>0</v>
      </c>
      <c r="CO552" s="178">
        <f t="shared" si="701"/>
        <v>44376</v>
      </c>
      <c r="CP552">
        <f t="shared" si="702"/>
        <v>54</v>
      </c>
      <c r="CQ552">
        <f t="shared" si="703"/>
        <v>8</v>
      </c>
      <c r="CR552">
        <f t="shared" si="704"/>
        <v>170</v>
      </c>
    </row>
    <row r="553" spans="1:96" ht="18" customHeight="1" x14ac:dyDescent="0.55000000000000004">
      <c r="A553" s="178">
        <v>44377</v>
      </c>
      <c r="B553" s="239">
        <v>12</v>
      </c>
      <c r="C553" s="153">
        <f t="shared" si="663"/>
        <v>6600</v>
      </c>
      <c r="D553" s="153">
        <f t="shared" si="664"/>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3"/>
        <v>365</v>
      </c>
      <c r="Z553" s="75">
        <f t="shared" si="678"/>
        <v>44377</v>
      </c>
      <c r="AA553" s="229">
        <f t="shared" si="665"/>
        <v>26781</v>
      </c>
      <c r="AB553" s="229">
        <f t="shared" si="666"/>
        <v>21877</v>
      </c>
      <c r="AC553" s="230">
        <f t="shared" si="667"/>
        <v>859</v>
      </c>
      <c r="AD553" s="182">
        <f t="shared" si="668"/>
        <v>2</v>
      </c>
      <c r="AE553" s="242">
        <f t="shared" si="669"/>
        <v>10718</v>
      </c>
      <c r="AF553" s="154">
        <v>11923</v>
      </c>
      <c r="AG553" s="183">
        <f t="shared" si="670"/>
        <v>2</v>
      </c>
      <c r="AH553" s="154">
        <v>11630</v>
      </c>
      <c r="AI553" s="183">
        <f t="shared" si="662"/>
        <v>1</v>
      </c>
      <c r="AJ553" s="184">
        <v>211</v>
      </c>
      <c r="AK553" s="185">
        <f t="shared" si="671"/>
        <v>0</v>
      </c>
      <c r="AL553" s="154">
        <v>54</v>
      </c>
      <c r="AM553" s="183">
        <f t="shared" si="672"/>
        <v>0</v>
      </c>
      <c r="AN553" s="154">
        <v>51</v>
      </c>
      <c r="AO553" s="183">
        <f t="shared" si="673"/>
        <v>0</v>
      </c>
      <c r="AP553" s="186">
        <v>0</v>
      </c>
      <c r="AQ553" s="185">
        <f t="shared" si="674"/>
        <v>56</v>
      </c>
      <c r="AR553" s="154">
        <v>14804</v>
      </c>
      <c r="AS553" s="183">
        <f t="shared" si="659"/>
        <v>110</v>
      </c>
      <c r="AT553" s="154">
        <v>10196</v>
      </c>
      <c r="AU553" s="183">
        <f t="shared" si="675"/>
        <v>5</v>
      </c>
      <c r="AV553" s="187">
        <v>648</v>
      </c>
      <c r="AW553" s="237">
        <f t="shared" si="654"/>
        <v>392</v>
      </c>
      <c r="AX553" s="236">
        <f t="shared" si="648"/>
        <v>44377</v>
      </c>
      <c r="AY553" s="6">
        <v>0</v>
      </c>
      <c r="AZ553" s="237">
        <f t="shared" si="624"/>
        <v>410</v>
      </c>
      <c r="BA553" s="237">
        <f t="shared" si="595"/>
        <v>336</v>
      </c>
      <c r="BB553" s="129">
        <v>0</v>
      </c>
      <c r="BC553" s="27">
        <f t="shared" si="676"/>
        <v>964</v>
      </c>
      <c r="BD553" s="237">
        <f t="shared" si="596"/>
        <v>371</v>
      </c>
      <c r="BE553" s="228">
        <f t="shared" si="677"/>
        <v>44377</v>
      </c>
      <c r="BF553" s="131">
        <f t="shared" si="661"/>
        <v>12</v>
      </c>
      <c r="BG553" s="131">
        <f t="shared" si="642"/>
        <v>6600</v>
      </c>
      <c r="BH553" s="228">
        <f t="shared" si="643"/>
        <v>44377</v>
      </c>
      <c r="BI553" s="131">
        <f t="shared" si="644"/>
        <v>6600</v>
      </c>
      <c r="BJ553" s="1">
        <f t="shared" si="645"/>
        <v>44377</v>
      </c>
      <c r="BK553">
        <f t="shared" si="699"/>
        <v>0</v>
      </c>
      <c r="BL553">
        <f t="shared" si="646"/>
        <v>19</v>
      </c>
      <c r="BM553">
        <f t="shared" si="696"/>
        <v>19</v>
      </c>
      <c r="BN553" s="1">
        <f t="shared" si="697"/>
        <v>44377</v>
      </c>
      <c r="BO553">
        <f t="shared" si="698"/>
        <v>10317</v>
      </c>
      <c r="BP553">
        <f t="shared" si="700"/>
        <v>5762</v>
      </c>
      <c r="BQ553" s="178">
        <f t="shared" si="679"/>
        <v>44377</v>
      </c>
      <c r="BR553">
        <f t="shared" si="680"/>
        <v>11923</v>
      </c>
      <c r="BS553">
        <f t="shared" si="681"/>
        <v>11630</v>
      </c>
      <c r="BT553">
        <f t="shared" si="682"/>
        <v>211</v>
      </c>
      <c r="BU553">
        <v>15</v>
      </c>
      <c r="BV553">
        <f t="shared" si="649"/>
        <v>2</v>
      </c>
      <c r="BW553">
        <f t="shared" si="660"/>
        <v>773</v>
      </c>
      <c r="BX553" s="178">
        <f t="shared" si="683"/>
        <v>44377</v>
      </c>
      <c r="BY553">
        <f t="shared" si="684"/>
        <v>54</v>
      </c>
      <c r="BZ553">
        <f t="shared" si="685"/>
        <v>51</v>
      </c>
      <c r="CA553">
        <f t="shared" si="686"/>
        <v>0</v>
      </c>
      <c r="CB553" s="178">
        <f t="shared" si="687"/>
        <v>44377</v>
      </c>
      <c r="CC553">
        <f t="shared" si="688"/>
        <v>14804</v>
      </c>
      <c r="CD553">
        <f t="shared" si="689"/>
        <v>10196</v>
      </c>
      <c r="CE553">
        <f t="shared" si="690"/>
        <v>648</v>
      </c>
      <c r="CF553" s="178">
        <f t="shared" si="691"/>
        <v>44377</v>
      </c>
      <c r="CG553">
        <f t="shared" si="692"/>
        <v>2</v>
      </c>
      <c r="CH553">
        <f t="shared" si="693"/>
        <v>2</v>
      </c>
      <c r="CI553" s="178">
        <f t="shared" si="694"/>
        <v>44377</v>
      </c>
      <c r="CJ553">
        <f t="shared" si="695"/>
        <v>1</v>
      </c>
      <c r="CK553" s="1">
        <f t="shared" si="650"/>
        <v>44377</v>
      </c>
      <c r="CL553" s="281">
        <f t="shared" si="651"/>
        <v>2</v>
      </c>
      <c r="CM553" s="1">
        <f t="shared" si="652"/>
        <v>44377</v>
      </c>
      <c r="CN553" s="282">
        <f t="shared" si="653"/>
        <v>1</v>
      </c>
      <c r="CO553" s="178">
        <f t="shared" si="701"/>
        <v>44377</v>
      </c>
      <c r="CP553">
        <f t="shared" si="702"/>
        <v>56</v>
      </c>
      <c r="CQ553">
        <f t="shared" si="703"/>
        <v>5</v>
      </c>
      <c r="CR553">
        <f t="shared" si="704"/>
        <v>110</v>
      </c>
    </row>
    <row r="554" spans="1:96" ht="18" customHeight="1" x14ac:dyDescent="0.55000000000000004">
      <c r="A554" s="178">
        <v>44378</v>
      </c>
      <c r="B554" s="239">
        <v>18</v>
      </c>
      <c r="C554" s="153">
        <f t="shared" si="663"/>
        <v>6618</v>
      </c>
      <c r="D554" s="153">
        <f t="shared" si="664"/>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3"/>
        <v>366</v>
      </c>
      <c r="Z554" s="75">
        <f t="shared" si="678"/>
        <v>44378</v>
      </c>
      <c r="AA554" s="229">
        <f t="shared" si="665"/>
        <v>26834</v>
      </c>
      <c r="AB554" s="229">
        <f t="shared" si="666"/>
        <v>21988</v>
      </c>
      <c r="AC554" s="230">
        <f t="shared" si="667"/>
        <v>872</v>
      </c>
      <c r="AD554" s="182">
        <f t="shared" si="668"/>
        <v>4</v>
      </c>
      <c r="AE554" s="242">
        <f t="shared" si="669"/>
        <v>10722</v>
      </c>
      <c r="AF554" s="154">
        <v>11927</v>
      </c>
      <c r="AG554" s="183">
        <f t="shared" si="670"/>
        <v>1</v>
      </c>
      <c r="AH554" s="154">
        <v>11631</v>
      </c>
      <c r="AI554" s="183">
        <f t="shared" si="662"/>
        <v>0</v>
      </c>
      <c r="AJ554" s="184">
        <v>211</v>
      </c>
      <c r="AK554" s="185">
        <f t="shared" si="671"/>
        <v>0</v>
      </c>
      <c r="AL554" s="154">
        <v>54</v>
      </c>
      <c r="AM554" s="183">
        <f t="shared" si="672"/>
        <v>0</v>
      </c>
      <c r="AN554" s="154">
        <v>51</v>
      </c>
      <c r="AO554" s="183">
        <f t="shared" si="673"/>
        <v>0</v>
      </c>
      <c r="AP554" s="186">
        <v>0</v>
      </c>
      <c r="AQ554" s="185">
        <f t="shared" si="674"/>
        <v>49</v>
      </c>
      <c r="AR554" s="154">
        <v>14853</v>
      </c>
      <c r="AS554" s="183">
        <f t="shared" ref="AS554:AS557" si="705">+AT554-AT553</f>
        <v>110</v>
      </c>
      <c r="AT554" s="154">
        <v>10306</v>
      </c>
      <c r="AU554" s="183">
        <f t="shared" si="675"/>
        <v>13</v>
      </c>
      <c r="AV554" s="187">
        <v>661</v>
      </c>
      <c r="AW554" s="237">
        <f t="shared" si="654"/>
        <v>393</v>
      </c>
      <c r="AX554" s="236">
        <f t="shared" si="648"/>
        <v>44378</v>
      </c>
      <c r="AY554" s="6">
        <v>0</v>
      </c>
      <c r="AZ554" s="237">
        <f t="shared" ref="AZ554:AZ617" si="706">+AZ553+AY554</f>
        <v>410</v>
      </c>
      <c r="BA554" s="237">
        <f t="shared" si="595"/>
        <v>337</v>
      </c>
      <c r="BB554" s="129">
        <v>0</v>
      </c>
      <c r="BC554" s="27">
        <f t="shared" si="676"/>
        <v>964</v>
      </c>
      <c r="BD554" s="237">
        <f t="shared" si="596"/>
        <v>372</v>
      </c>
      <c r="BE554" s="228">
        <f t="shared" si="677"/>
        <v>44378</v>
      </c>
      <c r="BF554" s="131">
        <f t="shared" si="661"/>
        <v>18</v>
      </c>
      <c r="BG554" s="131">
        <f t="shared" si="642"/>
        <v>6618</v>
      </c>
      <c r="BH554" s="228">
        <f t="shared" si="643"/>
        <v>44378</v>
      </c>
      <c r="BI554" s="131">
        <f t="shared" si="644"/>
        <v>6618</v>
      </c>
      <c r="BJ554" s="1">
        <f t="shared" si="645"/>
        <v>44378</v>
      </c>
      <c r="BK554">
        <f t="shared" si="699"/>
        <v>0</v>
      </c>
      <c r="BL554">
        <f t="shared" si="646"/>
        <v>22</v>
      </c>
      <c r="BM554">
        <f t="shared" si="696"/>
        <v>22</v>
      </c>
      <c r="BN554" s="1">
        <f t="shared" si="697"/>
        <v>44378</v>
      </c>
      <c r="BO554">
        <f t="shared" si="698"/>
        <v>10339</v>
      </c>
      <c r="BP554">
        <f t="shared" si="700"/>
        <v>5784</v>
      </c>
      <c r="BQ554" s="178">
        <f t="shared" si="679"/>
        <v>44378</v>
      </c>
      <c r="BR554">
        <f t="shared" si="680"/>
        <v>11927</v>
      </c>
      <c r="BS554">
        <f t="shared" si="681"/>
        <v>11631</v>
      </c>
      <c r="BT554">
        <f t="shared" si="682"/>
        <v>211</v>
      </c>
      <c r="BU554">
        <v>15</v>
      </c>
      <c r="BV554">
        <f t="shared" si="649"/>
        <v>4</v>
      </c>
      <c r="BW554">
        <f t="shared" ref="BW554:BW557" si="707">+BW553+BV554</f>
        <v>777</v>
      </c>
      <c r="BX554" s="178">
        <f t="shared" si="683"/>
        <v>44378</v>
      </c>
      <c r="BY554">
        <f t="shared" si="684"/>
        <v>54</v>
      </c>
      <c r="BZ554">
        <f t="shared" si="685"/>
        <v>51</v>
      </c>
      <c r="CA554">
        <f t="shared" si="686"/>
        <v>0</v>
      </c>
      <c r="CB554" s="178">
        <f t="shared" si="687"/>
        <v>44378</v>
      </c>
      <c r="CC554">
        <f t="shared" si="688"/>
        <v>14853</v>
      </c>
      <c r="CD554">
        <f t="shared" si="689"/>
        <v>10306</v>
      </c>
      <c r="CE554">
        <f t="shared" si="690"/>
        <v>661</v>
      </c>
      <c r="CF554" s="178">
        <f t="shared" si="691"/>
        <v>44378</v>
      </c>
      <c r="CG554">
        <f t="shared" si="692"/>
        <v>4</v>
      </c>
      <c r="CH554">
        <f t="shared" si="693"/>
        <v>1</v>
      </c>
      <c r="CI554" s="178">
        <f t="shared" si="694"/>
        <v>44378</v>
      </c>
      <c r="CJ554">
        <f t="shared" si="695"/>
        <v>0</v>
      </c>
      <c r="CK554" s="1">
        <f t="shared" si="650"/>
        <v>44378</v>
      </c>
      <c r="CL554" s="281">
        <f t="shared" si="651"/>
        <v>4</v>
      </c>
      <c r="CM554" s="1">
        <f t="shared" si="652"/>
        <v>44378</v>
      </c>
      <c r="CN554" s="282">
        <f t="shared" si="653"/>
        <v>0</v>
      </c>
      <c r="CO554" s="178">
        <f t="shared" si="701"/>
        <v>44378</v>
      </c>
      <c r="CP554">
        <f t="shared" si="702"/>
        <v>49</v>
      </c>
      <c r="CQ554">
        <f t="shared" si="703"/>
        <v>13</v>
      </c>
      <c r="CR554">
        <f t="shared" si="704"/>
        <v>110</v>
      </c>
    </row>
    <row r="555" spans="1:96" ht="18" customHeight="1" x14ac:dyDescent="0.55000000000000004">
      <c r="A555" s="178">
        <v>44379</v>
      </c>
      <c r="B555" s="239">
        <v>23</v>
      </c>
      <c r="C555" s="153">
        <f t="shared" si="663"/>
        <v>6641</v>
      </c>
      <c r="D555" s="153">
        <f t="shared" si="664"/>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3"/>
        <v>367</v>
      </c>
      <c r="Z555" s="75">
        <f t="shared" si="678"/>
        <v>44379</v>
      </c>
      <c r="AA555" s="229">
        <f t="shared" si="665"/>
        <v>26903</v>
      </c>
      <c r="AB555" s="229">
        <f t="shared" si="666"/>
        <v>22031</v>
      </c>
      <c r="AC555" s="230">
        <f t="shared" si="667"/>
        <v>887</v>
      </c>
      <c r="AD555" s="182">
        <f t="shared" si="668"/>
        <v>11</v>
      </c>
      <c r="AE555" s="242">
        <f t="shared" si="669"/>
        <v>10733</v>
      </c>
      <c r="AF555" s="154">
        <v>11938</v>
      </c>
      <c r="AG555" s="183">
        <f t="shared" si="670"/>
        <v>2</v>
      </c>
      <c r="AH555" s="154">
        <v>11633</v>
      </c>
      <c r="AI555" s="183">
        <f t="shared" si="662"/>
        <v>0</v>
      </c>
      <c r="AJ555" s="184">
        <v>211</v>
      </c>
      <c r="AK555" s="185">
        <f t="shared" si="671"/>
        <v>0</v>
      </c>
      <c r="AL555" s="154">
        <v>54</v>
      </c>
      <c r="AM555" s="183">
        <f t="shared" si="672"/>
        <v>0</v>
      </c>
      <c r="AN555" s="154">
        <v>51</v>
      </c>
      <c r="AO555" s="183">
        <f t="shared" si="673"/>
        <v>0</v>
      </c>
      <c r="AP555" s="186">
        <v>0</v>
      </c>
      <c r="AQ555" s="185">
        <f t="shared" si="674"/>
        <v>58</v>
      </c>
      <c r="AR555" s="154">
        <v>14911</v>
      </c>
      <c r="AS555" s="183">
        <f t="shared" si="705"/>
        <v>41</v>
      </c>
      <c r="AT555" s="154">
        <v>10347</v>
      </c>
      <c r="AU555" s="183">
        <f t="shared" si="675"/>
        <v>15</v>
      </c>
      <c r="AV555" s="187">
        <v>676</v>
      </c>
      <c r="AW555" s="237">
        <f t="shared" si="654"/>
        <v>394</v>
      </c>
      <c r="AX555" s="236">
        <f t="shared" si="648"/>
        <v>44379</v>
      </c>
      <c r="AY555" s="6">
        <v>0</v>
      </c>
      <c r="AZ555" s="237">
        <f t="shared" si="706"/>
        <v>410</v>
      </c>
      <c r="BA555" s="237">
        <f t="shared" si="595"/>
        <v>338</v>
      </c>
      <c r="BB555" s="129">
        <v>0</v>
      </c>
      <c r="BC555" s="27">
        <f t="shared" si="676"/>
        <v>964</v>
      </c>
      <c r="BD555" s="237">
        <f t="shared" si="596"/>
        <v>373</v>
      </c>
      <c r="BE555" s="228">
        <f t="shared" si="677"/>
        <v>44379</v>
      </c>
      <c r="BF555" s="131">
        <f t="shared" si="661"/>
        <v>23</v>
      </c>
      <c r="BG555" s="131">
        <f t="shared" si="642"/>
        <v>6641</v>
      </c>
      <c r="BH555" s="228">
        <f t="shared" si="643"/>
        <v>44379</v>
      </c>
      <c r="BI555" s="131">
        <f t="shared" si="644"/>
        <v>6641</v>
      </c>
      <c r="BJ555" s="1">
        <f t="shared" si="645"/>
        <v>44379</v>
      </c>
      <c r="BK555">
        <f t="shared" si="699"/>
        <v>0</v>
      </c>
      <c r="BL555">
        <f t="shared" si="646"/>
        <v>19</v>
      </c>
      <c r="BM555">
        <f t="shared" si="696"/>
        <v>19</v>
      </c>
      <c r="BN555" s="1">
        <f t="shared" si="697"/>
        <v>44379</v>
      </c>
      <c r="BO555">
        <f t="shared" si="698"/>
        <v>10358</v>
      </c>
      <c r="BP555">
        <f t="shared" si="700"/>
        <v>5803</v>
      </c>
      <c r="BQ555" s="178">
        <f t="shared" si="679"/>
        <v>44379</v>
      </c>
      <c r="BR555">
        <f t="shared" si="680"/>
        <v>11938</v>
      </c>
      <c r="BS555">
        <f t="shared" si="681"/>
        <v>11633</v>
      </c>
      <c r="BT555">
        <f t="shared" si="682"/>
        <v>211</v>
      </c>
      <c r="BU555">
        <v>15</v>
      </c>
      <c r="BV555">
        <f t="shared" si="649"/>
        <v>11</v>
      </c>
      <c r="BW555">
        <f t="shared" si="707"/>
        <v>788</v>
      </c>
      <c r="BX555" s="178">
        <f t="shared" si="683"/>
        <v>44379</v>
      </c>
      <c r="BY555">
        <f t="shared" si="684"/>
        <v>54</v>
      </c>
      <c r="BZ555">
        <f t="shared" si="685"/>
        <v>51</v>
      </c>
      <c r="CA555">
        <f t="shared" si="686"/>
        <v>0</v>
      </c>
      <c r="CB555" s="178">
        <f t="shared" si="687"/>
        <v>44379</v>
      </c>
      <c r="CC555">
        <f t="shared" si="688"/>
        <v>14911</v>
      </c>
      <c r="CD555">
        <f t="shared" si="689"/>
        <v>10347</v>
      </c>
      <c r="CE555">
        <f t="shared" si="690"/>
        <v>676</v>
      </c>
      <c r="CF555" s="178">
        <f t="shared" si="691"/>
        <v>44379</v>
      </c>
      <c r="CG555">
        <f t="shared" si="692"/>
        <v>11</v>
      </c>
      <c r="CH555">
        <f t="shared" si="693"/>
        <v>2</v>
      </c>
      <c r="CI555" s="178">
        <f t="shared" si="694"/>
        <v>44379</v>
      </c>
      <c r="CJ555">
        <f t="shared" si="695"/>
        <v>0</v>
      </c>
      <c r="CK555" s="1">
        <f t="shared" si="650"/>
        <v>44379</v>
      </c>
      <c r="CL555" s="281">
        <f t="shared" si="651"/>
        <v>11</v>
      </c>
      <c r="CM555" s="1">
        <f t="shared" si="652"/>
        <v>44379</v>
      </c>
      <c r="CN555" s="282">
        <f t="shared" si="653"/>
        <v>0</v>
      </c>
      <c r="CO555" s="178">
        <f t="shared" si="701"/>
        <v>44379</v>
      </c>
      <c r="CP555">
        <f t="shared" si="702"/>
        <v>58</v>
      </c>
      <c r="CQ555">
        <f t="shared" si="703"/>
        <v>15</v>
      </c>
      <c r="CR555">
        <f t="shared" si="704"/>
        <v>41</v>
      </c>
    </row>
    <row r="556" spans="1:96" ht="18" customHeight="1" x14ac:dyDescent="0.55000000000000004">
      <c r="A556" s="178">
        <v>44380</v>
      </c>
      <c r="B556" s="239">
        <v>14</v>
      </c>
      <c r="C556" s="153">
        <f t="shared" si="663"/>
        <v>6655</v>
      </c>
      <c r="D556" s="153">
        <f t="shared" si="664"/>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3"/>
        <v>368</v>
      </c>
      <c r="Z556" s="75">
        <f t="shared" si="678"/>
        <v>44380</v>
      </c>
      <c r="AA556" s="229">
        <f t="shared" si="665"/>
        <v>26985</v>
      </c>
      <c r="AB556" s="229">
        <f t="shared" si="666"/>
        <v>22236</v>
      </c>
      <c r="AC556" s="230">
        <f t="shared" si="667"/>
        <v>897</v>
      </c>
      <c r="AD556" s="182">
        <f t="shared" si="668"/>
        <v>1</v>
      </c>
      <c r="AE556" s="242">
        <f t="shared" si="669"/>
        <v>10734</v>
      </c>
      <c r="AF556" s="154">
        <v>11939</v>
      </c>
      <c r="AG556" s="183">
        <f t="shared" si="670"/>
        <v>1</v>
      </c>
      <c r="AH556" s="154">
        <v>11634</v>
      </c>
      <c r="AI556" s="183">
        <f t="shared" si="662"/>
        <v>0</v>
      </c>
      <c r="AJ556" s="184">
        <v>211</v>
      </c>
      <c r="AK556" s="185">
        <f t="shared" si="671"/>
        <v>1</v>
      </c>
      <c r="AL556" s="154">
        <v>55</v>
      </c>
      <c r="AM556" s="183">
        <f t="shared" si="672"/>
        <v>0</v>
      </c>
      <c r="AN556" s="154">
        <v>51</v>
      </c>
      <c r="AO556" s="183">
        <f t="shared" si="673"/>
        <v>0</v>
      </c>
      <c r="AP556" s="186">
        <v>0</v>
      </c>
      <c r="AQ556" s="185">
        <f t="shared" si="674"/>
        <v>80</v>
      </c>
      <c r="AR556" s="154">
        <v>14991</v>
      </c>
      <c r="AS556" s="183">
        <f t="shared" si="705"/>
        <v>204</v>
      </c>
      <c r="AT556" s="154">
        <v>10551</v>
      </c>
      <c r="AU556" s="183">
        <f t="shared" si="675"/>
        <v>10</v>
      </c>
      <c r="AV556" s="187">
        <v>686</v>
      </c>
      <c r="AW556" s="237">
        <f t="shared" si="654"/>
        <v>395</v>
      </c>
      <c r="AX556" s="236">
        <f t="shared" si="648"/>
        <v>44380</v>
      </c>
      <c r="AY556" s="6">
        <v>0</v>
      </c>
      <c r="AZ556" s="237">
        <f t="shared" si="706"/>
        <v>410</v>
      </c>
      <c r="BA556" s="237">
        <f t="shared" si="595"/>
        <v>339</v>
      </c>
      <c r="BB556" s="129">
        <v>0</v>
      </c>
      <c r="BC556" s="27">
        <f t="shared" si="676"/>
        <v>964</v>
      </c>
      <c r="BD556" s="237">
        <f t="shared" si="596"/>
        <v>374</v>
      </c>
      <c r="BE556" s="228">
        <f t="shared" si="677"/>
        <v>44380</v>
      </c>
      <c r="BF556" s="131">
        <f t="shared" si="661"/>
        <v>14</v>
      </c>
      <c r="BG556" s="131">
        <f t="shared" si="642"/>
        <v>6655</v>
      </c>
      <c r="BH556" s="228">
        <f t="shared" si="643"/>
        <v>44380</v>
      </c>
      <c r="BI556" s="131">
        <f t="shared" si="644"/>
        <v>6655</v>
      </c>
      <c r="BJ556" s="1">
        <f t="shared" si="645"/>
        <v>44380</v>
      </c>
      <c r="BK556">
        <f t="shared" si="699"/>
        <v>0</v>
      </c>
      <c r="BL556">
        <f t="shared" si="646"/>
        <v>18</v>
      </c>
      <c r="BM556">
        <f t="shared" si="696"/>
        <v>18</v>
      </c>
      <c r="BN556" s="1">
        <f t="shared" si="697"/>
        <v>44380</v>
      </c>
      <c r="BO556">
        <f t="shared" si="698"/>
        <v>10376</v>
      </c>
      <c r="BP556">
        <f t="shared" si="700"/>
        <v>5821</v>
      </c>
      <c r="BQ556" s="178">
        <f t="shared" si="679"/>
        <v>44380</v>
      </c>
      <c r="BR556">
        <f t="shared" si="680"/>
        <v>11939</v>
      </c>
      <c r="BS556">
        <f t="shared" si="681"/>
        <v>11634</v>
      </c>
      <c r="BT556">
        <f t="shared" si="682"/>
        <v>211</v>
      </c>
      <c r="BU556">
        <v>15</v>
      </c>
      <c r="BV556">
        <f t="shared" si="649"/>
        <v>1</v>
      </c>
      <c r="BW556">
        <f t="shared" si="707"/>
        <v>789</v>
      </c>
      <c r="BX556" s="178">
        <f t="shared" si="683"/>
        <v>44380</v>
      </c>
      <c r="BY556">
        <f t="shared" si="684"/>
        <v>55</v>
      </c>
      <c r="BZ556">
        <f t="shared" si="685"/>
        <v>51</v>
      </c>
      <c r="CA556">
        <f t="shared" si="686"/>
        <v>0</v>
      </c>
      <c r="CB556" s="178">
        <f t="shared" si="687"/>
        <v>44380</v>
      </c>
      <c r="CC556">
        <f t="shared" si="688"/>
        <v>14991</v>
      </c>
      <c r="CD556">
        <f t="shared" si="689"/>
        <v>10551</v>
      </c>
      <c r="CE556">
        <f t="shared" si="690"/>
        <v>686</v>
      </c>
      <c r="CF556" s="178">
        <f t="shared" si="691"/>
        <v>44380</v>
      </c>
      <c r="CG556">
        <f t="shared" si="692"/>
        <v>1</v>
      </c>
      <c r="CH556">
        <f t="shared" si="693"/>
        <v>1</v>
      </c>
      <c r="CI556" s="178">
        <f t="shared" si="694"/>
        <v>44380</v>
      </c>
      <c r="CJ556">
        <f t="shared" si="695"/>
        <v>0</v>
      </c>
      <c r="CK556" s="1">
        <f t="shared" si="650"/>
        <v>44380</v>
      </c>
      <c r="CL556" s="281">
        <f t="shared" si="651"/>
        <v>1</v>
      </c>
      <c r="CM556" s="1">
        <f t="shared" si="652"/>
        <v>44380</v>
      </c>
      <c r="CN556" s="282">
        <f t="shared" si="653"/>
        <v>0</v>
      </c>
      <c r="CO556" s="178">
        <f t="shared" si="701"/>
        <v>44380</v>
      </c>
      <c r="CP556">
        <f t="shared" si="702"/>
        <v>80</v>
      </c>
      <c r="CQ556">
        <f t="shared" si="703"/>
        <v>10</v>
      </c>
      <c r="CR556">
        <f t="shared" si="704"/>
        <v>204</v>
      </c>
    </row>
    <row r="557" spans="1:96" ht="18" customHeight="1" x14ac:dyDescent="0.55000000000000004">
      <c r="A557" s="178">
        <v>44381</v>
      </c>
      <c r="B557" s="239">
        <v>19</v>
      </c>
      <c r="C557" s="153">
        <f t="shared" si="663"/>
        <v>6674</v>
      </c>
      <c r="D557" s="153">
        <f t="shared" si="664"/>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3"/>
        <v>369</v>
      </c>
      <c r="Z557" s="75">
        <f t="shared" si="678"/>
        <v>44381</v>
      </c>
      <c r="AA557" s="229">
        <f t="shared" si="665"/>
        <v>27027</v>
      </c>
      <c r="AB557" s="229">
        <f t="shared" si="666"/>
        <v>22556</v>
      </c>
      <c r="AC557" s="230">
        <f t="shared" si="667"/>
        <v>899</v>
      </c>
      <c r="AD557" s="182">
        <f t="shared" si="668"/>
        <v>3</v>
      </c>
      <c r="AE557" s="242">
        <f t="shared" si="669"/>
        <v>10737</v>
      </c>
      <c r="AF557" s="154">
        <v>11942</v>
      </c>
      <c r="AG557" s="183">
        <f t="shared" si="670"/>
        <v>3</v>
      </c>
      <c r="AH557" s="154">
        <v>11637</v>
      </c>
      <c r="AI557" s="183">
        <f t="shared" si="662"/>
        <v>0</v>
      </c>
      <c r="AJ557" s="184">
        <v>211</v>
      </c>
      <c r="AK557" s="185">
        <f t="shared" si="671"/>
        <v>0</v>
      </c>
      <c r="AL557" s="154">
        <v>55</v>
      </c>
      <c r="AM557" s="183">
        <f t="shared" si="672"/>
        <v>0</v>
      </c>
      <c r="AN557" s="154">
        <v>51</v>
      </c>
      <c r="AO557" s="183">
        <f t="shared" si="673"/>
        <v>0</v>
      </c>
      <c r="AP557" s="186">
        <v>0</v>
      </c>
      <c r="AQ557" s="185">
        <f t="shared" si="674"/>
        <v>39</v>
      </c>
      <c r="AR557" s="154">
        <v>15030</v>
      </c>
      <c r="AS557" s="183">
        <f t="shared" si="705"/>
        <v>317</v>
      </c>
      <c r="AT557" s="154">
        <v>10868</v>
      </c>
      <c r="AU557" s="183">
        <f t="shared" si="675"/>
        <v>2</v>
      </c>
      <c r="AV557" s="187">
        <v>688</v>
      </c>
      <c r="AW557" s="237">
        <f t="shared" si="654"/>
        <v>396</v>
      </c>
      <c r="AX557" s="236">
        <f t="shared" si="648"/>
        <v>44381</v>
      </c>
      <c r="AY557" s="6">
        <v>0</v>
      </c>
      <c r="AZ557" s="237">
        <f t="shared" si="706"/>
        <v>410</v>
      </c>
      <c r="BA557" s="237">
        <f t="shared" si="595"/>
        <v>340</v>
      </c>
      <c r="BB557" s="129">
        <v>0</v>
      </c>
      <c r="BC557" s="27">
        <f t="shared" ref="BC557:BC620" si="708">+BC556+BB557</f>
        <v>964</v>
      </c>
      <c r="BD557" s="237">
        <f t="shared" si="596"/>
        <v>375</v>
      </c>
      <c r="BE557" s="228">
        <f t="shared" si="677"/>
        <v>44381</v>
      </c>
      <c r="BF557" s="131">
        <f t="shared" si="661"/>
        <v>19</v>
      </c>
      <c r="BG557" s="131">
        <f t="shared" si="642"/>
        <v>6674</v>
      </c>
      <c r="BH557" s="228">
        <f t="shared" si="643"/>
        <v>44381</v>
      </c>
      <c r="BI557" s="131">
        <f t="shared" si="644"/>
        <v>6674</v>
      </c>
      <c r="BJ557" s="1">
        <f t="shared" si="645"/>
        <v>44381</v>
      </c>
      <c r="BK557">
        <f t="shared" si="699"/>
        <v>0</v>
      </c>
      <c r="BL557">
        <f t="shared" si="646"/>
        <v>14</v>
      </c>
      <c r="BM557">
        <f t="shared" si="696"/>
        <v>14</v>
      </c>
      <c r="BN557" s="1">
        <f t="shared" si="697"/>
        <v>44381</v>
      </c>
      <c r="BO557">
        <f t="shared" si="698"/>
        <v>10390</v>
      </c>
      <c r="BP557">
        <f t="shared" si="700"/>
        <v>5835</v>
      </c>
      <c r="BQ557" s="178">
        <f t="shared" si="679"/>
        <v>44381</v>
      </c>
      <c r="BR557">
        <f t="shared" si="680"/>
        <v>11942</v>
      </c>
      <c r="BS557">
        <f t="shared" si="681"/>
        <v>11637</v>
      </c>
      <c r="BT557">
        <f t="shared" si="682"/>
        <v>211</v>
      </c>
      <c r="BU557">
        <v>15</v>
      </c>
      <c r="BV557">
        <f t="shared" si="649"/>
        <v>3</v>
      </c>
      <c r="BW557">
        <f t="shared" si="707"/>
        <v>792</v>
      </c>
      <c r="BX557" s="178">
        <f t="shared" si="683"/>
        <v>44381</v>
      </c>
      <c r="BY557">
        <f t="shared" si="684"/>
        <v>55</v>
      </c>
      <c r="BZ557">
        <f t="shared" si="685"/>
        <v>51</v>
      </c>
      <c r="CA557">
        <f t="shared" si="686"/>
        <v>0</v>
      </c>
      <c r="CB557" s="178">
        <f t="shared" si="687"/>
        <v>44381</v>
      </c>
      <c r="CC557">
        <f t="shared" si="688"/>
        <v>15030</v>
      </c>
      <c r="CD557">
        <f t="shared" si="689"/>
        <v>10868</v>
      </c>
      <c r="CE557">
        <f t="shared" si="690"/>
        <v>688</v>
      </c>
      <c r="CF557" s="178">
        <f t="shared" si="691"/>
        <v>44381</v>
      </c>
      <c r="CG557">
        <f t="shared" si="692"/>
        <v>3</v>
      </c>
      <c r="CH557">
        <f t="shared" si="693"/>
        <v>3</v>
      </c>
      <c r="CI557" s="178">
        <f t="shared" si="694"/>
        <v>44381</v>
      </c>
      <c r="CJ557">
        <f t="shared" si="695"/>
        <v>0</v>
      </c>
      <c r="CK557" s="1">
        <f t="shared" si="650"/>
        <v>44381</v>
      </c>
      <c r="CL557" s="281">
        <f t="shared" si="651"/>
        <v>3</v>
      </c>
      <c r="CM557" s="1">
        <f t="shared" si="652"/>
        <v>44381</v>
      </c>
      <c r="CN557" s="282">
        <f t="shared" si="653"/>
        <v>0</v>
      </c>
      <c r="CO557" s="178">
        <f t="shared" si="701"/>
        <v>44381</v>
      </c>
      <c r="CP557">
        <f t="shared" si="702"/>
        <v>39</v>
      </c>
      <c r="CQ557">
        <f t="shared" si="703"/>
        <v>2</v>
      </c>
      <c r="CR557">
        <f t="shared" si="704"/>
        <v>317</v>
      </c>
    </row>
    <row r="558" spans="1:96" ht="18" customHeight="1" x14ac:dyDescent="0.55000000000000004">
      <c r="A558" s="178">
        <v>44382</v>
      </c>
      <c r="B558" s="239">
        <v>20</v>
      </c>
      <c r="C558" s="153">
        <f t="shared" ref="C558:C563" si="709">+B558+C557</f>
        <v>6694</v>
      </c>
      <c r="D558" s="153">
        <f t="shared" si="664"/>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10">+Y557+1</f>
        <v>370</v>
      </c>
      <c r="Z558" s="75">
        <f t="shared" si="678"/>
        <v>44382</v>
      </c>
      <c r="AA558" s="229">
        <f t="shared" si="665"/>
        <v>27059</v>
      </c>
      <c r="AB558" s="229">
        <f t="shared" si="666"/>
        <v>22697</v>
      </c>
      <c r="AC558" s="230">
        <f t="shared" si="667"/>
        <v>900</v>
      </c>
      <c r="AD558" s="182">
        <f t="shared" ref="AD558:AD563" si="711">+AF558-AF557</f>
        <v>1</v>
      </c>
      <c r="AE558" s="242">
        <f t="shared" ref="AE558:AE563" si="712">+AE557+AD558</f>
        <v>10738</v>
      </c>
      <c r="AF558" s="154">
        <v>11943</v>
      </c>
      <c r="AG558" s="183">
        <f t="shared" ref="AG558:AG565" si="713">+AH558-AH557</f>
        <v>1</v>
      </c>
      <c r="AH558" s="154">
        <v>11638</v>
      </c>
      <c r="AI558" s="183">
        <f t="shared" ref="AI558:AI564" si="714">+AJ558-AJ557</f>
        <v>1</v>
      </c>
      <c r="AJ558" s="184">
        <v>212</v>
      </c>
      <c r="AK558" s="185">
        <f t="shared" ref="AK558:AK564" si="715">+AL558-AL557</f>
        <v>0</v>
      </c>
      <c r="AL558" s="154">
        <v>55</v>
      </c>
      <c r="AM558" s="183">
        <f t="shared" ref="AM558:AM564" si="716">+AN558-AN557</f>
        <v>0</v>
      </c>
      <c r="AN558" s="154">
        <v>51</v>
      </c>
      <c r="AO558" s="183">
        <f t="shared" ref="AO558:AO564" si="717">+AP558-AP557</f>
        <v>0</v>
      </c>
      <c r="AP558" s="186">
        <v>0</v>
      </c>
      <c r="AQ558" s="185">
        <f t="shared" ref="AQ558:AQ564" si="718">+AR558-AR557</f>
        <v>31</v>
      </c>
      <c r="AR558" s="154">
        <v>15061</v>
      </c>
      <c r="AS558" s="183">
        <f t="shared" ref="AS558:AS564" si="719">+AT558-AT557</f>
        <v>140</v>
      </c>
      <c r="AT558" s="154">
        <v>11008</v>
      </c>
      <c r="AU558" s="183">
        <f t="shared" ref="AU558:AU564" si="720">+AV558-AV557</f>
        <v>0</v>
      </c>
      <c r="AV558" s="187">
        <v>688</v>
      </c>
      <c r="AW558" s="237">
        <f t="shared" ref="AW558:AW669" si="721">+AW557+1</f>
        <v>397</v>
      </c>
      <c r="AX558" s="236">
        <f t="shared" si="648"/>
        <v>44382</v>
      </c>
      <c r="AY558" s="6">
        <v>0</v>
      </c>
      <c r="AZ558" s="237">
        <f t="shared" si="706"/>
        <v>410</v>
      </c>
      <c r="BA558" s="237">
        <f t="shared" ref="BA558:BA563" si="722">+BA557+1</f>
        <v>341</v>
      </c>
      <c r="BB558" s="129">
        <v>0</v>
      </c>
      <c r="BC558" s="27">
        <f t="shared" si="708"/>
        <v>964</v>
      </c>
      <c r="BD558" s="237">
        <f t="shared" ref="BD558:BD563" si="723">+BD557+1</f>
        <v>376</v>
      </c>
      <c r="BE558" s="228">
        <f t="shared" si="677"/>
        <v>44382</v>
      </c>
      <c r="BF558" s="131">
        <f t="shared" si="661"/>
        <v>20</v>
      </c>
      <c r="BG558" s="131">
        <f t="shared" si="642"/>
        <v>6694</v>
      </c>
      <c r="BH558" s="228">
        <f t="shared" si="643"/>
        <v>44382</v>
      </c>
      <c r="BI558" s="131">
        <f t="shared" si="644"/>
        <v>6694</v>
      </c>
      <c r="BJ558" s="1">
        <f t="shared" si="645"/>
        <v>44382</v>
      </c>
      <c r="BK558">
        <f t="shared" si="699"/>
        <v>2</v>
      </c>
      <c r="BL558">
        <f t="shared" si="646"/>
        <v>23</v>
      </c>
      <c r="BM558">
        <f t="shared" si="696"/>
        <v>25</v>
      </c>
      <c r="BN558" s="1">
        <f t="shared" si="697"/>
        <v>44382</v>
      </c>
      <c r="BO558">
        <f t="shared" si="698"/>
        <v>10415</v>
      </c>
      <c r="BP558">
        <f t="shared" si="700"/>
        <v>5858</v>
      </c>
      <c r="BQ558" s="178">
        <f t="shared" si="679"/>
        <v>44382</v>
      </c>
      <c r="BR558">
        <f t="shared" si="680"/>
        <v>11943</v>
      </c>
      <c r="BS558">
        <f t="shared" si="681"/>
        <v>11638</v>
      </c>
      <c r="BT558">
        <f t="shared" si="682"/>
        <v>212</v>
      </c>
      <c r="BU558">
        <v>15</v>
      </c>
      <c r="BV558">
        <f t="shared" si="649"/>
        <v>1</v>
      </c>
      <c r="BW558">
        <f t="shared" ref="BW558:BW563" si="724">+BW557+BV558</f>
        <v>793</v>
      </c>
      <c r="BX558" s="178">
        <f t="shared" si="683"/>
        <v>44382</v>
      </c>
      <c r="BY558">
        <f t="shared" si="684"/>
        <v>55</v>
      </c>
      <c r="BZ558">
        <f t="shared" si="685"/>
        <v>51</v>
      </c>
      <c r="CA558">
        <f t="shared" si="686"/>
        <v>0</v>
      </c>
      <c r="CB558" s="178">
        <f t="shared" si="687"/>
        <v>44382</v>
      </c>
      <c r="CC558">
        <f t="shared" si="688"/>
        <v>15061</v>
      </c>
      <c r="CD558">
        <f t="shared" si="689"/>
        <v>11008</v>
      </c>
      <c r="CE558">
        <f t="shared" si="690"/>
        <v>688</v>
      </c>
      <c r="CF558" s="178">
        <f t="shared" si="691"/>
        <v>44382</v>
      </c>
      <c r="CG558">
        <f t="shared" si="692"/>
        <v>1</v>
      </c>
      <c r="CH558">
        <f t="shared" si="693"/>
        <v>1</v>
      </c>
      <c r="CI558" s="178">
        <f t="shared" si="694"/>
        <v>44382</v>
      </c>
      <c r="CJ558">
        <f t="shared" si="695"/>
        <v>1</v>
      </c>
      <c r="CK558" s="1">
        <f t="shared" si="650"/>
        <v>44382</v>
      </c>
      <c r="CL558" s="281">
        <f t="shared" si="651"/>
        <v>1</v>
      </c>
      <c r="CM558" s="1">
        <f t="shared" si="652"/>
        <v>44382</v>
      </c>
      <c r="CN558" s="282">
        <f t="shared" si="653"/>
        <v>1</v>
      </c>
      <c r="CO558" s="178">
        <f t="shared" si="701"/>
        <v>44382</v>
      </c>
      <c r="CP558">
        <f t="shared" si="702"/>
        <v>31</v>
      </c>
      <c r="CQ558">
        <f t="shared" si="703"/>
        <v>0</v>
      </c>
      <c r="CR558">
        <f t="shared" si="704"/>
        <v>140</v>
      </c>
    </row>
    <row r="559" spans="1:96" ht="18" customHeight="1" x14ac:dyDescent="0.55000000000000004">
      <c r="A559" s="178">
        <v>44383</v>
      </c>
      <c r="B559" s="239">
        <v>42</v>
      </c>
      <c r="C559" s="153">
        <f t="shared" si="709"/>
        <v>6736</v>
      </c>
      <c r="D559" s="153">
        <f t="shared" si="664"/>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10"/>
        <v>371</v>
      </c>
      <c r="Z559" s="75">
        <f t="shared" si="678"/>
        <v>44383</v>
      </c>
      <c r="AA559" s="229">
        <f t="shared" si="665"/>
        <v>27087</v>
      </c>
      <c r="AB559" s="229">
        <f t="shared" si="666"/>
        <v>22874</v>
      </c>
      <c r="AC559" s="230">
        <f t="shared" si="667"/>
        <v>918</v>
      </c>
      <c r="AD559" s="182">
        <f t="shared" si="711"/>
        <v>1</v>
      </c>
      <c r="AE559" s="242">
        <f t="shared" si="712"/>
        <v>10739</v>
      </c>
      <c r="AF559" s="154">
        <v>11944</v>
      </c>
      <c r="AG559" s="183">
        <f t="shared" si="713"/>
        <v>4</v>
      </c>
      <c r="AH559" s="154">
        <v>11642</v>
      </c>
      <c r="AI559" s="183">
        <f t="shared" si="714"/>
        <v>0</v>
      </c>
      <c r="AJ559" s="184">
        <v>212</v>
      </c>
      <c r="AK559" s="185">
        <f t="shared" si="715"/>
        <v>0</v>
      </c>
      <c r="AL559" s="154">
        <v>55</v>
      </c>
      <c r="AM559" s="183">
        <f t="shared" si="716"/>
        <v>1</v>
      </c>
      <c r="AN559" s="154">
        <v>52</v>
      </c>
      <c r="AO559" s="183">
        <f t="shared" si="717"/>
        <v>0</v>
      </c>
      <c r="AP559" s="186">
        <v>0</v>
      </c>
      <c r="AQ559" s="185">
        <f t="shared" si="718"/>
        <v>27</v>
      </c>
      <c r="AR559" s="154">
        <v>15088</v>
      </c>
      <c r="AS559" s="183">
        <f t="shared" si="719"/>
        <v>172</v>
      </c>
      <c r="AT559" s="154">
        <v>11180</v>
      </c>
      <c r="AU559" s="183">
        <f t="shared" si="720"/>
        <v>18</v>
      </c>
      <c r="AV559" s="187">
        <v>706</v>
      </c>
      <c r="AW559" s="237">
        <f t="shared" si="721"/>
        <v>398</v>
      </c>
      <c r="AX559" s="236">
        <f t="shared" si="648"/>
        <v>44383</v>
      </c>
      <c r="AY559" s="6">
        <v>0</v>
      </c>
      <c r="AZ559" s="237">
        <f t="shared" si="706"/>
        <v>410</v>
      </c>
      <c r="BA559" s="237">
        <f t="shared" si="722"/>
        <v>342</v>
      </c>
      <c r="BB559" s="129">
        <v>0</v>
      </c>
      <c r="BC559" s="27">
        <f t="shared" si="708"/>
        <v>964</v>
      </c>
      <c r="BD559" s="237">
        <f t="shared" si="723"/>
        <v>377</v>
      </c>
      <c r="BE559" s="228">
        <f t="shared" si="677"/>
        <v>44383</v>
      </c>
      <c r="BF559" s="131">
        <f t="shared" si="661"/>
        <v>42</v>
      </c>
      <c r="BG559" s="131">
        <f t="shared" si="642"/>
        <v>6736</v>
      </c>
      <c r="BH559" s="228">
        <f t="shared" si="643"/>
        <v>44383</v>
      </c>
      <c r="BI559" s="131">
        <f t="shared" si="644"/>
        <v>6736</v>
      </c>
      <c r="BJ559" s="1">
        <f t="shared" si="645"/>
        <v>44383</v>
      </c>
      <c r="BK559">
        <f t="shared" si="699"/>
        <v>2</v>
      </c>
      <c r="BL559">
        <f t="shared" si="646"/>
        <v>39</v>
      </c>
      <c r="BM559">
        <f t="shared" si="696"/>
        <v>41</v>
      </c>
      <c r="BN559" s="1">
        <f t="shared" si="697"/>
        <v>44383</v>
      </c>
      <c r="BO559">
        <f t="shared" si="698"/>
        <v>10456</v>
      </c>
      <c r="BP559">
        <f t="shared" si="700"/>
        <v>5897</v>
      </c>
      <c r="BQ559" s="178">
        <f t="shared" si="679"/>
        <v>44383</v>
      </c>
      <c r="BR559">
        <f t="shared" si="680"/>
        <v>11944</v>
      </c>
      <c r="BS559">
        <f t="shared" si="681"/>
        <v>11642</v>
      </c>
      <c r="BT559">
        <f t="shared" si="682"/>
        <v>212</v>
      </c>
      <c r="BU559">
        <v>15</v>
      </c>
      <c r="BV559">
        <f t="shared" si="649"/>
        <v>1</v>
      </c>
      <c r="BW559">
        <f t="shared" si="724"/>
        <v>794</v>
      </c>
      <c r="BX559" s="178">
        <f t="shared" si="683"/>
        <v>44383</v>
      </c>
      <c r="BY559">
        <f t="shared" si="684"/>
        <v>55</v>
      </c>
      <c r="BZ559">
        <f t="shared" si="685"/>
        <v>52</v>
      </c>
      <c r="CA559">
        <f t="shared" si="686"/>
        <v>0</v>
      </c>
      <c r="CB559" s="178">
        <f t="shared" si="687"/>
        <v>44383</v>
      </c>
      <c r="CC559">
        <f t="shared" si="688"/>
        <v>15088</v>
      </c>
      <c r="CD559">
        <f t="shared" si="689"/>
        <v>11180</v>
      </c>
      <c r="CE559">
        <f t="shared" si="690"/>
        <v>706</v>
      </c>
      <c r="CF559" s="178">
        <f t="shared" si="691"/>
        <v>44383</v>
      </c>
      <c r="CG559">
        <f t="shared" si="692"/>
        <v>1</v>
      </c>
      <c r="CH559">
        <f t="shared" si="693"/>
        <v>4</v>
      </c>
      <c r="CI559" s="178">
        <f t="shared" si="694"/>
        <v>44383</v>
      </c>
      <c r="CJ559">
        <f t="shared" si="695"/>
        <v>0</v>
      </c>
      <c r="CK559" s="1">
        <f t="shared" si="650"/>
        <v>44383</v>
      </c>
      <c r="CL559" s="281">
        <f t="shared" si="651"/>
        <v>1</v>
      </c>
      <c r="CM559" s="1">
        <f t="shared" si="652"/>
        <v>44383</v>
      </c>
      <c r="CN559" s="282">
        <f t="shared" si="653"/>
        <v>0</v>
      </c>
      <c r="CO559" s="178">
        <f t="shared" si="701"/>
        <v>44383</v>
      </c>
      <c r="CP559">
        <f t="shared" si="702"/>
        <v>27</v>
      </c>
      <c r="CQ559">
        <f t="shared" si="703"/>
        <v>18</v>
      </c>
      <c r="CR559">
        <f t="shared" si="704"/>
        <v>172</v>
      </c>
    </row>
    <row r="560" spans="1:96" ht="18" customHeight="1" x14ac:dyDescent="0.55000000000000004">
      <c r="A560" s="178">
        <v>44384</v>
      </c>
      <c r="B560" s="239">
        <v>15</v>
      </c>
      <c r="C560" s="153">
        <f t="shared" si="709"/>
        <v>6751</v>
      </c>
      <c r="D560" s="153">
        <f t="shared" si="664"/>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10"/>
        <v>372</v>
      </c>
      <c r="Z560" s="75">
        <f t="shared" si="678"/>
        <v>44384</v>
      </c>
      <c r="AA560" s="229">
        <f t="shared" si="665"/>
        <v>27128</v>
      </c>
      <c r="AB560" s="229">
        <f t="shared" si="666"/>
        <v>22973</v>
      </c>
      <c r="AC560" s="230">
        <f t="shared" si="667"/>
        <v>927</v>
      </c>
      <c r="AD560" s="182">
        <f t="shared" si="711"/>
        <v>1</v>
      </c>
      <c r="AE560" s="242">
        <f t="shared" si="712"/>
        <v>10740</v>
      </c>
      <c r="AF560" s="154">
        <v>11945</v>
      </c>
      <c r="AG560" s="183">
        <f t="shared" si="713"/>
        <v>1</v>
      </c>
      <c r="AH560" s="154">
        <v>11643</v>
      </c>
      <c r="AI560" s="183">
        <f t="shared" si="714"/>
        <v>0</v>
      </c>
      <c r="AJ560" s="184">
        <v>212</v>
      </c>
      <c r="AK560" s="185">
        <f t="shared" si="715"/>
        <v>0</v>
      </c>
      <c r="AL560" s="154">
        <v>55</v>
      </c>
      <c r="AM560" s="183">
        <f t="shared" si="716"/>
        <v>1</v>
      </c>
      <c r="AN560" s="154">
        <v>53</v>
      </c>
      <c r="AO560" s="183">
        <f t="shared" si="717"/>
        <v>0</v>
      </c>
      <c r="AP560" s="186">
        <v>0</v>
      </c>
      <c r="AQ560" s="185">
        <f t="shared" si="718"/>
        <v>40</v>
      </c>
      <c r="AR560" s="154">
        <v>15128</v>
      </c>
      <c r="AS560" s="183">
        <f t="shared" si="719"/>
        <v>97</v>
      </c>
      <c r="AT560" s="154">
        <v>11277</v>
      </c>
      <c r="AU560" s="183">
        <f t="shared" si="720"/>
        <v>9</v>
      </c>
      <c r="AV560" s="187">
        <v>715</v>
      </c>
      <c r="AW560" s="237">
        <f t="shared" si="721"/>
        <v>399</v>
      </c>
      <c r="AX560" s="236">
        <f t="shared" si="648"/>
        <v>44384</v>
      </c>
      <c r="AY560" s="6">
        <v>0</v>
      </c>
      <c r="AZ560" s="237">
        <f t="shared" si="706"/>
        <v>410</v>
      </c>
      <c r="BA560" s="237">
        <f t="shared" si="722"/>
        <v>343</v>
      </c>
      <c r="BB560" s="129">
        <v>0</v>
      </c>
      <c r="BC560" s="27">
        <f t="shared" si="708"/>
        <v>964</v>
      </c>
      <c r="BD560" s="237">
        <f t="shared" si="723"/>
        <v>378</v>
      </c>
      <c r="BE560" s="228">
        <f t="shared" si="677"/>
        <v>44384</v>
      </c>
      <c r="BF560" s="131">
        <f t="shared" si="661"/>
        <v>15</v>
      </c>
      <c r="BG560" s="131">
        <f t="shared" si="642"/>
        <v>6751</v>
      </c>
      <c r="BH560" s="228">
        <f t="shared" si="643"/>
        <v>44384</v>
      </c>
      <c r="BI560" s="131">
        <f t="shared" si="644"/>
        <v>6751</v>
      </c>
      <c r="BJ560" s="1">
        <f t="shared" si="645"/>
        <v>44384</v>
      </c>
      <c r="BK560">
        <f t="shared" si="699"/>
        <v>0</v>
      </c>
      <c r="BL560">
        <f t="shared" si="646"/>
        <v>10</v>
      </c>
      <c r="BM560">
        <f t="shared" si="696"/>
        <v>10</v>
      </c>
      <c r="BN560" s="1">
        <f t="shared" si="697"/>
        <v>44384</v>
      </c>
      <c r="BO560">
        <f t="shared" si="698"/>
        <v>10466</v>
      </c>
      <c r="BP560">
        <f t="shared" si="700"/>
        <v>5907</v>
      </c>
      <c r="BQ560" s="178">
        <f t="shared" si="679"/>
        <v>44384</v>
      </c>
      <c r="BR560">
        <f t="shared" si="680"/>
        <v>11945</v>
      </c>
      <c r="BS560">
        <f t="shared" si="681"/>
        <v>11643</v>
      </c>
      <c r="BT560">
        <f t="shared" si="682"/>
        <v>212</v>
      </c>
      <c r="BU560">
        <v>15</v>
      </c>
      <c r="BV560">
        <f t="shared" si="649"/>
        <v>1</v>
      </c>
      <c r="BW560">
        <f t="shared" si="724"/>
        <v>795</v>
      </c>
      <c r="BX560" s="178">
        <f t="shared" si="683"/>
        <v>44384</v>
      </c>
      <c r="BY560">
        <f t="shared" si="684"/>
        <v>55</v>
      </c>
      <c r="BZ560">
        <f t="shared" si="685"/>
        <v>53</v>
      </c>
      <c r="CA560">
        <f t="shared" si="686"/>
        <v>0</v>
      </c>
      <c r="CB560" s="178">
        <f t="shared" si="687"/>
        <v>44384</v>
      </c>
      <c r="CC560">
        <f t="shared" si="688"/>
        <v>15128</v>
      </c>
      <c r="CD560">
        <f t="shared" si="689"/>
        <v>11277</v>
      </c>
      <c r="CE560">
        <f t="shared" si="690"/>
        <v>715</v>
      </c>
      <c r="CF560" s="178">
        <f t="shared" si="691"/>
        <v>44384</v>
      </c>
      <c r="CG560">
        <f t="shared" si="692"/>
        <v>1</v>
      </c>
      <c r="CH560">
        <f t="shared" si="693"/>
        <v>1</v>
      </c>
      <c r="CI560" s="178">
        <f t="shared" si="694"/>
        <v>44384</v>
      </c>
      <c r="CJ560">
        <f t="shared" si="695"/>
        <v>0</v>
      </c>
      <c r="CK560" s="1">
        <f t="shared" si="650"/>
        <v>44384</v>
      </c>
      <c r="CL560" s="281">
        <f t="shared" si="651"/>
        <v>1</v>
      </c>
      <c r="CM560" s="1">
        <f t="shared" si="652"/>
        <v>44384</v>
      </c>
      <c r="CN560" s="282">
        <f t="shared" si="653"/>
        <v>0</v>
      </c>
      <c r="CO560" s="178">
        <f t="shared" si="701"/>
        <v>44384</v>
      </c>
      <c r="CP560">
        <f t="shared" si="702"/>
        <v>40</v>
      </c>
      <c r="CQ560">
        <f t="shared" si="703"/>
        <v>9</v>
      </c>
      <c r="CR560">
        <f t="shared" si="704"/>
        <v>97</v>
      </c>
    </row>
    <row r="561" spans="1:96" ht="18" customHeight="1" x14ac:dyDescent="0.55000000000000004">
      <c r="A561" s="178">
        <v>44385</v>
      </c>
      <c r="B561" s="239">
        <v>15</v>
      </c>
      <c r="C561" s="153">
        <f t="shared" si="709"/>
        <v>6766</v>
      </c>
      <c r="D561" s="153">
        <f t="shared" si="664"/>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10"/>
        <v>373</v>
      </c>
      <c r="Z561" s="75">
        <f t="shared" si="678"/>
        <v>44385</v>
      </c>
      <c r="AA561" s="229">
        <f t="shared" si="665"/>
        <v>27152</v>
      </c>
      <c r="AB561" s="229">
        <f t="shared" si="666"/>
        <v>23157</v>
      </c>
      <c r="AC561" s="230">
        <f t="shared" si="667"/>
        <v>930</v>
      </c>
      <c r="AD561" s="182">
        <f t="shared" si="711"/>
        <v>3</v>
      </c>
      <c r="AE561" s="242">
        <f t="shared" si="712"/>
        <v>10743</v>
      </c>
      <c r="AF561" s="154">
        <v>11948</v>
      </c>
      <c r="AG561" s="183">
        <f t="shared" si="713"/>
        <v>5</v>
      </c>
      <c r="AH561" s="154">
        <v>11648</v>
      </c>
      <c r="AI561" s="183">
        <f t="shared" si="714"/>
        <v>0</v>
      </c>
      <c r="AJ561" s="184">
        <v>212</v>
      </c>
      <c r="AK561" s="185">
        <f t="shared" si="715"/>
        <v>0</v>
      </c>
      <c r="AL561" s="154">
        <v>55</v>
      </c>
      <c r="AM561" s="183">
        <f t="shared" si="716"/>
        <v>0</v>
      </c>
      <c r="AN561" s="154">
        <v>53</v>
      </c>
      <c r="AO561" s="183">
        <f t="shared" si="717"/>
        <v>0</v>
      </c>
      <c r="AP561" s="186">
        <v>0</v>
      </c>
      <c r="AQ561" s="185">
        <f t="shared" si="718"/>
        <v>21</v>
      </c>
      <c r="AR561" s="154">
        <v>15149</v>
      </c>
      <c r="AS561" s="183">
        <f t="shared" si="719"/>
        <v>179</v>
      </c>
      <c r="AT561" s="154">
        <v>11456</v>
      </c>
      <c r="AU561" s="183">
        <f t="shared" si="720"/>
        <v>3</v>
      </c>
      <c r="AV561" s="187">
        <v>718</v>
      </c>
      <c r="AW561" s="237">
        <f t="shared" si="721"/>
        <v>400</v>
      </c>
      <c r="AX561" s="236">
        <f t="shared" si="648"/>
        <v>44385</v>
      </c>
      <c r="AY561" s="6">
        <v>0</v>
      </c>
      <c r="AZ561" s="237">
        <f t="shared" si="706"/>
        <v>410</v>
      </c>
      <c r="BA561" s="237">
        <f t="shared" si="722"/>
        <v>344</v>
      </c>
      <c r="BB561" s="129">
        <v>0</v>
      </c>
      <c r="BC561" s="27">
        <f t="shared" si="708"/>
        <v>964</v>
      </c>
      <c r="BD561" s="237">
        <f t="shared" si="723"/>
        <v>379</v>
      </c>
      <c r="BE561" s="228">
        <f t="shared" si="677"/>
        <v>44385</v>
      </c>
      <c r="BF561" s="131">
        <f t="shared" si="661"/>
        <v>15</v>
      </c>
      <c r="BG561" s="131">
        <f t="shared" si="642"/>
        <v>6766</v>
      </c>
      <c r="BH561" s="228">
        <f t="shared" si="643"/>
        <v>44385</v>
      </c>
      <c r="BI561" s="131">
        <f t="shared" si="644"/>
        <v>6766</v>
      </c>
      <c r="BJ561" s="1">
        <f t="shared" si="645"/>
        <v>44385</v>
      </c>
      <c r="BK561">
        <f t="shared" si="699"/>
        <v>0</v>
      </c>
      <c r="BL561">
        <f t="shared" si="646"/>
        <v>22</v>
      </c>
      <c r="BM561">
        <f t="shared" si="696"/>
        <v>22</v>
      </c>
      <c r="BN561" s="1">
        <f t="shared" si="697"/>
        <v>44385</v>
      </c>
      <c r="BO561">
        <f t="shared" si="698"/>
        <v>10488</v>
      </c>
      <c r="BP561">
        <f t="shared" si="700"/>
        <v>5929</v>
      </c>
      <c r="BQ561" s="178">
        <f t="shared" si="679"/>
        <v>44385</v>
      </c>
      <c r="BR561">
        <f t="shared" si="680"/>
        <v>11948</v>
      </c>
      <c r="BS561">
        <f t="shared" si="681"/>
        <v>11648</v>
      </c>
      <c r="BT561">
        <f t="shared" si="682"/>
        <v>212</v>
      </c>
      <c r="BU561">
        <v>15</v>
      </c>
      <c r="BV561">
        <f t="shared" si="649"/>
        <v>3</v>
      </c>
      <c r="BW561">
        <f t="shared" si="724"/>
        <v>798</v>
      </c>
      <c r="BX561" s="178">
        <f t="shared" si="683"/>
        <v>44385</v>
      </c>
      <c r="BY561">
        <f t="shared" si="684"/>
        <v>55</v>
      </c>
      <c r="BZ561">
        <f t="shared" si="685"/>
        <v>53</v>
      </c>
      <c r="CA561">
        <f t="shared" si="686"/>
        <v>0</v>
      </c>
      <c r="CB561" s="178">
        <f t="shared" si="687"/>
        <v>44385</v>
      </c>
      <c r="CC561">
        <f t="shared" si="688"/>
        <v>15149</v>
      </c>
      <c r="CD561">
        <f t="shared" si="689"/>
        <v>11456</v>
      </c>
      <c r="CE561">
        <f t="shared" si="690"/>
        <v>718</v>
      </c>
      <c r="CF561" s="178">
        <f t="shared" si="691"/>
        <v>44385</v>
      </c>
      <c r="CG561">
        <f t="shared" si="692"/>
        <v>3</v>
      </c>
      <c r="CH561">
        <f t="shared" si="693"/>
        <v>5</v>
      </c>
      <c r="CI561" s="178">
        <f t="shared" si="694"/>
        <v>44385</v>
      </c>
      <c r="CJ561">
        <f t="shared" si="695"/>
        <v>0</v>
      </c>
      <c r="CK561" s="1">
        <f t="shared" si="650"/>
        <v>44385</v>
      </c>
      <c r="CL561" s="281">
        <f t="shared" si="651"/>
        <v>3</v>
      </c>
      <c r="CM561" s="1">
        <f t="shared" si="652"/>
        <v>44385</v>
      </c>
      <c r="CN561" s="282">
        <f t="shared" si="653"/>
        <v>0</v>
      </c>
      <c r="CO561" s="178">
        <f t="shared" si="701"/>
        <v>44385</v>
      </c>
      <c r="CP561">
        <f t="shared" si="702"/>
        <v>21</v>
      </c>
      <c r="CQ561">
        <f t="shared" si="703"/>
        <v>3</v>
      </c>
      <c r="CR561">
        <f t="shared" si="704"/>
        <v>179</v>
      </c>
    </row>
    <row r="562" spans="1:96" ht="18" customHeight="1" x14ac:dyDescent="0.55000000000000004">
      <c r="A562" s="178">
        <v>44386</v>
      </c>
      <c r="B562" s="239">
        <v>19</v>
      </c>
      <c r="C562" s="153">
        <f t="shared" si="709"/>
        <v>6785</v>
      </c>
      <c r="D562" s="153">
        <f t="shared" si="664"/>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10"/>
        <v>374</v>
      </c>
      <c r="Z562" s="75">
        <f t="shared" si="678"/>
        <v>44386</v>
      </c>
      <c r="AA562" s="229">
        <f t="shared" si="665"/>
        <v>27189</v>
      </c>
      <c r="AB562" s="229">
        <f t="shared" si="666"/>
        <v>23237</v>
      </c>
      <c r="AC562" s="230">
        <f t="shared" si="667"/>
        <v>942</v>
      </c>
      <c r="AD562" s="182">
        <f t="shared" si="711"/>
        <v>1</v>
      </c>
      <c r="AE562" s="242">
        <f t="shared" si="712"/>
        <v>10744</v>
      </c>
      <c r="AF562" s="154">
        <v>11949</v>
      </c>
      <c r="AG562" s="183">
        <f t="shared" si="713"/>
        <v>0</v>
      </c>
      <c r="AH562" s="154">
        <v>11648</v>
      </c>
      <c r="AI562" s="183">
        <f t="shared" si="714"/>
        <v>0</v>
      </c>
      <c r="AJ562" s="184">
        <v>212</v>
      </c>
      <c r="AK562" s="185">
        <f t="shared" si="715"/>
        <v>0</v>
      </c>
      <c r="AL562" s="154">
        <v>55</v>
      </c>
      <c r="AM562" s="183">
        <f t="shared" si="716"/>
        <v>0</v>
      </c>
      <c r="AN562" s="154">
        <v>53</v>
      </c>
      <c r="AO562" s="183">
        <f t="shared" si="717"/>
        <v>0</v>
      </c>
      <c r="AP562" s="186">
        <v>0</v>
      </c>
      <c r="AQ562" s="185">
        <f t="shared" si="718"/>
        <v>36</v>
      </c>
      <c r="AR562" s="154">
        <v>15185</v>
      </c>
      <c r="AS562" s="183">
        <f t="shared" si="719"/>
        <v>80</v>
      </c>
      <c r="AT562" s="154">
        <v>11536</v>
      </c>
      <c r="AU562" s="183">
        <f t="shared" si="720"/>
        <v>12</v>
      </c>
      <c r="AV562" s="187">
        <v>730</v>
      </c>
      <c r="AW562" s="237">
        <f t="shared" si="721"/>
        <v>401</v>
      </c>
      <c r="AX562" s="236">
        <f t="shared" si="648"/>
        <v>44386</v>
      </c>
      <c r="AY562" s="6">
        <v>0</v>
      </c>
      <c r="AZ562" s="237">
        <f t="shared" si="706"/>
        <v>410</v>
      </c>
      <c r="BA562" s="237">
        <f t="shared" si="722"/>
        <v>345</v>
      </c>
      <c r="BB562" s="129">
        <v>0</v>
      </c>
      <c r="BC562" s="27">
        <f t="shared" si="708"/>
        <v>964</v>
      </c>
      <c r="BD562" s="237">
        <f t="shared" si="723"/>
        <v>380</v>
      </c>
      <c r="BE562" s="228">
        <f t="shared" si="677"/>
        <v>44386</v>
      </c>
      <c r="BF562" s="131">
        <f t="shared" si="661"/>
        <v>19</v>
      </c>
      <c r="BG562" s="131">
        <f t="shared" si="642"/>
        <v>6785</v>
      </c>
      <c r="BH562" s="228">
        <f t="shared" si="643"/>
        <v>44386</v>
      </c>
      <c r="BI562" s="131">
        <f t="shared" si="644"/>
        <v>6785</v>
      </c>
      <c r="BJ562" s="1">
        <f t="shared" si="645"/>
        <v>44386</v>
      </c>
      <c r="BK562">
        <f t="shared" si="699"/>
        <v>3</v>
      </c>
      <c r="BL562">
        <f t="shared" si="646"/>
        <v>13</v>
      </c>
      <c r="BM562">
        <f t="shared" si="696"/>
        <v>16</v>
      </c>
      <c r="BN562" s="1">
        <f t="shared" si="697"/>
        <v>44386</v>
      </c>
      <c r="BO562">
        <f t="shared" si="698"/>
        <v>10504</v>
      </c>
      <c r="BP562">
        <f t="shared" si="700"/>
        <v>5942</v>
      </c>
      <c r="BQ562" s="178">
        <f t="shared" si="679"/>
        <v>44386</v>
      </c>
      <c r="BR562">
        <f t="shared" si="680"/>
        <v>11949</v>
      </c>
      <c r="BS562">
        <f t="shared" si="681"/>
        <v>11648</v>
      </c>
      <c r="BT562">
        <f t="shared" si="682"/>
        <v>212</v>
      </c>
      <c r="BU562">
        <v>15</v>
      </c>
      <c r="BV562">
        <f t="shared" si="649"/>
        <v>1</v>
      </c>
      <c r="BW562">
        <f t="shared" si="724"/>
        <v>799</v>
      </c>
      <c r="BX562" s="178">
        <f t="shared" si="683"/>
        <v>44386</v>
      </c>
      <c r="BY562">
        <f t="shared" si="684"/>
        <v>55</v>
      </c>
      <c r="BZ562">
        <f t="shared" si="685"/>
        <v>53</v>
      </c>
      <c r="CA562">
        <f t="shared" si="686"/>
        <v>0</v>
      </c>
      <c r="CB562" s="178">
        <f t="shared" si="687"/>
        <v>44386</v>
      </c>
      <c r="CC562">
        <f t="shared" si="688"/>
        <v>15185</v>
      </c>
      <c r="CD562">
        <f t="shared" si="689"/>
        <v>11536</v>
      </c>
      <c r="CE562">
        <f t="shared" si="690"/>
        <v>730</v>
      </c>
      <c r="CF562" s="178">
        <f t="shared" si="691"/>
        <v>44386</v>
      </c>
      <c r="CG562">
        <f t="shared" si="692"/>
        <v>1</v>
      </c>
      <c r="CH562">
        <f t="shared" si="693"/>
        <v>0</v>
      </c>
      <c r="CI562" s="178">
        <f t="shared" si="694"/>
        <v>44386</v>
      </c>
      <c r="CJ562">
        <f t="shared" si="695"/>
        <v>0</v>
      </c>
      <c r="CK562" s="1">
        <f t="shared" si="650"/>
        <v>44386</v>
      </c>
      <c r="CL562" s="281">
        <f t="shared" si="651"/>
        <v>1</v>
      </c>
      <c r="CM562" s="1">
        <f t="shared" si="652"/>
        <v>44386</v>
      </c>
      <c r="CN562" s="282">
        <f t="shared" si="653"/>
        <v>0</v>
      </c>
      <c r="CO562" s="178">
        <f t="shared" si="701"/>
        <v>44386</v>
      </c>
      <c r="CP562">
        <f t="shared" si="702"/>
        <v>36</v>
      </c>
      <c r="CQ562">
        <f t="shared" si="703"/>
        <v>12</v>
      </c>
      <c r="CR562">
        <f t="shared" si="704"/>
        <v>80</v>
      </c>
    </row>
    <row r="563" spans="1:96" ht="18" customHeight="1" x14ac:dyDescent="0.55000000000000004">
      <c r="A563" s="178">
        <v>44387</v>
      </c>
      <c r="B563" s="239">
        <v>12</v>
      </c>
      <c r="C563" s="153">
        <f t="shared" si="709"/>
        <v>6797</v>
      </c>
      <c r="D563" s="153">
        <f t="shared" ref="D563:D567" si="725">+C563-F563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10"/>
        <v>375</v>
      </c>
      <c r="Z563" s="75">
        <f t="shared" si="678"/>
        <v>44387</v>
      </c>
      <c r="AA563" s="229">
        <f t="shared" ref="AA563:AA568" si="726">+AF563+AL563+AR563</f>
        <v>27223</v>
      </c>
      <c r="AB563" s="229">
        <f t="shared" ref="AB563:AB568" si="727">+AH563+AN563+AT563</f>
        <v>23403</v>
      </c>
      <c r="AC563" s="230">
        <f t="shared" ref="AC563:AC568" si="728">+AJ563+AP563+AV563</f>
        <v>948</v>
      </c>
      <c r="AD563" s="182">
        <f t="shared" si="711"/>
        <v>1</v>
      </c>
      <c r="AE563" s="242">
        <f t="shared" si="712"/>
        <v>10745</v>
      </c>
      <c r="AF563" s="154">
        <v>11950</v>
      </c>
      <c r="AG563" s="183">
        <f t="shared" si="713"/>
        <v>4</v>
      </c>
      <c r="AH563" s="154">
        <v>11652</v>
      </c>
      <c r="AI563" s="183">
        <f t="shared" si="714"/>
        <v>0</v>
      </c>
      <c r="AJ563" s="184">
        <v>212</v>
      </c>
      <c r="AK563" s="185">
        <f t="shared" si="715"/>
        <v>0</v>
      </c>
      <c r="AL563" s="154">
        <v>55</v>
      </c>
      <c r="AM563" s="183">
        <f t="shared" si="716"/>
        <v>0</v>
      </c>
      <c r="AN563" s="154">
        <v>53</v>
      </c>
      <c r="AO563" s="183">
        <f t="shared" si="717"/>
        <v>0</v>
      </c>
      <c r="AP563" s="186">
        <v>0</v>
      </c>
      <c r="AQ563" s="185">
        <f t="shared" si="718"/>
        <v>33</v>
      </c>
      <c r="AR563" s="154">
        <v>15218</v>
      </c>
      <c r="AS563" s="183">
        <f t="shared" si="719"/>
        <v>162</v>
      </c>
      <c r="AT563" s="154">
        <v>11698</v>
      </c>
      <c r="AU563" s="183">
        <f t="shared" si="720"/>
        <v>6</v>
      </c>
      <c r="AV563" s="187">
        <v>736</v>
      </c>
      <c r="AW563" s="237">
        <f t="shared" si="721"/>
        <v>402</v>
      </c>
      <c r="AX563" s="236">
        <f t="shared" si="648"/>
        <v>44387</v>
      </c>
      <c r="AY563" s="6">
        <v>0</v>
      </c>
      <c r="AZ563" s="237">
        <f t="shared" si="706"/>
        <v>410</v>
      </c>
      <c r="BA563" s="237">
        <f t="shared" si="722"/>
        <v>346</v>
      </c>
      <c r="BB563" s="129">
        <v>0</v>
      </c>
      <c r="BC563" s="27">
        <f t="shared" si="708"/>
        <v>964</v>
      </c>
      <c r="BD563" s="237">
        <f t="shared" si="723"/>
        <v>381</v>
      </c>
      <c r="BE563" s="228">
        <f t="shared" ref="BE563:BE568" si="729">+Z563</f>
        <v>44387</v>
      </c>
      <c r="BF563" s="131">
        <f t="shared" si="661"/>
        <v>12</v>
      </c>
      <c r="BG563" s="131">
        <f t="shared" ref="BG563:BG626" si="730">+BI563</f>
        <v>6797</v>
      </c>
      <c r="BH563" s="228">
        <f t="shared" ref="BH563:BH626" si="731">+A563</f>
        <v>44387</v>
      </c>
      <c r="BI563" s="131">
        <f t="shared" ref="BI563:BI626" si="732">+C563</f>
        <v>6797</v>
      </c>
      <c r="BJ563" s="1">
        <f t="shared" ref="BJ563:BJ626" si="733">+BE563</f>
        <v>44387</v>
      </c>
      <c r="BK563">
        <f t="shared" si="699"/>
        <v>1</v>
      </c>
      <c r="BL563">
        <f t="shared" ref="BL563:BL626" si="734">+M563</f>
        <v>16</v>
      </c>
      <c r="BM563">
        <f t="shared" si="696"/>
        <v>17</v>
      </c>
      <c r="BN563" s="1">
        <f t="shared" si="697"/>
        <v>44387</v>
      </c>
      <c r="BO563">
        <f t="shared" si="698"/>
        <v>10521</v>
      </c>
      <c r="BP563">
        <f t="shared" si="700"/>
        <v>5958</v>
      </c>
      <c r="BQ563" s="178">
        <f t="shared" si="679"/>
        <v>44387</v>
      </c>
      <c r="BR563">
        <f t="shared" si="680"/>
        <v>11950</v>
      </c>
      <c r="BS563">
        <f t="shared" si="681"/>
        <v>11652</v>
      </c>
      <c r="BT563">
        <f t="shared" si="682"/>
        <v>212</v>
      </c>
      <c r="BU563">
        <v>15</v>
      </c>
      <c r="BV563">
        <f t="shared" si="649"/>
        <v>1</v>
      </c>
      <c r="BW563">
        <f t="shared" si="724"/>
        <v>800</v>
      </c>
      <c r="BX563" s="178">
        <f t="shared" si="683"/>
        <v>44387</v>
      </c>
      <c r="BY563">
        <f t="shared" si="684"/>
        <v>55</v>
      </c>
      <c r="BZ563">
        <f t="shared" si="685"/>
        <v>53</v>
      </c>
      <c r="CA563">
        <f t="shared" si="686"/>
        <v>0</v>
      </c>
      <c r="CB563" s="178">
        <f t="shared" si="687"/>
        <v>44387</v>
      </c>
      <c r="CC563">
        <f t="shared" si="688"/>
        <v>15218</v>
      </c>
      <c r="CD563">
        <f t="shared" si="689"/>
        <v>11698</v>
      </c>
      <c r="CE563">
        <f t="shared" si="690"/>
        <v>736</v>
      </c>
      <c r="CF563" s="178">
        <f t="shared" si="691"/>
        <v>44387</v>
      </c>
      <c r="CG563">
        <f t="shared" si="692"/>
        <v>1</v>
      </c>
      <c r="CH563">
        <f t="shared" si="693"/>
        <v>4</v>
      </c>
      <c r="CI563" s="178">
        <f t="shared" si="694"/>
        <v>44387</v>
      </c>
      <c r="CJ563">
        <f t="shared" si="695"/>
        <v>0</v>
      </c>
      <c r="CK563" s="1">
        <f t="shared" si="650"/>
        <v>44387</v>
      </c>
      <c r="CL563" s="281">
        <f t="shared" si="651"/>
        <v>1</v>
      </c>
      <c r="CM563" s="1">
        <f t="shared" si="652"/>
        <v>44387</v>
      </c>
      <c r="CN563" s="282">
        <f t="shared" si="653"/>
        <v>0</v>
      </c>
      <c r="CO563" s="178">
        <f t="shared" si="701"/>
        <v>44387</v>
      </c>
      <c r="CP563">
        <f t="shared" si="702"/>
        <v>33</v>
      </c>
      <c r="CQ563">
        <f t="shared" si="703"/>
        <v>6</v>
      </c>
      <c r="CR563">
        <f t="shared" si="704"/>
        <v>162</v>
      </c>
    </row>
    <row r="564" spans="1:96" ht="18" customHeight="1" x14ac:dyDescent="0.55000000000000004">
      <c r="A564" s="178">
        <v>44388</v>
      </c>
      <c r="B564" s="239">
        <v>18</v>
      </c>
      <c r="C564" s="153">
        <f t="shared" ref="C564:C595" si="735">+B564+C563</f>
        <v>6815</v>
      </c>
      <c r="D564" s="153">
        <f t="shared" si="725"/>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10"/>
        <v>376</v>
      </c>
      <c r="Z564" s="75">
        <f t="shared" si="678"/>
        <v>44388</v>
      </c>
      <c r="AA564" s="229">
        <f t="shared" si="726"/>
        <v>27255</v>
      </c>
      <c r="AB564" s="229">
        <f t="shared" si="727"/>
        <v>23510</v>
      </c>
      <c r="AC564" s="230">
        <f t="shared" si="728"/>
        <v>952</v>
      </c>
      <c r="AD564" s="182">
        <f>+AF564-AF563</f>
        <v>1</v>
      </c>
      <c r="AE564" s="242">
        <f>+AE563+AD564</f>
        <v>10746</v>
      </c>
      <c r="AF564" s="154">
        <v>11951</v>
      </c>
      <c r="AG564" s="183">
        <f t="shared" si="713"/>
        <v>3</v>
      </c>
      <c r="AH564" s="154">
        <v>11655</v>
      </c>
      <c r="AI564" s="183">
        <f t="shared" si="714"/>
        <v>0</v>
      </c>
      <c r="AJ564" s="184">
        <v>212</v>
      </c>
      <c r="AK564" s="185">
        <f t="shared" si="715"/>
        <v>0</v>
      </c>
      <c r="AL564" s="154">
        <v>55</v>
      </c>
      <c r="AM564" s="183">
        <f t="shared" si="716"/>
        <v>0</v>
      </c>
      <c r="AN564" s="154">
        <v>53</v>
      </c>
      <c r="AO564" s="183">
        <f t="shared" si="717"/>
        <v>0</v>
      </c>
      <c r="AP564" s="186">
        <v>0</v>
      </c>
      <c r="AQ564" s="185">
        <f t="shared" si="718"/>
        <v>31</v>
      </c>
      <c r="AR564" s="154">
        <v>15249</v>
      </c>
      <c r="AS564" s="183">
        <f t="shared" si="719"/>
        <v>104</v>
      </c>
      <c r="AT564" s="154">
        <v>11802</v>
      </c>
      <c r="AU564" s="183">
        <f t="shared" si="720"/>
        <v>4</v>
      </c>
      <c r="AV564" s="187">
        <v>740</v>
      </c>
      <c r="AW564" s="237">
        <f t="shared" si="721"/>
        <v>403</v>
      </c>
      <c r="AX564" s="236">
        <f t="shared" si="648"/>
        <v>44388</v>
      </c>
      <c r="AY564" s="6">
        <v>0</v>
      </c>
      <c r="AZ564" s="237">
        <f t="shared" si="706"/>
        <v>410</v>
      </c>
      <c r="BA564" s="237">
        <f>+BA563+1</f>
        <v>347</v>
      </c>
      <c r="BB564" s="129">
        <v>0</v>
      </c>
      <c r="BC564" s="27">
        <f t="shared" si="708"/>
        <v>964</v>
      </c>
      <c r="BD564" s="237">
        <f>+BD563+1</f>
        <v>382</v>
      </c>
      <c r="BE564" s="228">
        <f t="shared" si="729"/>
        <v>44388</v>
      </c>
      <c r="BF564" s="131">
        <f t="shared" si="661"/>
        <v>18</v>
      </c>
      <c r="BG564" s="131">
        <f t="shared" si="730"/>
        <v>6815</v>
      </c>
      <c r="BH564" s="228">
        <f t="shared" si="731"/>
        <v>44388</v>
      </c>
      <c r="BI564" s="131">
        <f t="shared" si="732"/>
        <v>6815</v>
      </c>
      <c r="BJ564" s="1">
        <f t="shared" si="733"/>
        <v>44388</v>
      </c>
      <c r="BK564">
        <f t="shared" si="699"/>
        <v>0</v>
      </c>
      <c r="BL564">
        <f t="shared" si="734"/>
        <v>15</v>
      </c>
      <c r="BM564">
        <f t="shared" si="696"/>
        <v>15</v>
      </c>
      <c r="BN564" s="1">
        <f t="shared" si="697"/>
        <v>44388</v>
      </c>
      <c r="BO564">
        <f t="shared" si="698"/>
        <v>10536</v>
      </c>
      <c r="BP564">
        <f t="shared" si="700"/>
        <v>5973</v>
      </c>
      <c r="BQ564" s="178">
        <f t="shared" si="679"/>
        <v>44388</v>
      </c>
      <c r="BR564">
        <f t="shared" si="680"/>
        <v>11951</v>
      </c>
      <c r="BS564">
        <f t="shared" si="681"/>
        <v>11655</v>
      </c>
      <c r="BT564">
        <f t="shared" si="682"/>
        <v>212</v>
      </c>
      <c r="BU564">
        <v>15</v>
      </c>
      <c r="BV564">
        <f t="shared" si="649"/>
        <v>1</v>
      </c>
      <c r="BW564">
        <f>+BW563+BV564</f>
        <v>801</v>
      </c>
      <c r="BX564" s="178">
        <f t="shared" si="683"/>
        <v>44388</v>
      </c>
      <c r="BY564">
        <f t="shared" si="684"/>
        <v>55</v>
      </c>
      <c r="BZ564">
        <f t="shared" si="685"/>
        <v>53</v>
      </c>
      <c r="CA564">
        <f t="shared" si="686"/>
        <v>0</v>
      </c>
      <c r="CB564" s="178">
        <f t="shared" si="687"/>
        <v>44388</v>
      </c>
      <c r="CC564">
        <f t="shared" si="688"/>
        <v>15249</v>
      </c>
      <c r="CD564">
        <f t="shared" si="689"/>
        <v>11802</v>
      </c>
      <c r="CE564">
        <f t="shared" si="690"/>
        <v>740</v>
      </c>
      <c r="CF564" s="178">
        <f t="shared" si="691"/>
        <v>44388</v>
      </c>
      <c r="CG564">
        <f t="shared" si="692"/>
        <v>1</v>
      </c>
      <c r="CH564">
        <f t="shared" si="693"/>
        <v>3</v>
      </c>
      <c r="CI564" s="178">
        <f t="shared" si="694"/>
        <v>44388</v>
      </c>
      <c r="CJ564">
        <f t="shared" si="695"/>
        <v>0</v>
      </c>
      <c r="CK564" s="1">
        <f t="shared" si="650"/>
        <v>44388</v>
      </c>
      <c r="CL564" s="281">
        <f t="shared" si="651"/>
        <v>1</v>
      </c>
      <c r="CM564" s="1">
        <f t="shared" si="652"/>
        <v>44388</v>
      </c>
      <c r="CN564" s="282">
        <f t="shared" si="653"/>
        <v>0</v>
      </c>
      <c r="CO564" s="178">
        <f t="shared" si="701"/>
        <v>44388</v>
      </c>
      <c r="CP564">
        <f t="shared" si="702"/>
        <v>31</v>
      </c>
      <c r="CQ564">
        <f t="shared" si="703"/>
        <v>4</v>
      </c>
      <c r="CR564">
        <f t="shared" si="704"/>
        <v>104</v>
      </c>
    </row>
    <row r="565" spans="1:96" ht="18" customHeight="1" x14ac:dyDescent="0.55000000000000004">
      <c r="A565" s="178">
        <v>44389</v>
      </c>
      <c r="B565" s="239">
        <v>27</v>
      </c>
      <c r="C565" s="153">
        <f t="shared" si="735"/>
        <v>6842</v>
      </c>
      <c r="D565" s="153">
        <f t="shared" si="725"/>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10"/>
        <v>377</v>
      </c>
      <c r="Z565" s="75">
        <f t="shared" si="678"/>
        <v>44389</v>
      </c>
      <c r="AA565" s="229">
        <f t="shared" si="726"/>
        <v>27279</v>
      </c>
      <c r="AB565" s="229">
        <f t="shared" si="727"/>
        <v>23565</v>
      </c>
      <c r="AC565" s="230">
        <f t="shared" si="728"/>
        <v>953</v>
      </c>
      <c r="AD565" s="182">
        <f t="shared" ref="AD565:AD571" si="736">+AF565-AF564</f>
        <v>0</v>
      </c>
      <c r="AE565" s="242">
        <f>+AE564+AD565</f>
        <v>10746</v>
      </c>
      <c r="AF565" s="154">
        <v>11951</v>
      </c>
      <c r="AG565" s="183">
        <f t="shared" si="713"/>
        <v>7</v>
      </c>
      <c r="AH565" s="154">
        <v>11662</v>
      </c>
      <c r="AI565" s="183">
        <f t="shared" ref="AI565:AI596" si="737">+AJ565-AJ564</f>
        <v>0</v>
      </c>
      <c r="AJ565" s="184">
        <v>212</v>
      </c>
      <c r="AK565" s="185">
        <f t="shared" ref="AK565:AK596" si="738">+AL565-AL564</f>
        <v>0</v>
      </c>
      <c r="AL565" s="154">
        <v>55</v>
      </c>
      <c r="AM565" s="183">
        <f t="shared" ref="AM565:AM596" si="739">+AN565-AN564</f>
        <v>0</v>
      </c>
      <c r="AN565" s="154">
        <v>53</v>
      </c>
      <c r="AO565" s="183">
        <f t="shared" ref="AO565:AO596" si="740">+AP565-AP564</f>
        <v>0</v>
      </c>
      <c r="AP565" s="186">
        <v>0</v>
      </c>
      <c r="AQ565" s="185">
        <f t="shared" ref="AQ565:AQ596" si="741">+AR565-AR564</f>
        <v>24</v>
      </c>
      <c r="AR565" s="154">
        <v>15273</v>
      </c>
      <c r="AS565" s="183">
        <f t="shared" ref="AS565:AS570" si="742">+AT565-AT564</f>
        <v>48</v>
      </c>
      <c r="AT565" s="154">
        <v>11850</v>
      </c>
      <c r="AU565" s="183">
        <f t="shared" ref="AU565:AU570" si="743">+AV565-AV564</f>
        <v>1</v>
      </c>
      <c r="AV565" s="187">
        <v>741</v>
      </c>
      <c r="AW565" s="237">
        <f t="shared" si="721"/>
        <v>404</v>
      </c>
      <c r="AX565" s="236">
        <f t="shared" si="648"/>
        <v>44389</v>
      </c>
      <c r="AY565" s="6">
        <v>0</v>
      </c>
      <c r="AZ565" s="237">
        <f t="shared" si="706"/>
        <v>410</v>
      </c>
      <c r="BA565" s="237">
        <f>+BA564+1</f>
        <v>348</v>
      </c>
      <c r="BB565" s="129">
        <v>0</v>
      </c>
      <c r="BC565" s="27">
        <f t="shared" si="708"/>
        <v>964</v>
      </c>
      <c r="BD565" s="237">
        <f>+BD564+1</f>
        <v>383</v>
      </c>
      <c r="BE565" s="228">
        <f t="shared" si="729"/>
        <v>44389</v>
      </c>
      <c r="BF565" s="131">
        <f t="shared" si="661"/>
        <v>27</v>
      </c>
      <c r="BG565" s="131">
        <f t="shared" si="730"/>
        <v>6842</v>
      </c>
      <c r="BH565" s="228">
        <f t="shared" si="731"/>
        <v>44389</v>
      </c>
      <c r="BI565" s="131">
        <f t="shared" si="732"/>
        <v>6842</v>
      </c>
      <c r="BJ565" s="1">
        <f t="shared" si="733"/>
        <v>44389</v>
      </c>
      <c r="BK565">
        <f t="shared" si="699"/>
        <v>0</v>
      </c>
      <c r="BL565">
        <f t="shared" si="734"/>
        <v>22</v>
      </c>
      <c r="BM565">
        <f t="shared" si="696"/>
        <v>22</v>
      </c>
      <c r="BN565" s="1">
        <f t="shared" si="697"/>
        <v>44389</v>
      </c>
      <c r="BO565">
        <f t="shared" si="698"/>
        <v>10558</v>
      </c>
      <c r="BP565">
        <f t="shared" si="700"/>
        <v>5995</v>
      </c>
      <c r="BQ565" s="178">
        <f t="shared" si="679"/>
        <v>44389</v>
      </c>
      <c r="BR565">
        <f t="shared" si="680"/>
        <v>11951</v>
      </c>
      <c r="BS565">
        <f t="shared" si="681"/>
        <v>11662</v>
      </c>
      <c r="BT565">
        <f t="shared" si="682"/>
        <v>212</v>
      </c>
      <c r="BU565">
        <v>15</v>
      </c>
      <c r="BV565">
        <f t="shared" si="649"/>
        <v>0</v>
      </c>
      <c r="BW565">
        <f>+BW564+BV565</f>
        <v>801</v>
      </c>
      <c r="BX565" s="178">
        <f t="shared" si="683"/>
        <v>44389</v>
      </c>
      <c r="BY565">
        <f t="shared" si="684"/>
        <v>55</v>
      </c>
      <c r="BZ565">
        <f t="shared" si="685"/>
        <v>53</v>
      </c>
      <c r="CA565">
        <f t="shared" si="686"/>
        <v>0</v>
      </c>
      <c r="CB565" s="178">
        <f t="shared" si="687"/>
        <v>44389</v>
      </c>
      <c r="CC565">
        <f t="shared" si="688"/>
        <v>15273</v>
      </c>
      <c r="CD565">
        <f t="shared" si="689"/>
        <v>11850</v>
      </c>
      <c r="CE565">
        <f t="shared" si="690"/>
        <v>741</v>
      </c>
      <c r="CF565" s="178">
        <f t="shared" si="691"/>
        <v>44389</v>
      </c>
      <c r="CG565">
        <f t="shared" si="692"/>
        <v>0</v>
      </c>
      <c r="CH565">
        <f t="shared" si="693"/>
        <v>7</v>
      </c>
      <c r="CI565" s="178">
        <f t="shared" si="694"/>
        <v>44389</v>
      </c>
      <c r="CJ565">
        <f t="shared" si="695"/>
        <v>0</v>
      </c>
      <c r="CK565" s="1">
        <f t="shared" si="650"/>
        <v>44389</v>
      </c>
      <c r="CL565" s="281">
        <f t="shared" si="651"/>
        <v>0</v>
      </c>
      <c r="CM565" s="1">
        <f t="shared" si="652"/>
        <v>44389</v>
      </c>
      <c r="CN565" s="282">
        <f t="shared" si="653"/>
        <v>0</v>
      </c>
      <c r="CO565" s="178">
        <f t="shared" si="701"/>
        <v>44389</v>
      </c>
      <c r="CP565">
        <f t="shared" si="702"/>
        <v>24</v>
      </c>
      <c r="CQ565">
        <f t="shared" si="703"/>
        <v>1</v>
      </c>
      <c r="CR565">
        <f t="shared" si="704"/>
        <v>48</v>
      </c>
    </row>
    <row r="566" spans="1:96" ht="18" customHeight="1" x14ac:dyDescent="0.55000000000000004">
      <c r="A566" s="178">
        <v>44390</v>
      </c>
      <c r="B566" s="239">
        <v>23</v>
      </c>
      <c r="C566" s="153">
        <f t="shared" si="735"/>
        <v>6865</v>
      </c>
      <c r="D566" s="153">
        <f t="shared" si="725"/>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10"/>
        <v>378</v>
      </c>
      <c r="Z566" s="75">
        <f t="shared" si="678"/>
        <v>44390</v>
      </c>
      <c r="AA566" s="229">
        <f t="shared" si="726"/>
        <v>27309</v>
      </c>
      <c r="AB566" s="229">
        <f t="shared" si="727"/>
        <v>23619</v>
      </c>
      <c r="AC566" s="230">
        <f t="shared" si="728"/>
        <v>959</v>
      </c>
      <c r="AD566" s="182">
        <f t="shared" si="736"/>
        <v>1</v>
      </c>
      <c r="AE566" s="242">
        <f>+AE565+AD566</f>
        <v>10747</v>
      </c>
      <c r="AF566" s="154">
        <v>11952</v>
      </c>
      <c r="AG566" s="183">
        <f t="shared" ref="AG566:AG597" si="744">+AH566-AH565</f>
        <v>3</v>
      </c>
      <c r="AH566" s="154">
        <v>11665</v>
      </c>
      <c r="AI566" s="183">
        <f t="shared" si="737"/>
        <v>0</v>
      </c>
      <c r="AJ566" s="184">
        <v>212</v>
      </c>
      <c r="AK566" s="185">
        <f t="shared" si="738"/>
        <v>0</v>
      </c>
      <c r="AL566" s="154">
        <v>55</v>
      </c>
      <c r="AM566" s="183">
        <f t="shared" si="739"/>
        <v>0</v>
      </c>
      <c r="AN566" s="154">
        <v>53</v>
      </c>
      <c r="AO566" s="183">
        <f t="shared" si="740"/>
        <v>0</v>
      </c>
      <c r="AP566" s="186">
        <v>0</v>
      </c>
      <c r="AQ566" s="185">
        <f t="shared" si="741"/>
        <v>29</v>
      </c>
      <c r="AR566" s="154">
        <v>15302</v>
      </c>
      <c r="AS566" s="183">
        <f t="shared" si="742"/>
        <v>51</v>
      </c>
      <c r="AT566" s="154">
        <v>11901</v>
      </c>
      <c r="AU566" s="183">
        <f t="shared" si="743"/>
        <v>6</v>
      </c>
      <c r="AV566" s="187">
        <v>747</v>
      </c>
      <c r="AW566" s="237">
        <f t="shared" si="721"/>
        <v>405</v>
      </c>
      <c r="AX566" s="236">
        <f t="shared" ref="AX566:AX629" si="745">+A566</f>
        <v>44390</v>
      </c>
      <c r="AY566" s="6">
        <v>0</v>
      </c>
      <c r="AZ566" s="237">
        <f t="shared" si="706"/>
        <v>410</v>
      </c>
      <c r="BA566" s="237">
        <f>+BA565+1</f>
        <v>349</v>
      </c>
      <c r="BB566" s="129">
        <v>0</v>
      </c>
      <c r="BC566" s="27">
        <f t="shared" si="708"/>
        <v>964</v>
      </c>
      <c r="BD566" s="237">
        <f>+BD565+1</f>
        <v>384</v>
      </c>
      <c r="BE566" s="228">
        <f t="shared" si="729"/>
        <v>44390</v>
      </c>
      <c r="BF566" s="131">
        <f t="shared" si="661"/>
        <v>23</v>
      </c>
      <c r="BG566" s="131">
        <f t="shared" si="730"/>
        <v>6865</v>
      </c>
      <c r="BH566" s="228">
        <f t="shared" si="731"/>
        <v>44390</v>
      </c>
      <c r="BI566" s="131">
        <f t="shared" si="732"/>
        <v>6865</v>
      </c>
      <c r="BJ566" s="1">
        <f t="shared" si="733"/>
        <v>44390</v>
      </c>
      <c r="BK566">
        <f t="shared" si="699"/>
        <v>0</v>
      </c>
      <c r="BL566">
        <f t="shared" si="734"/>
        <v>9</v>
      </c>
      <c r="BM566">
        <f t="shared" si="696"/>
        <v>9</v>
      </c>
      <c r="BN566" s="1">
        <f t="shared" si="697"/>
        <v>44390</v>
      </c>
      <c r="BO566">
        <f t="shared" si="698"/>
        <v>10567</v>
      </c>
      <c r="BP566">
        <f t="shared" si="700"/>
        <v>6004</v>
      </c>
      <c r="BQ566" s="178">
        <f t="shared" si="679"/>
        <v>44390</v>
      </c>
      <c r="BR566">
        <f t="shared" si="680"/>
        <v>11952</v>
      </c>
      <c r="BS566">
        <f t="shared" si="681"/>
        <v>11665</v>
      </c>
      <c r="BT566">
        <f t="shared" si="682"/>
        <v>212</v>
      </c>
      <c r="BU566">
        <v>15</v>
      </c>
      <c r="BV566">
        <f t="shared" si="649"/>
        <v>1</v>
      </c>
      <c r="BW566">
        <f>+BW565+BV566</f>
        <v>802</v>
      </c>
      <c r="BX566" s="178">
        <f t="shared" si="683"/>
        <v>44390</v>
      </c>
      <c r="BY566">
        <f t="shared" si="684"/>
        <v>55</v>
      </c>
      <c r="BZ566">
        <f t="shared" si="685"/>
        <v>53</v>
      </c>
      <c r="CA566">
        <f t="shared" si="686"/>
        <v>0</v>
      </c>
      <c r="CB566" s="178">
        <f t="shared" si="687"/>
        <v>44390</v>
      </c>
      <c r="CC566">
        <f t="shared" si="688"/>
        <v>15302</v>
      </c>
      <c r="CD566">
        <f t="shared" si="689"/>
        <v>11901</v>
      </c>
      <c r="CE566">
        <f t="shared" si="690"/>
        <v>747</v>
      </c>
      <c r="CF566" s="178">
        <f t="shared" si="691"/>
        <v>44390</v>
      </c>
      <c r="CG566">
        <f t="shared" si="692"/>
        <v>1</v>
      </c>
      <c r="CH566">
        <f t="shared" si="693"/>
        <v>3</v>
      </c>
      <c r="CI566" s="178">
        <f t="shared" si="694"/>
        <v>44390</v>
      </c>
      <c r="CJ566">
        <f t="shared" si="695"/>
        <v>0</v>
      </c>
      <c r="CK566" s="1">
        <f t="shared" si="650"/>
        <v>44390</v>
      </c>
      <c r="CL566" s="281">
        <f t="shared" si="651"/>
        <v>1</v>
      </c>
      <c r="CM566" s="1">
        <f t="shared" si="652"/>
        <v>44390</v>
      </c>
      <c r="CN566" s="282">
        <f t="shared" si="653"/>
        <v>0</v>
      </c>
      <c r="CO566" s="178">
        <f t="shared" si="701"/>
        <v>44390</v>
      </c>
      <c r="CP566">
        <f t="shared" si="702"/>
        <v>29</v>
      </c>
      <c r="CQ566">
        <f t="shared" si="703"/>
        <v>6</v>
      </c>
      <c r="CR566">
        <f t="shared" si="704"/>
        <v>51</v>
      </c>
    </row>
    <row r="567" spans="1:96" ht="18" customHeight="1" x14ac:dyDescent="0.55000000000000004">
      <c r="A567" s="178">
        <v>44391</v>
      </c>
      <c r="B567" s="239">
        <v>23</v>
      </c>
      <c r="C567" s="153">
        <f t="shared" si="735"/>
        <v>6888</v>
      </c>
      <c r="D567" s="153">
        <f t="shared" si="725"/>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10"/>
        <v>379</v>
      </c>
      <c r="Z567" s="75">
        <f t="shared" si="678"/>
        <v>44391</v>
      </c>
      <c r="AA567" s="229">
        <f t="shared" si="726"/>
        <v>27338</v>
      </c>
      <c r="AB567" s="229">
        <f t="shared" si="727"/>
        <v>23686</v>
      </c>
      <c r="AC567" s="230">
        <f t="shared" si="728"/>
        <v>965</v>
      </c>
      <c r="AD567" s="182">
        <f t="shared" si="736"/>
        <v>3</v>
      </c>
      <c r="AE567" s="242">
        <f>+AE566+AD567</f>
        <v>10750</v>
      </c>
      <c r="AF567" s="154">
        <v>11955</v>
      </c>
      <c r="AG567" s="183">
        <f t="shared" si="744"/>
        <v>4</v>
      </c>
      <c r="AH567" s="154">
        <v>11669</v>
      </c>
      <c r="AI567" s="183">
        <f t="shared" si="737"/>
        <v>0</v>
      </c>
      <c r="AJ567" s="184">
        <v>212</v>
      </c>
      <c r="AK567" s="185">
        <f t="shared" si="738"/>
        <v>0</v>
      </c>
      <c r="AL567" s="154">
        <v>55</v>
      </c>
      <c r="AM567" s="183">
        <f t="shared" si="739"/>
        <v>0</v>
      </c>
      <c r="AN567" s="154">
        <v>53</v>
      </c>
      <c r="AO567" s="183">
        <f t="shared" si="740"/>
        <v>0</v>
      </c>
      <c r="AP567" s="186">
        <v>0</v>
      </c>
      <c r="AQ567" s="185">
        <f t="shared" si="741"/>
        <v>26</v>
      </c>
      <c r="AR567" s="154">
        <v>15328</v>
      </c>
      <c r="AS567" s="183">
        <f t="shared" si="742"/>
        <v>63</v>
      </c>
      <c r="AT567" s="154">
        <v>11964</v>
      </c>
      <c r="AU567" s="183">
        <f t="shared" si="743"/>
        <v>6</v>
      </c>
      <c r="AV567" s="187">
        <v>753</v>
      </c>
      <c r="AW567" s="237">
        <f t="shared" si="721"/>
        <v>406</v>
      </c>
      <c r="AX567" s="236">
        <f t="shared" si="745"/>
        <v>44391</v>
      </c>
      <c r="AY567" s="6">
        <v>0</v>
      </c>
      <c r="AZ567" s="237">
        <f t="shared" si="706"/>
        <v>410</v>
      </c>
      <c r="BA567" s="237">
        <f t="shared" ref="BA567:BA669" si="746">+BA563+1</f>
        <v>347</v>
      </c>
      <c r="BB567" s="129">
        <v>0</v>
      </c>
      <c r="BC567" s="27">
        <f t="shared" si="708"/>
        <v>964</v>
      </c>
      <c r="BD567" s="237">
        <f t="shared" ref="BD567:BD669" si="747">+BD563+1</f>
        <v>382</v>
      </c>
      <c r="BE567" s="228">
        <f t="shared" si="729"/>
        <v>44391</v>
      </c>
      <c r="BF567" s="131">
        <f t="shared" si="661"/>
        <v>23</v>
      </c>
      <c r="BG567" s="131">
        <f t="shared" si="730"/>
        <v>6888</v>
      </c>
      <c r="BH567" s="228">
        <f t="shared" si="731"/>
        <v>44391</v>
      </c>
      <c r="BI567" s="131">
        <f t="shared" si="732"/>
        <v>6888</v>
      </c>
      <c r="BJ567" s="1">
        <f t="shared" si="733"/>
        <v>44391</v>
      </c>
      <c r="BK567">
        <f t="shared" si="699"/>
        <v>0</v>
      </c>
      <c r="BL567">
        <f t="shared" si="734"/>
        <v>8</v>
      </c>
      <c r="BM567">
        <f t="shared" si="696"/>
        <v>8</v>
      </c>
      <c r="BN567" s="1">
        <f t="shared" si="697"/>
        <v>44391</v>
      </c>
      <c r="BO567">
        <f t="shared" ref="BO567:BO598" si="748">+BO563+BM567</f>
        <v>10529</v>
      </c>
      <c r="BP567">
        <f t="shared" ref="BP567:BP598" si="749">+BP563+BL567</f>
        <v>5966</v>
      </c>
      <c r="BQ567" s="178">
        <f t="shared" si="679"/>
        <v>44391</v>
      </c>
      <c r="BR567">
        <f t="shared" si="680"/>
        <v>11955</v>
      </c>
      <c r="BS567">
        <f t="shared" si="681"/>
        <v>11669</v>
      </c>
      <c r="BT567">
        <f t="shared" si="682"/>
        <v>212</v>
      </c>
      <c r="BU567">
        <v>15</v>
      </c>
      <c r="BV567">
        <f t="shared" si="649"/>
        <v>3</v>
      </c>
      <c r="BW567">
        <f t="shared" ref="BW567:BW598" si="750">+BW563+BV567</f>
        <v>803</v>
      </c>
      <c r="BX567" s="178">
        <f t="shared" si="683"/>
        <v>44391</v>
      </c>
      <c r="BY567">
        <f t="shared" si="684"/>
        <v>55</v>
      </c>
      <c r="BZ567">
        <f t="shared" si="685"/>
        <v>53</v>
      </c>
      <c r="CA567">
        <f t="shared" si="686"/>
        <v>0</v>
      </c>
      <c r="CB567" s="178">
        <f t="shared" si="687"/>
        <v>44391</v>
      </c>
      <c r="CC567">
        <f t="shared" si="688"/>
        <v>15328</v>
      </c>
      <c r="CD567">
        <f t="shared" si="689"/>
        <v>11964</v>
      </c>
      <c r="CE567">
        <f t="shared" si="690"/>
        <v>753</v>
      </c>
      <c r="CF567" s="178">
        <f t="shared" si="691"/>
        <v>44391</v>
      </c>
      <c r="CG567">
        <f t="shared" si="692"/>
        <v>3</v>
      </c>
      <c r="CH567">
        <f t="shared" si="693"/>
        <v>4</v>
      </c>
      <c r="CI567" s="178">
        <f t="shared" si="694"/>
        <v>44391</v>
      </c>
      <c r="CJ567">
        <f t="shared" si="695"/>
        <v>0</v>
      </c>
      <c r="CK567" s="1">
        <f t="shared" si="650"/>
        <v>44391</v>
      </c>
      <c r="CL567" s="281">
        <f t="shared" si="651"/>
        <v>3</v>
      </c>
      <c r="CM567" s="1">
        <f t="shared" si="652"/>
        <v>44391</v>
      </c>
      <c r="CN567" s="282">
        <f t="shared" si="653"/>
        <v>0</v>
      </c>
      <c r="CO567" s="178">
        <f t="shared" si="701"/>
        <v>44391</v>
      </c>
      <c r="CP567">
        <f t="shared" si="702"/>
        <v>26</v>
      </c>
      <c r="CQ567">
        <f t="shared" si="703"/>
        <v>6</v>
      </c>
      <c r="CR567">
        <f t="shared" si="704"/>
        <v>63</v>
      </c>
    </row>
    <row r="568" spans="1:96" ht="18" customHeight="1" x14ac:dyDescent="0.55000000000000004">
      <c r="A568" s="178">
        <v>44392</v>
      </c>
      <c r="B568" s="239">
        <v>36</v>
      </c>
      <c r="C568" s="153">
        <f t="shared" si="735"/>
        <v>6924</v>
      </c>
      <c r="D568" s="153">
        <f t="shared" ref="D568:D573" si="751">+C568-F568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10"/>
        <v>380</v>
      </c>
      <c r="Z568" s="75">
        <f t="shared" si="678"/>
        <v>44392</v>
      </c>
      <c r="AA568" s="229">
        <f t="shared" si="726"/>
        <v>27356</v>
      </c>
      <c r="AB568" s="229">
        <f t="shared" si="727"/>
        <v>23811</v>
      </c>
      <c r="AC568" s="230">
        <f t="shared" si="728"/>
        <v>971</v>
      </c>
      <c r="AD568" s="182">
        <f t="shared" si="736"/>
        <v>0</v>
      </c>
      <c r="AE568" s="242">
        <f>+AE567+AD568</f>
        <v>10750</v>
      </c>
      <c r="AF568" s="154">
        <v>11955</v>
      </c>
      <c r="AG568" s="183">
        <f t="shared" si="744"/>
        <v>6</v>
      </c>
      <c r="AH568" s="154">
        <v>11675</v>
      </c>
      <c r="AI568" s="183">
        <f t="shared" si="737"/>
        <v>0</v>
      </c>
      <c r="AJ568" s="184">
        <v>212</v>
      </c>
      <c r="AK568" s="185">
        <f t="shared" si="738"/>
        <v>0</v>
      </c>
      <c r="AL568" s="154">
        <v>55</v>
      </c>
      <c r="AM568" s="183">
        <f t="shared" si="739"/>
        <v>0</v>
      </c>
      <c r="AN568" s="154">
        <v>53</v>
      </c>
      <c r="AO568" s="183">
        <f t="shared" si="740"/>
        <v>0</v>
      </c>
      <c r="AP568" s="186">
        <v>0</v>
      </c>
      <c r="AQ568" s="185">
        <f t="shared" si="741"/>
        <v>18</v>
      </c>
      <c r="AR568" s="154">
        <v>15346</v>
      </c>
      <c r="AS568" s="183">
        <f t="shared" si="742"/>
        <v>119</v>
      </c>
      <c r="AT568" s="154">
        <v>12083</v>
      </c>
      <c r="AU568" s="183">
        <f t="shared" si="743"/>
        <v>6</v>
      </c>
      <c r="AV568" s="187">
        <v>759</v>
      </c>
      <c r="AW568" s="237">
        <f t="shared" si="721"/>
        <v>407</v>
      </c>
      <c r="AX568" s="236">
        <f t="shared" si="745"/>
        <v>44392</v>
      </c>
      <c r="AY568" s="6">
        <v>0</v>
      </c>
      <c r="AZ568" s="237">
        <f t="shared" si="706"/>
        <v>410</v>
      </c>
      <c r="BA568" s="237">
        <f t="shared" si="746"/>
        <v>348</v>
      </c>
      <c r="BB568" s="129">
        <v>0</v>
      </c>
      <c r="BC568" s="27">
        <f t="shared" si="708"/>
        <v>964</v>
      </c>
      <c r="BD568" s="237">
        <f t="shared" si="747"/>
        <v>383</v>
      </c>
      <c r="BE568" s="228">
        <f t="shared" si="729"/>
        <v>44392</v>
      </c>
      <c r="BF568" s="131">
        <f t="shared" si="661"/>
        <v>36</v>
      </c>
      <c r="BG568" s="131">
        <f t="shared" si="730"/>
        <v>6924</v>
      </c>
      <c r="BH568" s="228">
        <f t="shared" si="731"/>
        <v>44392</v>
      </c>
      <c r="BI568" s="131">
        <f t="shared" si="732"/>
        <v>6924</v>
      </c>
      <c r="BJ568" s="1">
        <f t="shared" si="733"/>
        <v>44392</v>
      </c>
      <c r="BK568">
        <f t="shared" si="699"/>
        <v>0</v>
      </c>
      <c r="BL568">
        <f t="shared" si="734"/>
        <v>23</v>
      </c>
      <c r="BM568">
        <f t="shared" si="696"/>
        <v>23</v>
      </c>
      <c r="BN568" s="1">
        <f t="shared" si="697"/>
        <v>44392</v>
      </c>
      <c r="BO568">
        <f t="shared" si="748"/>
        <v>10559</v>
      </c>
      <c r="BP568">
        <f t="shared" si="749"/>
        <v>5996</v>
      </c>
      <c r="BQ568" s="178">
        <f t="shared" si="679"/>
        <v>44392</v>
      </c>
      <c r="BR568">
        <f t="shared" si="680"/>
        <v>11955</v>
      </c>
      <c r="BS568">
        <f t="shared" si="681"/>
        <v>11675</v>
      </c>
      <c r="BT568">
        <f t="shared" si="682"/>
        <v>212</v>
      </c>
      <c r="BU568">
        <v>15</v>
      </c>
      <c r="BV568">
        <f t="shared" si="649"/>
        <v>0</v>
      </c>
      <c r="BW568">
        <f t="shared" si="750"/>
        <v>801</v>
      </c>
      <c r="BX568" s="178">
        <f t="shared" si="683"/>
        <v>44392</v>
      </c>
      <c r="BY568">
        <f t="shared" si="684"/>
        <v>55</v>
      </c>
      <c r="BZ568">
        <f t="shared" si="685"/>
        <v>53</v>
      </c>
      <c r="CA568">
        <f t="shared" si="686"/>
        <v>0</v>
      </c>
      <c r="CB568" s="178">
        <f t="shared" si="687"/>
        <v>44392</v>
      </c>
      <c r="CC568">
        <f t="shared" si="688"/>
        <v>15346</v>
      </c>
      <c r="CD568">
        <f t="shared" si="689"/>
        <v>12083</v>
      </c>
      <c r="CE568">
        <f t="shared" si="690"/>
        <v>759</v>
      </c>
      <c r="CF568" s="178">
        <f t="shared" si="691"/>
        <v>44392</v>
      </c>
      <c r="CG568">
        <f t="shared" si="692"/>
        <v>0</v>
      </c>
      <c r="CH568">
        <f t="shared" si="693"/>
        <v>6</v>
      </c>
      <c r="CI568" s="178">
        <f t="shared" si="694"/>
        <v>44392</v>
      </c>
      <c r="CJ568">
        <f t="shared" si="695"/>
        <v>0</v>
      </c>
      <c r="CK568" s="1">
        <f t="shared" si="650"/>
        <v>44392</v>
      </c>
      <c r="CL568" s="281">
        <f t="shared" si="651"/>
        <v>0</v>
      </c>
      <c r="CM568" s="1">
        <f t="shared" si="652"/>
        <v>44392</v>
      </c>
      <c r="CN568" s="282">
        <f t="shared" si="653"/>
        <v>0</v>
      </c>
      <c r="CO568" s="178">
        <f t="shared" si="701"/>
        <v>44392</v>
      </c>
      <c r="CP568">
        <f t="shared" si="702"/>
        <v>18</v>
      </c>
      <c r="CQ568">
        <f t="shared" si="703"/>
        <v>6</v>
      </c>
      <c r="CR568">
        <f t="shared" si="704"/>
        <v>119</v>
      </c>
    </row>
    <row r="569" spans="1:96" ht="18" customHeight="1" x14ac:dyDescent="0.55000000000000004">
      <c r="A569" s="178">
        <v>44393</v>
      </c>
      <c r="B569" s="239">
        <v>28</v>
      </c>
      <c r="C569" s="153">
        <f t="shared" si="735"/>
        <v>6952</v>
      </c>
      <c r="D569" s="153">
        <f t="shared" si="751"/>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10"/>
        <v>381</v>
      </c>
      <c r="Z569" s="75">
        <f t="shared" ref="Z569:Z574" si="752">+A569</f>
        <v>44393</v>
      </c>
      <c r="AA569" s="229">
        <f t="shared" ref="AA569:AA574" si="753">+AF569+AL569+AR569</f>
        <v>27389</v>
      </c>
      <c r="AB569" s="229">
        <f t="shared" ref="AB569:AB574" si="754">+AH569+AN569+AT569</f>
        <v>23861</v>
      </c>
      <c r="AC569" s="230">
        <f t="shared" ref="AC569:AC574" si="755">+AJ569+AP569+AV569</f>
        <v>975</v>
      </c>
      <c r="AD569" s="182">
        <f t="shared" si="736"/>
        <v>1</v>
      </c>
      <c r="AE569" s="242">
        <f t="shared" ref="AE569:AE574" si="756">+AE568+AD569</f>
        <v>10751</v>
      </c>
      <c r="AF569" s="154">
        <v>11956</v>
      </c>
      <c r="AG569" s="183">
        <f t="shared" si="744"/>
        <v>2</v>
      </c>
      <c r="AH569" s="154">
        <v>11677</v>
      </c>
      <c r="AI569" s="183">
        <f t="shared" si="737"/>
        <v>0</v>
      </c>
      <c r="AJ569" s="184">
        <v>212</v>
      </c>
      <c r="AK569" s="185">
        <f t="shared" si="738"/>
        <v>0</v>
      </c>
      <c r="AL569" s="154">
        <v>55</v>
      </c>
      <c r="AM569" s="183">
        <f t="shared" si="739"/>
        <v>0</v>
      </c>
      <c r="AN569" s="154">
        <v>53</v>
      </c>
      <c r="AO569" s="183">
        <f t="shared" si="740"/>
        <v>0</v>
      </c>
      <c r="AP569" s="186">
        <v>0</v>
      </c>
      <c r="AQ569" s="185">
        <f t="shared" si="741"/>
        <v>32</v>
      </c>
      <c r="AR569" s="154">
        <v>15378</v>
      </c>
      <c r="AS569" s="183">
        <f t="shared" si="742"/>
        <v>48</v>
      </c>
      <c r="AT569" s="154">
        <v>12131</v>
      </c>
      <c r="AU569" s="183">
        <f t="shared" si="743"/>
        <v>4</v>
      </c>
      <c r="AV569" s="187">
        <v>763</v>
      </c>
      <c r="AW569" s="237">
        <f t="shared" si="721"/>
        <v>408</v>
      </c>
      <c r="AX569" s="236">
        <f t="shared" si="745"/>
        <v>44393</v>
      </c>
      <c r="AY569" s="6">
        <v>0</v>
      </c>
      <c r="AZ569" s="237">
        <f t="shared" si="706"/>
        <v>410</v>
      </c>
      <c r="BA569" s="237">
        <f t="shared" si="746"/>
        <v>349</v>
      </c>
      <c r="BB569" s="129">
        <v>0</v>
      </c>
      <c r="BC569" s="27">
        <f t="shared" si="708"/>
        <v>964</v>
      </c>
      <c r="BD569" s="237">
        <f t="shared" si="747"/>
        <v>384</v>
      </c>
      <c r="BE569" s="228">
        <f t="shared" ref="BE569:BE574" si="757">+Z569</f>
        <v>44393</v>
      </c>
      <c r="BF569" s="131">
        <f t="shared" si="661"/>
        <v>28</v>
      </c>
      <c r="BG569" s="131">
        <f t="shared" si="730"/>
        <v>6952</v>
      </c>
      <c r="BH569" s="228">
        <f t="shared" si="731"/>
        <v>44393</v>
      </c>
      <c r="BI569" s="131">
        <f t="shared" si="732"/>
        <v>6952</v>
      </c>
      <c r="BJ569" s="1">
        <f t="shared" si="733"/>
        <v>44393</v>
      </c>
      <c r="BK569">
        <f t="shared" si="699"/>
        <v>0</v>
      </c>
      <c r="BL569">
        <f t="shared" si="734"/>
        <v>20</v>
      </c>
      <c r="BM569">
        <f t="shared" si="696"/>
        <v>20</v>
      </c>
      <c r="BN569" s="1">
        <f t="shared" si="697"/>
        <v>44393</v>
      </c>
      <c r="BO569">
        <f t="shared" si="748"/>
        <v>10578</v>
      </c>
      <c r="BP569">
        <f t="shared" si="749"/>
        <v>6015</v>
      </c>
      <c r="BQ569" s="178">
        <f t="shared" si="679"/>
        <v>44393</v>
      </c>
      <c r="BR569">
        <f t="shared" si="680"/>
        <v>11956</v>
      </c>
      <c r="BS569">
        <f t="shared" si="681"/>
        <v>11677</v>
      </c>
      <c r="BT569">
        <f t="shared" si="682"/>
        <v>212</v>
      </c>
      <c r="BU569">
        <v>15</v>
      </c>
      <c r="BV569">
        <f t="shared" si="649"/>
        <v>1</v>
      </c>
      <c r="BW569">
        <f t="shared" si="750"/>
        <v>802</v>
      </c>
      <c r="BX569" s="178">
        <f t="shared" si="683"/>
        <v>44393</v>
      </c>
      <c r="BY569">
        <f t="shared" si="684"/>
        <v>55</v>
      </c>
      <c r="BZ569">
        <f t="shared" si="685"/>
        <v>53</v>
      </c>
      <c r="CA569">
        <f t="shared" si="686"/>
        <v>0</v>
      </c>
      <c r="CB569" s="178">
        <f t="shared" si="687"/>
        <v>44393</v>
      </c>
      <c r="CC569">
        <f t="shared" si="688"/>
        <v>15378</v>
      </c>
      <c r="CD569">
        <f t="shared" si="689"/>
        <v>12131</v>
      </c>
      <c r="CE569">
        <f t="shared" si="690"/>
        <v>763</v>
      </c>
      <c r="CF569" s="178">
        <f t="shared" si="691"/>
        <v>44393</v>
      </c>
      <c r="CG569">
        <f t="shared" si="692"/>
        <v>1</v>
      </c>
      <c r="CH569">
        <f t="shared" si="693"/>
        <v>2</v>
      </c>
      <c r="CI569" s="178">
        <f t="shared" si="694"/>
        <v>44393</v>
      </c>
      <c r="CJ569">
        <f t="shared" si="695"/>
        <v>0</v>
      </c>
      <c r="CK569" s="1">
        <f t="shared" si="650"/>
        <v>44393</v>
      </c>
      <c r="CL569" s="281">
        <f t="shared" si="651"/>
        <v>1</v>
      </c>
      <c r="CM569" s="1">
        <f t="shared" si="652"/>
        <v>44393</v>
      </c>
      <c r="CN569" s="282">
        <f t="shared" si="653"/>
        <v>0</v>
      </c>
      <c r="CO569" s="178">
        <f t="shared" si="701"/>
        <v>44393</v>
      </c>
      <c r="CP569">
        <f t="shared" si="702"/>
        <v>32</v>
      </c>
      <c r="CQ569">
        <f t="shared" si="703"/>
        <v>4</v>
      </c>
      <c r="CR569">
        <f t="shared" si="704"/>
        <v>48</v>
      </c>
    </row>
    <row r="570" spans="1:96" ht="18" customHeight="1" x14ac:dyDescent="0.55000000000000004">
      <c r="A570" s="178">
        <v>44394</v>
      </c>
      <c r="B570" s="239">
        <v>32</v>
      </c>
      <c r="C570" s="153">
        <f t="shared" si="735"/>
        <v>6984</v>
      </c>
      <c r="D570" s="153">
        <f t="shared" si="751"/>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10"/>
        <v>382</v>
      </c>
      <c r="Z570" s="75">
        <f t="shared" si="752"/>
        <v>44394</v>
      </c>
      <c r="AA570" s="229">
        <f t="shared" si="753"/>
        <v>27401</v>
      </c>
      <c r="AB570" s="229">
        <f t="shared" si="754"/>
        <v>23942</v>
      </c>
      <c r="AC570" s="230">
        <f t="shared" si="755"/>
        <v>976</v>
      </c>
      <c r="AD570" s="182">
        <f t="shared" si="736"/>
        <v>0</v>
      </c>
      <c r="AE570" s="242">
        <f t="shared" si="756"/>
        <v>10751</v>
      </c>
      <c r="AF570" s="154">
        <v>11956</v>
      </c>
      <c r="AG570" s="183">
        <f t="shared" si="744"/>
        <v>5</v>
      </c>
      <c r="AH570" s="154">
        <v>11682</v>
      </c>
      <c r="AI570" s="183">
        <f t="shared" si="737"/>
        <v>0</v>
      </c>
      <c r="AJ570" s="184">
        <v>212</v>
      </c>
      <c r="AK570" s="185">
        <f t="shared" si="738"/>
        <v>0</v>
      </c>
      <c r="AL570" s="154">
        <v>55</v>
      </c>
      <c r="AM570" s="183">
        <f t="shared" si="739"/>
        <v>0</v>
      </c>
      <c r="AN570" s="154">
        <v>53</v>
      </c>
      <c r="AO570" s="183">
        <f t="shared" si="740"/>
        <v>0</v>
      </c>
      <c r="AP570" s="186">
        <v>0</v>
      </c>
      <c r="AQ570" s="185">
        <f t="shared" si="741"/>
        <v>12</v>
      </c>
      <c r="AR570" s="154">
        <v>15390</v>
      </c>
      <c r="AS570" s="183">
        <f t="shared" si="742"/>
        <v>76</v>
      </c>
      <c r="AT570" s="154">
        <v>12207</v>
      </c>
      <c r="AU570" s="183">
        <f t="shared" si="743"/>
        <v>1</v>
      </c>
      <c r="AV570" s="187">
        <v>764</v>
      </c>
      <c r="AW570" s="237">
        <f t="shared" si="721"/>
        <v>409</v>
      </c>
      <c r="AX570" s="236">
        <f t="shared" si="745"/>
        <v>44394</v>
      </c>
      <c r="AY570" s="6">
        <v>0</v>
      </c>
      <c r="AZ570" s="237">
        <f t="shared" si="706"/>
        <v>410</v>
      </c>
      <c r="BA570" s="237">
        <f t="shared" si="746"/>
        <v>350</v>
      </c>
      <c r="BB570" s="129">
        <v>0</v>
      </c>
      <c r="BC570" s="27">
        <f t="shared" si="708"/>
        <v>964</v>
      </c>
      <c r="BD570" s="237">
        <f t="shared" si="747"/>
        <v>385</v>
      </c>
      <c r="BE570" s="228">
        <f t="shared" si="757"/>
        <v>44394</v>
      </c>
      <c r="BF570" s="131">
        <f t="shared" si="661"/>
        <v>32</v>
      </c>
      <c r="BG570" s="131">
        <f t="shared" si="730"/>
        <v>6984</v>
      </c>
      <c r="BH570" s="228">
        <f t="shared" si="731"/>
        <v>44394</v>
      </c>
      <c r="BI570" s="131">
        <f t="shared" si="732"/>
        <v>6984</v>
      </c>
      <c r="BJ570" s="1">
        <f t="shared" si="733"/>
        <v>44394</v>
      </c>
      <c r="BK570">
        <f t="shared" si="699"/>
        <v>0</v>
      </c>
      <c r="BL570">
        <f t="shared" si="734"/>
        <v>27</v>
      </c>
      <c r="BM570">
        <f t="shared" si="696"/>
        <v>27</v>
      </c>
      <c r="BN570" s="1">
        <f t="shared" si="697"/>
        <v>44394</v>
      </c>
      <c r="BO570">
        <f t="shared" si="748"/>
        <v>10594</v>
      </c>
      <c r="BP570">
        <f t="shared" si="749"/>
        <v>6031</v>
      </c>
      <c r="BQ570" s="178">
        <f t="shared" si="679"/>
        <v>44394</v>
      </c>
      <c r="BR570">
        <f t="shared" si="680"/>
        <v>11956</v>
      </c>
      <c r="BS570">
        <f t="shared" si="681"/>
        <v>11682</v>
      </c>
      <c r="BT570">
        <f t="shared" si="682"/>
        <v>212</v>
      </c>
      <c r="BU570">
        <v>15</v>
      </c>
      <c r="BV570">
        <f t="shared" si="649"/>
        <v>0</v>
      </c>
      <c r="BW570">
        <f t="shared" si="750"/>
        <v>802</v>
      </c>
      <c r="BX570" s="178">
        <f t="shared" si="683"/>
        <v>44394</v>
      </c>
      <c r="BY570">
        <f t="shared" si="684"/>
        <v>55</v>
      </c>
      <c r="BZ570">
        <f t="shared" si="685"/>
        <v>53</v>
      </c>
      <c r="CA570">
        <f t="shared" si="686"/>
        <v>0</v>
      </c>
      <c r="CB570" s="178">
        <f t="shared" si="687"/>
        <v>44394</v>
      </c>
      <c r="CC570">
        <f t="shared" si="688"/>
        <v>15390</v>
      </c>
      <c r="CD570">
        <f t="shared" si="689"/>
        <v>12207</v>
      </c>
      <c r="CE570">
        <f t="shared" si="690"/>
        <v>764</v>
      </c>
      <c r="CF570" s="178">
        <f t="shared" si="691"/>
        <v>44394</v>
      </c>
      <c r="CG570">
        <f t="shared" si="692"/>
        <v>0</v>
      </c>
      <c r="CH570">
        <f t="shared" si="693"/>
        <v>5</v>
      </c>
      <c r="CI570" s="178">
        <f t="shared" si="694"/>
        <v>44394</v>
      </c>
      <c r="CJ570">
        <f t="shared" si="695"/>
        <v>0</v>
      </c>
      <c r="CK570" s="1">
        <f t="shared" si="650"/>
        <v>44394</v>
      </c>
      <c r="CL570" s="281">
        <f t="shared" si="651"/>
        <v>0</v>
      </c>
      <c r="CM570" s="1">
        <f t="shared" si="652"/>
        <v>44394</v>
      </c>
      <c r="CN570" s="282">
        <f t="shared" si="653"/>
        <v>0</v>
      </c>
      <c r="CO570" s="178">
        <f t="shared" si="701"/>
        <v>44394</v>
      </c>
      <c r="CP570">
        <f t="shared" si="702"/>
        <v>12</v>
      </c>
      <c r="CQ570">
        <f t="shared" si="703"/>
        <v>1</v>
      </c>
      <c r="CR570">
        <f t="shared" si="704"/>
        <v>76</v>
      </c>
    </row>
    <row r="571" spans="1:96" ht="18" customHeight="1" x14ac:dyDescent="0.55000000000000004">
      <c r="A571" s="178">
        <v>44395</v>
      </c>
      <c r="B571" s="239">
        <v>26</v>
      </c>
      <c r="C571" s="153">
        <f t="shared" si="735"/>
        <v>7010</v>
      </c>
      <c r="D571" s="153">
        <f t="shared" si="751"/>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10"/>
        <v>383</v>
      </c>
      <c r="Z571" s="75">
        <f t="shared" si="752"/>
        <v>44395</v>
      </c>
      <c r="AA571" s="229">
        <f t="shared" si="753"/>
        <v>27421</v>
      </c>
      <c r="AB571" s="229">
        <f t="shared" si="754"/>
        <v>23978</v>
      </c>
      <c r="AC571" s="230">
        <f t="shared" si="755"/>
        <v>980</v>
      </c>
      <c r="AD571" s="182">
        <f t="shared" si="736"/>
        <v>2</v>
      </c>
      <c r="AE571" s="242">
        <f t="shared" si="756"/>
        <v>10753</v>
      </c>
      <c r="AF571" s="154">
        <v>11958</v>
      </c>
      <c r="AG571" s="183">
        <f t="shared" si="744"/>
        <v>0</v>
      </c>
      <c r="AH571" s="154">
        <v>11682</v>
      </c>
      <c r="AI571" s="183">
        <f t="shared" si="737"/>
        <v>0</v>
      </c>
      <c r="AJ571" s="184">
        <v>212</v>
      </c>
      <c r="AK571" s="185">
        <f t="shared" si="738"/>
        <v>0</v>
      </c>
      <c r="AL571" s="154">
        <v>55</v>
      </c>
      <c r="AM571" s="183">
        <f t="shared" si="739"/>
        <v>0</v>
      </c>
      <c r="AN571" s="154">
        <v>53</v>
      </c>
      <c r="AO571" s="183">
        <f t="shared" si="740"/>
        <v>0</v>
      </c>
      <c r="AP571" s="186">
        <v>0</v>
      </c>
      <c r="AQ571" s="185">
        <f t="shared" si="741"/>
        <v>18</v>
      </c>
      <c r="AR571" s="154">
        <v>15408</v>
      </c>
      <c r="AS571" s="183">
        <f t="shared" ref="AS571:AS576" si="758">+AT571-AT570</f>
        <v>36</v>
      </c>
      <c r="AT571" s="154">
        <v>12243</v>
      </c>
      <c r="AU571" s="183">
        <f t="shared" ref="AU571:AU576" si="759">+AV571-AV570</f>
        <v>4</v>
      </c>
      <c r="AV571" s="187">
        <v>768</v>
      </c>
      <c r="AW571" s="237">
        <f t="shared" si="721"/>
        <v>410</v>
      </c>
      <c r="AX571" s="236">
        <f t="shared" si="745"/>
        <v>44395</v>
      </c>
      <c r="AY571" s="6">
        <v>0</v>
      </c>
      <c r="AZ571" s="237">
        <f t="shared" si="706"/>
        <v>410</v>
      </c>
      <c r="BA571" s="237">
        <f t="shared" si="746"/>
        <v>348</v>
      </c>
      <c r="BB571" s="129">
        <v>0</v>
      </c>
      <c r="BC571" s="27">
        <f t="shared" si="708"/>
        <v>964</v>
      </c>
      <c r="BD571" s="237">
        <f t="shared" si="747"/>
        <v>383</v>
      </c>
      <c r="BE571" s="228">
        <f t="shared" si="757"/>
        <v>44395</v>
      </c>
      <c r="BF571" s="131">
        <f t="shared" si="661"/>
        <v>26</v>
      </c>
      <c r="BG571" s="131">
        <f t="shared" si="730"/>
        <v>7010</v>
      </c>
      <c r="BH571" s="228">
        <f t="shared" si="731"/>
        <v>44395</v>
      </c>
      <c r="BI571" s="131">
        <f t="shared" si="732"/>
        <v>7010</v>
      </c>
      <c r="BJ571" s="1">
        <f t="shared" si="733"/>
        <v>44395</v>
      </c>
      <c r="BK571">
        <f t="shared" si="699"/>
        <v>0</v>
      </c>
      <c r="BL571">
        <f t="shared" si="734"/>
        <v>17</v>
      </c>
      <c r="BM571">
        <f t="shared" si="696"/>
        <v>17</v>
      </c>
      <c r="BN571" s="1">
        <f t="shared" si="697"/>
        <v>44395</v>
      </c>
      <c r="BO571">
        <f t="shared" si="748"/>
        <v>10546</v>
      </c>
      <c r="BP571">
        <f t="shared" si="749"/>
        <v>5983</v>
      </c>
      <c r="BQ571" s="178">
        <f t="shared" si="679"/>
        <v>44395</v>
      </c>
      <c r="BR571">
        <f t="shared" si="680"/>
        <v>11958</v>
      </c>
      <c r="BS571">
        <f t="shared" si="681"/>
        <v>11682</v>
      </c>
      <c r="BT571">
        <f t="shared" si="682"/>
        <v>212</v>
      </c>
      <c r="BU571">
        <v>15</v>
      </c>
      <c r="BV571">
        <f t="shared" ref="BV571:BV634" si="760">+AD571</f>
        <v>2</v>
      </c>
      <c r="BW571">
        <f t="shared" si="750"/>
        <v>805</v>
      </c>
      <c r="BX571" s="178">
        <f t="shared" si="683"/>
        <v>44395</v>
      </c>
      <c r="BY571">
        <f t="shared" si="684"/>
        <v>55</v>
      </c>
      <c r="BZ571">
        <f t="shared" si="685"/>
        <v>53</v>
      </c>
      <c r="CA571">
        <f t="shared" si="686"/>
        <v>0</v>
      </c>
      <c r="CB571" s="178">
        <f t="shared" si="687"/>
        <v>44395</v>
      </c>
      <c r="CC571">
        <f t="shared" si="688"/>
        <v>15408</v>
      </c>
      <c r="CD571">
        <f t="shared" si="689"/>
        <v>12243</v>
      </c>
      <c r="CE571">
        <f t="shared" si="690"/>
        <v>768</v>
      </c>
      <c r="CF571" s="178">
        <f t="shared" si="691"/>
        <v>44395</v>
      </c>
      <c r="CG571">
        <f t="shared" si="692"/>
        <v>2</v>
      </c>
      <c r="CH571">
        <f t="shared" si="693"/>
        <v>0</v>
      </c>
      <c r="CI571" s="178">
        <f t="shared" si="694"/>
        <v>44395</v>
      </c>
      <c r="CJ571">
        <f t="shared" si="695"/>
        <v>0</v>
      </c>
      <c r="CK571" s="1">
        <f t="shared" si="650"/>
        <v>44395</v>
      </c>
      <c r="CL571" s="281">
        <f t="shared" si="651"/>
        <v>2</v>
      </c>
      <c r="CM571" s="1">
        <f t="shared" si="652"/>
        <v>44395</v>
      </c>
      <c r="CN571" s="282">
        <f t="shared" si="653"/>
        <v>0</v>
      </c>
      <c r="CO571" s="178">
        <f t="shared" si="701"/>
        <v>44395</v>
      </c>
      <c r="CP571">
        <f t="shared" si="702"/>
        <v>18</v>
      </c>
      <c r="CQ571">
        <f t="shared" si="703"/>
        <v>4</v>
      </c>
      <c r="CR571">
        <f t="shared" si="704"/>
        <v>36</v>
      </c>
    </row>
    <row r="572" spans="1:96" ht="18" customHeight="1" x14ac:dyDescent="0.55000000000000004">
      <c r="A572" s="178">
        <v>44396</v>
      </c>
      <c r="B572" s="239">
        <v>57</v>
      </c>
      <c r="C572" s="153">
        <f t="shared" si="735"/>
        <v>7067</v>
      </c>
      <c r="D572" s="153">
        <f t="shared" si="751"/>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10"/>
        <v>384</v>
      </c>
      <c r="Z572" s="75">
        <f t="shared" si="752"/>
        <v>44396</v>
      </c>
      <c r="AA572" s="229">
        <f t="shared" si="753"/>
        <v>27442</v>
      </c>
      <c r="AB572" s="229">
        <f t="shared" si="754"/>
        <v>24007</v>
      </c>
      <c r="AC572" s="230">
        <f t="shared" si="755"/>
        <v>981</v>
      </c>
      <c r="AD572" s="182">
        <f t="shared" ref="AD572:AD603" si="761">+AF572-AF571</f>
        <v>0</v>
      </c>
      <c r="AE572" s="242">
        <f t="shared" si="756"/>
        <v>10753</v>
      </c>
      <c r="AF572" s="154">
        <v>11958</v>
      </c>
      <c r="AG572" s="183">
        <f t="shared" si="744"/>
        <v>4</v>
      </c>
      <c r="AH572" s="154">
        <v>11686</v>
      </c>
      <c r="AI572" s="183">
        <f t="shared" si="737"/>
        <v>0</v>
      </c>
      <c r="AJ572" s="184">
        <v>212</v>
      </c>
      <c r="AK572" s="185">
        <f t="shared" si="738"/>
        <v>0</v>
      </c>
      <c r="AL572" s="154">
        <v>55</v>
      </c>
      <c r="AM572" s="183">
        <f t="shared" si="739"/>
        <v>0</v>
      </c>
      <c r="AN572" s="154">
        <v>53</v>
      </c>
      <c r="AO572" s="183">
        <f t="shared" si="740"/>
        <v>0</v>
      </c>
      <c r="AP572" s="186">
        <v>0</v>
      </c>
      <c r="AQ572" s="185">
        <f t="shared" si="741"/>
        <v>21</v>
      </c>
      <c r="AR572" s="154">
        <v>15429</v>
      </c>
      <c r="AS572" s="183">
        <f t="shared" si="758"/>
        <v>25</v>
      </c>
      <c r="AT572" s="154">
        <v>12268</v>
      </c>
      <c r="AU572" s="183">
        <f t="shared" si="759"/>
        <v>1</v>
      </c>
      <c r="AV572" s="187">
        <v>769</v>
      </c>
      <c r="AW572" s="237">
        <f t="shared" si="721"/>
        <v>411</v>
      </c>
      <c r="AX572" s="236">
        <f t="shared" si="745"/>
        <v>44396</v>
      </c>
      <c r="AY572" s="6">
        <v>0</v>
      </c>
      <c r="AZ572" s="237">
        <f t="shared" si="706"/>
        <v>410</v>
      </c>
      <c r="BA572" s="237">
        <f t="shared" si="746"/>
        <v>349</v>
      </c>
      <c r="BB572" s="129">
        <v>0</v>
      </c>
      <c r="BC572" s="27">
        <f t="shared" si="708"/>
        <v>964</v>
      </c>
      <c r="BD572" s="237">
        <f t="shared" si="747"/>
        <v>384</v>
      </c>
      <c r="BE572" s="228">
        <f t="shared" si="757"/>
        <v>44396</v>
      </c>
      <c r="BF572" s="131">
        <f t="shared" si="661"/>
        <v>57</v>
      </c>
      <c r="BG572" s="131">
        <f t="shared" si="730"/>
        <v>7067</v>
      </c>
      <c r="BH572" s="228">
        <f t="shared" si="731"/>
        <v>44396</v>
      </c>
      <c r="BI572" s="131">
        <f t="shared" si="732"/>
        <v>7067</v>
      </c>
      <c r="BJ572" s="1">
        <f t="shared" si="733"/>
        <v>44396</v>
      </c>
      <c r="BK572">
        <f t="shared" si="699"/>
        <v>2</v>
      </c>
      <c r="BL572">
        <f t="shared" si="734"/>
        <v>17</v>
      </c>
      <c r="BM572">
        <f t="shared" si="696"/>
        <v>19</v>
      </c>
      <c r="BN572" s="1">
        <f t="shared" si="697"/>
        <v>44396</v>
      </c>
      <c r="BO572">
        <f t="shared" si="748"/>
        <v>10578</v>
      </c>
      <c r="BP572">
        <f t="shared" si="749"/>
        <v>6013</v>
      </c>
      <c r="BQ572" s="178">
        <f t="shared" si="679"/>
        <v>44396</v>
      </c>
      <c r="BR572">
        <f t="shared" si="680"/>
        <v>11958</v>
      </c>
      <c r="BS572">
        <f t="shared" si="681"/>
        <v>11686</v>
      </c>
      <c r="BT572">
        <f t="shared" si="682"/>
        <v>212</v>
      </c>
      <c r="BU572">
        <v>15</v>
      </c>
      <c r="BV572">
        <f t="shared" si="760"/>
        <v>0</v>
      </c>
      <c r="BW572">
        <f t="shared" si="750"/>
        <v>801</v>
      </c>
      <c r="BX572" s="178">
        <f t="shared" si="683"/>
        <v>44396</v>
      </c>
      <c r="BY572">
        <f t="shared" si="684"/>
        <v>55</v>
      </c>
      <c r="BZ572">
        <f t="shared" si="685"/>
        <v>53</v>
      </c>
      <c r="CA572">
        <f t="shared" si="686"/>
        <v>0</v>
      </c>
      <c r="CB572" s="178">
        <f t="shared" si="687"/>
        <v>44396</v>
      </c>
      <c r="CC572">
        <f t="shared" si="688"/>
        <v>15429</v>
      </c>
      <c r="CD572">
        <f t="shared" si="689"/>
        <v>12268</v>
      </c>
      <c r="CE572">
        <f t="shared" si="690"/>
        <v>769</v>
      </c>
      <c r="CF572" s="178">
        <f t="shared" si="691"/>
        <v>44396</v>
      </c>
      <c r="CG572">
        <f t="shared" si="692"/>
        <v>0</v>
      </c>
      <c r="CH572">
        <f t="shared" si="693"/>
        <v>4</v>
      </c>
      <c r="CI572" s="178">
        <f t="shared" si="694"/>
        <v>44396</v>
      </c>
      <c r="CJ572">
        <f t="shared" si="695"/>
        <v>0</v>
      </c>
      <c r="CK572" s="1">
        <f t="shared" si="650"/>
        <v>44396</v>
      </c>
      <c r="CL572" s="281">
        <f t="shared" si="651"/>
        <v>0</v>
      </c>
      <c r="CM572" s="1">
        <f t="shared" si="652"/>
        <v>44396</v>
      </c>
      <c r="CN572" s="282">
        <f t="shared" si="653"/>
        <v>0</v>
      </c>
      <c r="CO572" s="178">
        <f t="shared" si="701"/>
        <v>44396</v>
      </c>
      <c r="CP572">
        <f t="shared" si="702"/>
        <v>21</v>
      </c>
      <c r="CQ572">
        <f t="shared" si="703"/>
        <v>1</v>
      </c>
      <c r="CR572">
        <f t="shared" si="704"/>
        <v>25</v>
      </c>
    </row>
    <row r="573" spans="1:96" ht="18" customHeight="1" x14ac:dyDescent="0.55000000000000004">
      <c r="A573" s="178">
        <v>44397</v>
      </c>
      <c r="B573" s="239">
        <v>20</v>
      </c>
      <c r="C573" s="153">
        <f t="shared" si="735"/>
        <v>7087</v>
      </c>
      <c r="D573" s="153">
        <f t="shared" si="751"/>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10"/>
        <v>385</v>
      </c>
      <c r="Z573" s="75">
        <f t="shared" si="752"/>
        <v>44397</v>
      </c>
      <c r="AA573" s="229">
        <f t="shared" si="753"/>
        <v>27473</v>
      </c>
      <c r="AB573" s="229">
        <f t="shared" si="754"/>
        <v>24089</v>
      </c>
      <c r="AC573" s="230">
        <f t="shared" si="755"/>
        <v>985</v>
      </c>
      <c r="AD573" s="182">
        <f t="shared" si="761"/>
        <v>7</v>
      </c>
      <c r="AE573" s="242">
        <f t="shared" si="756"/>
        <v>10760</v>
      </c>
      <c r="AF573" s="154">
        <v>11965</v>
      </c>
      <c r="AG573" s="183">
        <f t="shared" si="744"/>
        <v>2</v>
      </c>
      <c r="AH573" s="154">
        <v>11688</v>
      </c>
      <c r="AI573" s="183">
        <f t="shared" si="737"/>
        <v>0</v>
      </c>
      <c r="AJ573" s="184">
        <v>212</v>
      </c>
      <c r="AK573" s="185">
        <f t="shared" si="738"/>
        <v>0</v>
      </c>
      <c r="AL573" s="154">
        <v>55</v>
      </c>
      <c r="AM573" s="183">
        <f t="shared" si="739"/>
        <v>0</v>
      </c>
      <c r="AN573" s="154">
        <v>53</v>
      </c>
      <c r="AO573" s="183">
        <f t="shared" si="740"/>
        <v>0</v>
      </c>
      <c r="AP573" s="186">
        <v>0</v>
      </c>
      <c r="AQ573" s="185">
        <f t="shared" si="741"/>
        <v>24</v>
      </c>
      <c r="AR573" s="154">
        <v>15453</v>
      </c>
      <c r="AS573" s="183">
        <f t="shared" si="758"/>
        <v>80</v>
      </c>
      <c r="AT573" s="154">
        <v>12348</v>
      </c>
      <c r="AU573" s="183">
        <f t="shared" si="759"/>
        <v>4</v>
      </c>
      <c r="AV573" s="187">
        <v>773</v>
      </c>
      <c r="AW573" s="237">
        <f t="shared" si="721"/>
        <v>412</v>
      </c>
      <c r="AX573" s="236">
        <f t="shared" si="745"/>
        <v>44397</v>
      </c>
      <c r="AY573" s="6">
        <v>0</v>
      </c>
      <c r="AZ573" s="237">
        <f t="shared" si="706"/>
        <v>410</v>
      </c>
      <c r="BA573" s="237">
        <f t="shared" si="746"/>
        <v>350</v>
      </c>
      <c r="BB573" s="129">
        <v>0</v>
      </c>
      <c r="BC573" s="27">
        <f t="shared" si="708"/>
        <v>964</v>
      </c>
      <c r="BD573" s="237">
        <f t="shared" si="747"/>
        <v>385</v>
      </c>
      <c r="BE573" s="228">
        <f t="shared" si="757"/>
        <v>44397</v>
      </c>
      <c r="BF573" s="131">
        <f t="shared" si="661"/>
        <v>20</v>
      </c>
      <c r="BG573" s="131">
        <f t="shared" si="730"/>
        <v>7087</v>
      </c>
      <c r="BH573" s="228">
        <f t="shared" si="731"/>
        <v>44397</v>
      </c>
      <c r="BI573" s="131">
        <f t="shared" si="732"/>
        <v>7087</v>
      </c>
      <c r="BJ573" s="1">
        <f t="shared" si="733"/>
        <v>44397</v>
      </c>
      <c r="BK573">
        <f t="shared" si="699"/>
        <v>1</v>
      </c>
      <c r="BL573">
        <f t="shared" si="734"/>
        <v>22</v>
      </c>
      <c r="BM573">
        <f t="shared" si="696"/>
        <v>23</v>
      </c>
      <c r="BN573" s="1">
        <f t="shared" si="697"/>
        <v>44397</v>
      </c>
      <c r="BO573">
        <f t="shared" si="748"/>
        <v>10601</v>
      </c>
      <c r="BP573">
        <f t="shared" si="749"/>
        <v>6037</v>
      </c>
      <c r="BQ573" s="178">
        <f t="shared" si="679"/>
        <v>44397</v>
      </c>
      <c r="BR573">
        <f t="shared" si="680"/>
        <v>11965</v>
      </c>
      <c r="BS573">
        <f t="shared" si="681"/>
        <v>11688</v>
      </c>
      <c r="BT573">
        <f t="shared" si="682"/>
        <v>212</v>
      </c>
      <c r="BU573">
        <v>15</v>
      </c>
      <c r="BV573">
        <f t="shared" si="760"/>
        <v>7</v>
      </c>
      <c r="BW573">
        <f t="shared" si="750"/>
        <v>809</v>
      </c>
      <c r="BX573" s="178">
        <f t="shared" si="683"/>
        <v>44397</v>
      </c>
      <c r="BY573">
        <f t="shared" si="684"/>
        <v>55</v>
      </c>
      <c r="BZ573">
        <f t="shared" si="685"/>
        <v>53</v>
      </c>
      <c r="CA573">
        <f t="shared" si="686"/>
        <v>0</v>
      </c>
      <c r="CB573" s="178">
        <f t="shared" si="687"/>
        <v>44397</v>
      </c>
      <c r="CC573">
        <f t="shared" si="688"/>
        <v>15453</v>
      </c>
      <c r="CD573">
        <f t="shared" si="689"/>
        <v>12348</v>
      </c>
      <c r="CE573">
        <f t="shared" si="690"/>
        <v>773</v>
      </c>
      <c r="CF573" s="178">
        <f t="shared" si="691"/>
        <v>44397</v>
      </c>
      <c r="CG573">
        <f t="shared" si="692"/>
        <v>7</v>
      </c>
      <c r="CH573">
        <f t="shared" si="693"/>
        <v>2</v>
      </c>
      <c r="CI573" s="178">
        <f t="shared" si="694"/>
        <v>44397</v>
      </c>
      <c r="CJ573">
        <f t="shared" si="695"/>
        <v>0</v>
      </c>
      <c r="CK573" s="1">
        <f t="shared" ref="CK573:CK636" si="762">+Z573</f>
        <v>44397</v>
      </c>
      <c r="CL573" s="281">
        <f t="shared" ref="CL573:CL636" si="763">+AD573</f>
        <v>7</v>
      </c>
      <c r="CM573" s="1">
        <f t="shared" ref="CM573:CM636" si="764">+Z573</f>
        <v>44397</v>
      </c>
      <c r="CN573" s="282">
        <f t="shared" ref="CN573:CN636" si="765">+AI573</f>
        <v>0</v>
      </c>
      <c r="CO573" s="178">
        <f t="shared" si="701"/>
        <v>44397</v>
      </c>
      <c r="CP573">
        <f t="shared" si="702"/>
        <v>24</v>
      </c>
      <c r="CQ573">
        <f t="shared" si="703"/>
        <v>4</v>
      </c>
      <c r="CR573">
        <f t="shared" si="704"/>
        <v>80</v>
      </c>
    </row>
    <row r="574" spans="1:96" ht="18" customHeight="1" x14ac:dyDescent="0.55000000000000004">
      <c r="A574" s="178">
        <v>44398</v>
      </c>
      <c r="B574" s="239">
        <v>38</v>
      </c>
      <c r="C574" s="153">
        <f t="shared" si="735"/>
        <v>7125</v>
      </c>
      <c r="D574" s="153">
        <f t="shared" ref="D574:D637" si="766">+C574-F574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10"/>
        <v>386</v>
      </c>
      <c r="Z574" s="75">
        <f t="shared" si="752"/>
        <v>44398</v>
      </c>
      <c r="AA574" s="229">
        <f t="shared" si="753"/>
        <v>27504</v>
      </c>
      <c r="AB574" s="229">
        <f t="shared" si="754"/>
        <v>24123</v>
      </c>
      <c r="AC574" s="230">
        <f t="shared" si="755"/>
        <v>990</v>
      </c>
      <c r="AD574" s="182">
        <f t="shared" si="761"/>
        <v>5</v>
      </c>
      <c r="AE574" s="242">
        <f t="shared" si="756"/>
        <v>10765</v>
      </c>
      <c r="AF574" s="154">
        <v>11970</v>
      </c>
      <c r="AG574" s="183">
        <f t="shared" si="744"/>
        <v>0</v>
      </c>
      <c r="AH574" s="154">
        <v>11688</v>
      </c>
      <c r="AI574" s="183">
        <f t="shared" si="737"/>
        <v>0</v>
      </c>
      <c r="AJ574" s="184">
        <v>212</v>
      </c>
      <c r="AK574" s="185">
        <f t="shared" si="738"/>
        <v>1</v>
      </c>
      <c r="AL574" s="154">
        <v>56</v>
      </c>
      <c r="AM574" s="183">
        <f t="shared" si="739"/>
        <v>0</v>
      </c>
      <c r="AN574" s="154">
        <v>53</v>
      </c>
      <c r="AO574" s="183">
        <f t="shared" si="740"/>
        <v>0</v>
      </c>
      <c r="AP574" s="186">
        <v>0</v>
      </c>
      <c r="AQ574" s="185">
        <f t="shared" si="741"/>
        <v>25</v>
      </c>
      <c r="AR574" s="154">
        <v>15478</v>
      </c>
      <c r="AS574" s="183">
        <f t="shared" si="758"/>
        <v>34</v>
      </c>
      <c r="AT574" s="154">
        <v>12382</v>
      </c>
      <c r="AU574" s="183">
        <f t="shared" si="759"/>
        <v>5</v>
      </c>
      <c r="AV574" s="187">
        <v>778</v>
      </c>
      <c r="AW574" s="237">
        <f t="shared" si="721"/>
        <v>413</v>
      </c>
      <c r="AX574" s="236">
        <f t="shared" si="745"/>
        <v>44398</v>
      </c>
      <c r="AY574" s="6">
        <v>0</v>
      </c>
      <c r="AZ574" s="237">
        <f t="shared" si="706"/>
        <v>410</v>
      </c>
      <c r="BA574" s="237">
        <f t="shared" si="746"/>
        <v>351</v>
      </c>
      <c r="BB574" s="129">
        <v>0</v>
      </c>
      <c r="BC574" s="27">
        <f t="shared" si="708"/>
        <v>964</v>
      </c>
      <c r="BD574" s="237">
        <f t="shared" si="747"/>
        <v>386</v>
      </c>
      <c r="BE574" s="228">
        <f t="shared" si="757"/>
        <v>44398</v>
      </c>
      <c r="BF574" s="131">
        <f t="shared" si="661"/>
        <v>38</v>
      </c>
      <c r="BG574" s="131">
        <f t="shared" si="730"/>
        <v>7125</v>
      </c>
      <c r="BH574" s="228">
        <f t="shared" si="731"/>
        <v>44398</v>
      </c>
      <c r="BI574" s="131">
        <f t="shared" si="732"/>
        <v>7125</v>
      </c>
      <c r="BJ574" s="1">
        <f t="shared" si="733"/>
        <v>44398</v>
      </c>
      <c r="BK574">
        <f t="shared" si="699"/>
        <v>7</v>
      </c>
      <c r="BL574">
        <f t="shared" si="734"/>
        <v>11</v>
      </c>
      <c r="BM574">
        <f t="shared" si="696"/>
        <v>18</v>
      </c>
      <c r="BN574" s="1">
        <f t="shared" si="697"/>
        <v>44398</v>
      </c>
      <c r="BO574">
        <f t="shared" si="748"/>
        <v>10612</v>
      </c>
      <c r="BP574">
        <f t="shared" si="749"/>
        <v>6042</v>
      </c>
      <c r="BQ574" s="178">
        <f t="shared" si="679"/>
        <v>44398</v>
      </c>
      <c r="BR574">
        <f t="shared" si="680"/>
        <v>11970</v>
      </c>
      <c r="BS574">
        <f t="shared" si="681"/>
        <v>11688</v>
      </c>
      <c r="BT574">
        <f t="shared" si="682"/>
        <v>212</v>
      </c>
      <c r="BU574">
        <v>15</v>
      </c>
      <c r="BV574">
        <f t="shared" si="760"/>
        <v>5</v>
      </c>
      <c r="BW574">
        <f t="shared" si="750"/>
        <v>807</v>
      </c>
      <c r="BX574" s="178">
        <f t="shared" si="683"/>
        <v>44398</v>
      </c>
      <c r="BY574">
        <f t="shared" si="684"/>
        <v>56</v>
      </c>
      <c r="BZ574">
        <f t="shared" si="685"/>
        <v>53</v>
      </c>
      <c r="CA574">
        <f t="shared" si="686"/>
        <v>0</v>
      </c>
      <c r="CB574" s="178">
        <f t="shared" si="687"/>
        <v>44398</v>
      </c>
      <c r="CC574">
        <f t="shared" si="688"/>
        <v>15478</v>
      </c>
      <c r="CD574">
        <f t="shared" si="689"/>
        <v>12382</v>
      </c>
      <c r="CE574">
        <f t="shared" si="690"/>
        <v>778</v>
      </c>
      <c r="CF574" s="178">
        <f t="shared" si="691"/>
        <v>44398</v>
      </c>
      <c r="CG574">
        <f t="shared" si="692"/>
        <v>5</v>
      </c>
      <c r="CH574">
        <f t="shared" si="693"/>
        <v>0</v>
      </c>
      <c r="CI574" s="178">
        <f t="shared" si="694"/>
        <v>44398</v>
      </c>
      <c r="CJ574">
        <f t="shared" si="695"/>
        <v>0</v>
      </c>
      <c r="CK574" s="1">
        <f t="shared" si="762"/>
        <v>44398</v>
      </c>
      <c r="CL574" s="281">
        <f t="shared" si="763"/>
        <v>5</v>
      </c>
      <c r="CM574" s="1">
        <f t="shared" si="764"/>
        <v>44398</v>
      </c>
      <c r="CN574" s="282">
        <f t="shared" si="765"/>
        <v>0</v>
      </c>
      <c r="CO574" s="178">
        <f t="shared" si="701"/>
        <v>44398</v>
      </c>
      <c r="CP574">
        <f t="shared" si="702"/>
        <v>25</v>
      </c>
      <c r="CQ574">
        <f t="shared" si="703"/>
        <v>5</v>
      </c>
      <c r="CR574">
        <f t="shared" si="704"/>
        <v>34</v>
      </c>
    </row>
    <row r="575" spans="1:96" ht="18" customHeight="1" x14ac:dyDescent="0.55000000000000004">
      <c r="A575" s="178">
        <v>44399</v>
      </c>
      <c r="B575" s="239">
        <v>36</v>
      </c>
      <c r="C575" s="153">
        <f t="shared" si="735"/>
        <v>7161</v>
      </c>
      <c r="D575" s="153">
        <f t="shared" si="766"/>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10"/>
        <v>387</v>
      </c>
      <c r="Z575" s="75">
        <f t="shared" ref="Z575:Z638" si="767">+A575</f>
        <v>44399</v>
      </c>
      <c r="AA575" s="229">
        <f t="shared" ref="AA575:AA638" si="768">+AF575+AL575+AR575</f>
        <v>27538</v>
      </c>
      <c r="AB575" s="229">
        <f t="shared" ref="AB575:AB638" si="769">+AH575+AN575+AT575</f>
        <v>24199</v>
      </c>
      <c r="AC575" s="230">
        <f t="shared" ref="AC575:AC638" si="770">+AJ575+AP575+AV575</f>
        <v>994</v>
      </c>
      <c r="AD575" s="182">
        <f t="shared" si="761"/>
        <v>1</v>
      </c>
      <c r="AE575" s="242">
        <f t="shared" ref="AE575:AE606" si="771">+AE574+AD575</f>
        <v>10766</v>
      </c>
      <c r="AF575" s="154">
        <v>11971</v>
      </c>
      <c r="AG575" s="183">
        <f t="shared" si="744"/>
        <v>2</v>
      </c>
      <c r="AH575" s="154">
        <v>11690</v>
      </c>
      <c r="AI575" s="183">
        <f t="shared" si="737"/>
        <v>0</v>
      </c>
      <c r="AJ575" s="184">
        <v>212</v>
      </c>
      <c r="AK575" s="185">
        <f t="shared" si="738"/>
        <v>0</v>
      </c>
      <c r="AL575" s="154">
        <v>56</v>
      </c>
      <c r="AM575" s="183">
        <f t="shared" si="739"/>
        <v>0</v>
      </c>
      <c r="AN575" s="154">
        <v>53</v>
      </c>
      <c r="AO575" s="183">
        <f t="shared" si="740"/>
        <v>0</v>
      </c>
      <c r="AP575" s="186">
        <v>0</v>
      </c>
      <c r="AQ575" s="185">
        <f t="shared" si="741"/>
        <v>33</v>
      </c>
      <c r="AR575" s="154">
        <v>15511</v>
      </c>
      <c r="AS575" s="183">
        <f t="shared" si="758"/>
        <v>74</v>
      </c>
      <c r="AT575" s="154">
        <v>12456</v>
      </c>
      <c r="AU575" s="183">
        <f t="shared" si="759"/>
        <v>4</v>
      </c>
      <c r="AV575" s="187">
        <v>782</v>
      </c>
      <c r="AW575" s="237">
        <f t="shared" si="721"/>
        <v>414</v>
      </c>
      <c r="AX575" s="236">
        <f t="shared" si="745"/>
        <v>44399</v>
      </c>
      <c r="AY575" s="6">
        <v>0</v>
      </c>
      <c r="AZ575" s="237">
        <f t="shared" si="706"/>
        <v>410</v>
      </c>
      <c r="BA575" s="237">
        <f t="shared" si="746"/>
        <v>349</v>
      </c>
      <c r="BB575" s="129">
        <v>0</v>
      </c>
      <c r="BC575" s="27">
        <f t="shared" si="708"/>
        <v>964</v>
      </c>
      <c r="BD575" s="237">
        <f t="shared" si="747"/>
        <v>384</v>
      </c>
      <c r="BE575" s="228">
        <f t="shared" ref="BE575:BE638" si="772">+Z575</f>
        <v>44399</v>
      </c>
      <c r="BF575" s="131">
        <f t="shared" si="661"/>
        <v>36</v>
      </c>
      <c r="BG575" s="131">
        <f t="shared" si="730"/>
        <v>7161</v>
      </c>
      <c r="BH575" s="228">
        <f t="shared" si="731"/>
        <v>44399</v>
      </c>
      <c r="BI575" s="131">
        <f t="shared" si="732"/>
        <v>7161</v>
      </c>
      <c r="BJ575" s="1">
        <f t="shared" si="733"/>
        <v>44399</v>
      </c>
      <c r="BK575">
        <f t="shared" si="699"/>
        <v>10</v>
      </c>
      <c r="BL575">
        <f t="shared" si="734"/>
        <v>25</v>
      </c>
      <c r="BM575">
        <f t="shared" si="696"/>
        <v>35</v>
      </c>
      <c r="BN575" s="1">
        <f t="shared" si="697"/>
        <v>44399</v>
      </c>
      <c r="BO575">
        <f t="shared" si="748"/>
        <v>10581</v>
      </c>
      <c r="BP575">
        <f t="shared" si="749"/>
        <v>6008</v>
      </c>
      <c r="BQ575" s="178">
        <f t="shared" si="679"/>
        <v>44399</v>
      </c>
      <c r="BR575">
        <f t="shared" si="680"/>
        <v>11971</v>
      </c>
      <c r="BS575">
        <f t="shared" si="681"/>
        <v>11690</v>
      </c>
      <c r="BT575">
        <f t="shared" si="682"/>
        <v>212</v>
      </c>
      <c r="BU575">
        <v>15</v>
      </c>
      <c r="BV575">
        <f t="shared" si="760"/>
        <v>1</v>
      </c>
      <c r="BW575">
        <f t="shared" si="750"/>
        <v>806</v>
      </c>
      <c r="BX575" s="178">
        <f t="shared" si="683"/>
        <v>44399</v>
      </c>
      <c r="BY575">
        <f t="shared" si="684"/>
        <v>56</v>
      </c>
      <c r="BZ575">
        <f t="shared" si="685"/>
        <v>53</v>
      </c>
      <c r="CA575">
        <f t="shared" si="686"/>
        <v>0</v>
      </c>
      <c r="CB575" s="178">
        <f t="shared" si="687"/>
        <v>44399</v>
      </c>
      <c r="CC575">
        <f t="shared" si="688"/>
        <v>15511</v>
      </c>
      <c r="CD575">
        <f t="shared" si="689"/>
        <v>12456</v>
      </c>
      <c r="CE575">
        <f t="shared" si="690"/>
        <v>782</v>
      </c>
      <c r="CF575" s="178">
        <f t="shared" si="691"/>
        <v>44399</v>
      </c>
      <c r="CG575">
        <f t="shared" si="692"/>
        <v>1</v>
      </c>
      <c r="CH575">
        <f t="shared" si="693"/>
        <v>2</v>
      </c>
      <c r="CI575" s="178">
        <f t="shared" si="694"/>
        <v>44399</v>
      </c>
      <c r="CJ575">
        <f t="shared" si="695"/>
        <v>0</v>
      </c>
      <c r="CK575" s="1">
        <f t="shared" si="762"/>
        <v>44399</v>
      </c>
      <c r="CL575" s="281">
        <f t="shared" si="763"/>
        <v>1</v>
      </c>
      <c r="CM575" s="1">
        <f t="shared" si="764"/>
        <v>44399</v>
      </c>
      <c r="CN575" s="282">
        <f t="shared" si="765"/>
        <v>0</v>
      </c>
      <c r="CO575" s="178">
        <f t="shared" si="701"/>
        <v>44399</v>
      </c>
      <c r="CP575">
        <f t="shared" si="702"/>
        <v>33</v>
      </c>
      <c r="CQ575">
        <f t="shared" si="703"/>
        <v>4</v>
      </c>
      <c r="CR575">
        <f t="shared" si="704"/>
        <v>74</v>
      </c>
    </row>
    <row r="576" spans="1:96" ht="18" customHeight="1" x14ac:dyDescent="0.55000000000000004">
      <c r="A576" s="178">
        <v>44400</v>
      </c>
      <c r="B576" s="239">
        <v>22</v>
      </c>
      <c r="C576" s="153">
        <f t="shared" si="735"/>
        <v>7183</v>
      </c>
      <c r="D576" s="153">
        <f t="shared" si="766"/>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10"/>
        <v>388</v>
      </c>
      <c r="Z576" s="75">
        <f t="shared" si="767"/>
        <v>44400</v>
      </c>
      <c r="AA576" s="229">
        <f t="shared" si="768"/>
        <v>27564</v>
      </c>
      <c r="AB576" s="229">
        <f t="shared" si="769"/>
        <v>24247</v>
      </c>
      <c r="AC576" s="230">
        <f t="shared" si="770"/>
        <v>996</v>
      </c>
      <c r="AD576" s="182">
        <f t="shared" si="761"/>
        <v>2</v>
      </c>
      <c r="AE576" s="242">
        <f t="shared" si="771"/>
        <v>10768</v>
      </c>
      <c r="AF576" s="154">
        <v>11973</v>
      </c>
      <c r="AG576" s="183">
        <f t="shared" si="744"/>
        <v>3</v>
      </c>
      <c r="AH576" s="154">
        <v>11693</v>
      </c>
      <c r="AI576" s="183">
        <f t="shared" si="737"/>
        <v>0</v>
      </c>
      <c r="AJ576" s="184">
        <v>212</v>
      </c>
      <c r="AK576" s="185">
        <f t="shared" si="738"/>
        <v>0</v>
      </c>
      <c r="AL576" s="154">
        <v>56</v>
      </c>
      <c r="AM576" s="183">
        <f t="shared" si="739"/>
        <v>0</v>
      </c>
      <c r="AN576" s="154">
        <v>53</v>
      </c>
      <c r="AO576" s="183">
        <f t="shared" si="740"/>
        <v>0</v>
      </c>
      <c r="AP576" s="186">
        <v>0</v>
      </c>
      <c r="AQ576" s="185">
        <f t="shared" si="741"/>
        <v>24</v>
      </c>
      <c r="AR576" s="154">
        <v>15535</v>
      </c>
      <c r="AS576" s="183">
        <f t="shared" si="758"/>
        <v>45</v>
      </c>
      <c r="AT576" s="154">
        <v>12501</v>
      </c>
      <c r="AU576" s="183">
        <f t="shared" si="759"/>
        <v>2</v>
      </c>
      <c r="AV576" s="187">
        <v>784</v>
      </c>
      <c r="AW576" s="237">
        <f t="shared" si="721"/>
        <v>415</v>
      </c>
      <c r="AX576" s="236">
        <f t="shared" si="745"/>
        <v>44400</v>
      </c>
      <c r="AY576" s="6">
        <v>0</v>
      </c>
      <c r="AZ576" s="237">
        <f t="shared" si="706"/>
        <v>410</v>
      </c>
      <c r="BA576" s="237">
        <f t="shared" si="746"/>
        <v>350</v>
      </c>
      <c r="BB576" s="129">
        <v>0</v>
      </c>
      <c r="BC576" s="27">
        <f t="shared" si="708"/>
        <v>964</v>
      </c>
      <c r="BD576" s="237">
        <f t="shared" si="747"/>
        <v>385</v>
      </c>
      <c r="BE576" s="228">
        <f t="shared" si="772"/>
        <v>44400</v>
      </c>
      <c r="BF576" s="131">
        <f t="shared" si="661"/>
        <v>22</v>
      </c>
      <c r="BG576" s="131">
        <f t="shared" si="730"/>
        <v>7183</v>
      </c>
      <c r="BH576" s="228">
        <f t="shared" si="731"/>
        <v>44400</v>
      </c>
      <c r="BI576" s="131">
        <f t="shared" si="732"/>
        <v>7183</v>
      </c>
      <c r="BJ576" s="1">
        <f t="shared" si="733"/>
        <v>44400</v>
      </c>
      <c r="BK576">
        <f t="shared" si="699"/>
        <v>4</v>
      </c>
      <c r="BL576">
        <f t="shared" si="734"/>
        <v>16</v>
      </c>
      <c r="BM576">
        <f t="shared" si="696"/>
        <v>20</v>
      </c>
      <c r="BN576" s="1">
        <f t="shared" si="697"/>
        <v>44400</v>
      </c>
      <c r="BO576">
        <f t="shared" si="748"/>
        <v>10598</v>
      </c>
      <c r="BP576">
        <f t="shared" si="749"/>
        <v>6029</v>
      </c>
      <c r="BQ576" s="178">
        <f t="shared" si="679"/>
        <v>44400</v>
      </c>
      <c r="BR576">
        <f t="shared" si="680"/>
        <v>11973</v>
      </c>
      <c r="BS576">
        <f t="shared" si="681"/>
        <v>11693</v>
      </c>
      <c r="BT576">
        <f t="shared" si="682"/>
        <v>212</v>
      </c>
      <c r="BU576">
        <v>15</v>
      </c>
      <c r="BV576">
        <f t="shared" si="760"/>
        <v>2</v>
      </c>
      <c r="BW576">
        <f t="shared" si="750"/>
        <v>803</v>
      </c>
      <c r="BX576" s="178">
        <f t="shared" si="683"/>
        <v>44400</v>
      </c>
      <c r="BY576">
        <f t="shared" si="684"/>
        <v>56</v>
      </c>
      <c r="BZ576">
        <f t="shared" si="685"/>
        <v>53</v>
      </c>
      <c r="CA576">
        <f t="shared" si="686"/>
        <v>0</v>
      </c>
      <c r="CB576" s="178">
        <f t="shared" si="687"/>
        <v>44400</v>
      </c>
      <c r="CC576">
        <f t="shared" si="688"/>
        <v>15535</v>
      </c>
      <c r="CD576">
        <f t="shared" si="689"/>
        <v>12501</v>
      </c>
      <c r="CE576">
        <f t="shared" si="690"/>
        <v>784</v>
      </c>
      <c r="CF576" s="178">
        <f t="shared" si="691"/>
        <v>44400</v>
      </c>
      <c r="CG576">
        <f t="shared" si="692"/>
        <v>2</v>
      </c>
      <c r="CH576">
        <f t="shared" si="693"/>
        <v>3</v>
      </c>
      <c r="CI576" s="178">
        <f t="shared" si="694"/>
        <v>44400</v>
      </c>
      <c r="CJ576">
        <f t="shared" si="695"/>
        <v>0</v>
      </c>
      <c r="CK576" s="1">
        <f t="shared" si="762"/>
        <v>44400</v>
      </c>
      <c r="CL576" s="281">
        <f t="shared" si="763"/>
        <v>2</v>
      </c>
      <c r="CM576" s="1">
        <f t="shared" si="764"/>
        <v>44400</v>
      </c>
      <c r="CN576" s="282">
        <f t="shared" si="765"/>
        <v>0</v>
      </c>
      <c r="CO576" s="178">
        <f t="shared" si="701"/>
        <v>44400</v>
      </c>
      <c r="CP576">
        <f t="shared" si="702"/>
        <v>24</v>
      </c>
      <c r="CQ576">
        <f t="shared" si="703"/>
        <v>2</v>
      </c>
      <c r="CR576">
        <f t="shared" si="704"/>
        <v>45</v>
      </c>
    </row>
    <row r="577" spans="1:96" ht="18" customHeight="1" x14ac:dyDescent="0.55000000000000004">
      <c r="A577" s="178">
        <v>44401</v>
      </c>
      <c r="B577" s="239">
        <v>27</v>
      </c>
      <c r="C577" s="153">
        <f t="shared" si="735"/>
        <v>7210</v>
      </c>
      <c r="D577" s="153">
        <f t="shared" si="766"/>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10"/>
        <v>389</v>
      </c>
      <c r="Z577" s="75">
        <f t="shared" si="767"/>
        <v>44401</v>
      </c>
      <c r="AA577" s="229">
        <f t="shared" si="768"/>
        <v>27591</v>
      </c>
      <c r="AB577" s="229">
        <f t="shared" si="769"/>
        <v>24292</v>
      </c>
      <c r="AC577" s="230">
        <f t="shared" si="770"/>
        <v>998</v>
      </c>
      <c r="AD577" s="182">
        <f t="shared" si="761"/>
        <v>2</v>
      </c>
      <c r="AE577" s="242">
        <f t="shared" si="771"/>
        <v>10770</v>
      </c>
      <c r="AF577" s="154">
        <v>11975</v>
      </c>
      <c r="AG577" s="183">
        <f t="shared" si="744"/>
        <v>3</v>
      </c>
      <c r="AH577" s="154">
        <v>11696</v>
      </c>
      <c r="AI577" s="183">
        <f t="shared" si="737"/>
        <v>0</v>
      </c>
      <c r="AJ577" s="184">
        <v>212</v>
      </c>
      <c r="AK577" s="185">
        <f t="shared" si="738"/>
        <v>2</v>
      </c>
      <c r="AL577" s="154">
        <v>58</v>
      </c>
      <c r="AM577" s="183">
        <f t="shared" si="739"/>
        <v>0</v>
      </c>
      <c r="AN577" s="154">
        <v>53</v>
      </c>
      <c r="AO577" s="183">
        <f t="shared" si="740"/>
        <v>0</v>
      </c>
      <c r="AP577" s="186">
        <v>0</v>
      </c>
      <c r="AQ577" s="185">
        <f t="shared" si="741"/>
        <v>23</v>
      </c>
      <c r="AR577" s="154">
        <v>15558</v>
      </c>
      <c r="AS577" s="183">
        <f t="shared" ref="AS577:AS608" si="773">+AT577-AT576</f>
        <v>42</v>
      </c>
      <c r="AT577" s="154">
        <v>12543</v>
      </c>
      <c r="AU577" s="183">
        <f t="shared" ref="AU577:AU608" si="774">+AV577-AV576</f>
        <v>2</v>
      </c>
      <c r="AV577" s="187">
        <v>786</v>
      </c>
      <c r="AW577" s="237">
        <f t="shared" si="721"/>
        <v>416</v>
      </c>
      <c r="AX577" s="236">
        <f t="shared" si="745"/>
        <v>44401</v>
      </c>
      <c r="AY577" s="6">
        <v>0</v>
      </c>
      <c r="AZ577" s="237">
        <f t="shared" si="706"/>
        <v>410</v>
      </c>
      <c r="BA577" s="237">
        <f t="shared" si="746"/>
        <v>351</v>
      </c>
      <c r="BB577" s="129">
        <v>0</v>
      </c>
      <c r="BC577" s="27">
        <f t="shared" si="708"/>
        <v>964</v>
      </c>
      <c r="BD577" s="237">
        <f t="shared" si="747"/>
        <v>386</v>
      </c>
      <c r="BE577" s="228">
        <f t="shared" si="772"/>
        <v>44401</v>
      </c>
      <c r="BF577" s="131">
        <f t="shared" si="661"/>
        <v>27</v>
      </c>
      <c r="BG577" s="131">
        <f t="shared" si="730"/>
        <v>7210</v>
      </c>
      <c r="BH577" s="228">
        <f t="shared" si="731"/>
        <v>44401</v>
      </c>
      <c r="BI577" s="131">
        <f t="shared" si="732"/>
        <v>7210</v>
      </c>
      <c r="BJ577" s="1">
        <f t="shared" si="733"/>
        <v>44401</v>
      </c>
      <c r="BK577">
        <f t="shared" si="699"/>
        <v>4</v>
      </c>
      <c r="BL577">
        <f t="shared" si="734"/>
        <v>13</v>
      </c>
      <c r="BM577">
        <f t="shared" si="696"/>
        <v>17</v>
      </c>
      <c r="BN577" s="1">
        <f t="shared" si="697"/>
        <v>44401</v>
      </c>
      <c r="BO577">
        <f t="shared" si="748"/>
        <v>10618</v>
      </c>
      <c r="BP577">
        <f t="shared" si="749"/>
        <v>6050</v>
      </c>
      <c r="BQ577" s="178">
        <f t="shared" si="679"/>
        <v>44401</v>
      </c>
      <c r="BR577">
        <f t="shared" si="680"/>
        <v>11975</v>
      </c>
      <c r="BS577">
        <f t="shared" si="681"/>
        <v>11696</v>
      </c>
      <c r="BT577">
        <f t="shared" si="682"/>
        <v>212</v>
      </c>
      <c r="BU577">
        <v>15</v>
      </c>
      <c r="BV577">
        <f t="shared" si="760"/>
        <v>2</v>
      </c>
      <c r="BW577">
        <f t="shared" si="750"/>
        <v>811</v>
      </c>
      <c r="BX577" s="178">
        <f t="shared" si="683"/>
        <v>44401</v>
      </c>
      <c r="BY577">
        <f t="shared" si="684"/>
        <v>58</v>
      </c>
      <c r="BZ577">
        <f t="shared" si="685"/>
        <v>53</v>
      </c>
      <c r="CA577">
        <f t="shared" si="686"/>
        <v>0</v>
      </c>
      <c r="CB577" s="178">
        <f t="shared" si="687"/>
        <v>44401</v>
      </c>
      <c r="CC577">
        <f t="shared" si="688"/>
        <v>15558</v>
      </c>
      <c r="CD577">
        <f t="shared" si="689"/>
        <v>12543</v>
      </c>
      <c r="CE577">
        <f t="shared" si="690"/>
        <v>786</v>
      </c>
      <c r="CF577" s="178">
        <f t="shared" si="691"/>
        <v>44401</v>
      </c>
      <c r="CG577">
        <f t="shared" si="692"/>
        <v>2</v>
      </c>
      <c r="CH577">
        <f t="shared" si="693"/>
        <v>3</v>
      </c>
      <c r="CI577" s="178">
        <f t="shared" si="694"/>
        <v>44401</v>
      </c>
      <c r="CJ577">
        <f t="shared" si="695"/>
        <v>0</v>
      </c>
      <c r="CK577" s="1">
        <f t="shared" si="762"/>
        <v>44401</v>
      </c>
      <c r="CL577" s="281">
        <f t="shared" si="763"/>
        <v>2</v>
      </c>
      <c r="CM577" s="1">
        <f t="shared" si="764"/>
        <v>44401</v>
      </c>
      <c r="CN577" s="282">
        <f t="shared" si="765"/>
        <v>0</v>
      </c>
      <c r="CO577" s="178">
        <f t="shared" si="701"/>
        <v>44401</v>
      </c>
      <c r="CP577">
        <f t="shared" si="702"/>
        <v>23</v>
      </c>
      <c r="CQ577">
        <f t="shared" si="703"/>
        <v>2</v>
      </c>
      <c r="CR577">
        <f t="shared" si="704"/>
        <v>42</v>
      </c>
    </row>
    <row r="578" spans="1:96" ht="18" customHeight="1" x14ac:dyDescent="0.55000000000000004">
      <c r="A578" s="178">
        <v>44402</v>
      </c>
      <c r="B578" s="239">
        <v>36</v>
      </c>
      <c r="C578" s="153">
        <f t="shared" si="735"/>
        <v>7246</v>
      </c>
      <c r="D578" s="153">
        <f t="shared" si="766"/>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10"/>
        <v>390</v>
      </c>
      <c r="Z578" s="75">
        <f t="shared" si="767"/>
        <v>44402</v>
      </c>
      <c r="AA578" s="229">
        <f t="shared" si="768"/>
        <v>27608</v>
      </c>
      <c r="AB578" s="229">
        <f t="shared" si="769"/>
        <v>24306</v>
      </c>
      <c r="AC578" s="230">
        <f t="shared" si="770"/>
        <v>998</v>
      </c>
      <c r="AD578" s="182">
        <f t="shared" si="761"/>
        <v>3</v>
      </c>
      <c r="AE578" s="242">
        <f t="shared" si="771"/>
        <v>10773</v>
      </c>
      <c r="AF578" s="154">
        <v>11978</v>
      </c>
      <c r="AG578" s="183">
        <f t="shared" si="744"/>
        <v>2</v>
      </c>
      <c r="AH578" s="154">
        <v>11698</v>
      </c>
      <c r="AI578" s="183">
        <f t="shared" si="737"/>
        <v>0</v>
      </c>
      <c r="AJ578" s="184">
        <v>212</v>
      </c>
      <c r="AK578" s="185">
        <f t="shared" si="738"/>
        <v>1</v>
      </c>
      <c r="AL578" s="154">
        <v>59</v>
      </c>
      <c r="AM578" s="183">
        <f t="shared" si="739"/>
        <v>0</v>
      </c>
      <c r="AN578" s="154">
        <v>53</v>
      </c>
      <c r="AO578" s="183">
        <f t="shared" si="740"/>
        <v>0</v>
      </c>
      <c r="AP578" s="186">
        <v>0</v>
      </c>
      <c r="AQ578" s="185">
        <f t="shared" si="741"/>
        <v>13</v>
      </c>
      <c r="AR578" s="154">
        <v>15571</v>
      </c>
      <c r="AS578" s="183">
        <f t="shared" si="773"/>
        <v>12</v>
      </c>
      <c r="AT578" s="154">
        <v>12555</v>
      </c>
      <c r="AU578" s="183">
        <f t="shared" si="774"/>
        <v>0</v>
      </c>
      <c r="AV578" s="187">
        <v>786</v>
      </c>
      <c r="AW578" s="237">
        <f t="shared" si="721"/>
        <v>417</v>
      </c>
      <c r="AX578" s="236">
        <f t="shared" si="745"/>
        <v>44402</v>
      </c>
      <c r="AY578" s="6">
        <v>0</v>
      </c>
      <c r="AZ578" s="237">
        <f t="shared" si="706"/>
        <v>410</v>
      </c>
      <c r="BA578" s="237">
        <f t="shared" si="746"/>
        <v>352</v>
      </c>
      <c r="BB578" s="129">
        <v>0</v>
      </c>
      <c r="BC578" s="27">
        <f t="shared" si="708"/>
        <v>964</v>
      </c>
      <c r="BD578" s="237">
        <f t="shared" si="747"/>
        <v>387</v>
      </c>
      <c r="BE578" s="228">
        <f t="shared" si="772"/>
        <v>44402</v>
      </c>
      <c r="BF578" s="131">
        <f t="shared" si="661"/>
        <v>36</v>
      </c>
      <c r="BG578" s="131">
        <f t="shared" si="730"/>
        <v>7246</v>
      </c>
      <c r="BH578" s="228">
        <f t="shared" si="731"/>
        <v>44402</v>
      </c>
      <c r="BI578" s="131">
        <f t="shared" si="732"/>
        <v>7246</v>
      </c>
      <c r="BJ578" s="1">
        <f t="shared" si="733"/>
        <v>44402</v>
      </c>
      <c r="BK578">
        <f t="shared" si="699"/>
        <v>4</v>
      </c>
      <c r="BL578">
        <f t="shared" si="734"/>
        <v>20</v>
      </c>
      <c r="BM578">
        <f t="shared" si="696"/>
        <v>24</v>
      </c>
      <c r="BN578" s="1">
        <f t="shared" si="697"/>
        <v>44402</v>
      </c>
      <c r="BO578">
        <f t="shared" si="748"/>
        <v>10636</v>
      </c>
      <c r="BP578">
        <f t="shared" si="749"/>
        <v>6062</v>
      </c>
      <c r="BQ578" s="178">
        <f t="shared" si="679"/>
        <v>44402</v>
      </c>
      <c r="BR578">
        <f t="shared" si="680"/>
        <v>11978</v>
      </c>
      <c r="BS578">
        <f t="shared" si="681"/>
        <v>11698</v>
      </c>
      <c r="BT578">
        <f t="shared" si="682"/>
        <v>212</v>
      </c>
      <c r="BU578">
        <v>15</v>
      </c>
      <c r="BV578">
        <f t="shared" si="760"/>
        <v>3</v>
      </c>
      <c r="BW578">
        <f t="shared" si="750"/>
        <v>810</v>
      </c>
      <c r="BX578" s="178">
        <f t="shared" si="683"/>
        <v>44402</v>
      </c>
      <c r="BY578">
        <f t="shared" si="684"/>
        <v>59</v>
      </c>
      <c r="BZ578">
        <f t="shared" si="685"/>
        <v>53</v>
      </c>
      <c r="CA578">
        <f t="shared" si="686"/>
        <v>0</v>
      </c>
      <c r="CB578" s="178">
        <f t="shared" si="687"/>
        <v>44402</v>
      </c>
      <c r="CC578">
        <f t="shared" si="688"/>
        <v>15571</v>
      </c>
      <c r="CD578">
        <f t="shared" si="689"/>
        <v>12555</v>
      </c>
      <c r="CE578">
        <f t="shared" si="690"/>
        <v>786</v>
      </c>
      <c r="CF578" s="178">
        <f t="shared" si="691"/>
        <v>44402</v>
      </c>
      <c r="CG578">
        <f t="shared" si="692"/>
        <v>3</v>
      </c>
      <c r="CH578">
        <f t="shared" si="693"/>
        <v>2</v>
      </c>
      <c r="CI578" s="178">
        <f t="shared" si="694"/>
        <v>44402</v>
      </c>
      <c r="CJ578">
        <f t="shared" si="695"/>
        <v>0</v>
      </c>
      <c r="CK578" s="1">
        <f t="shared" si="762"/>
        <v>44402</v>
      </c>
      <c r="CL578" s="281">
        <f t="shared" si="763"/>
        <v>3</v>
      </c>
      <c r="CM578" s="1">
        <f t="shared" si="764"/>
        <v>44402</v>
      </c>
      <c r="CN578" s="282">
        <f t="shared" si="765"/>
        <v>0</v>
      </c>
      <c r="CO578" s="178">
        <f t="shared" si="701"/>
        <v>44402</v>
      </c>
      <c r="CP578">
        <f t="shared" si="702"/>
        <v>13</v>
      </c>
      <c r="CQ578">
        <f t="shared" si="703"/>
        <v>0</v>
      </c>
      <c r="CR578">
        <f t="shared" si="704"/>
        <v>12</v>
      </c>
    </row>
    <row r="579" spans="1:96" ht="18" customHeight="1" x14ac:dyDescent="0.55000000000000004">
      <c r="A579" s="178">
        <v>44403</v>
      </c>
      <c r="B579" s="239">
        <v>40</v>
      </c>
      <c r="C579" s="153">
        <f t="shared" si="735"/>
        <v>7286</v>
      </c>
      <c r="D579" s="153">
        <f t="shared" si="766"/>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10"/>
        <v>391</v>
      </c>
      <c r="Z579" s="75">
        <f t="shared" si="767"/>
        <v>44403</v>
      </c>
      <c r="AA579" s="229">
        <f t="shared" si="768"/>
        <v>27619</v>
      </c>
      <c r="AB579" s="229">
        <f t="shared" si="769"/>
        <v>24336</v>
      </c>
      <c r="AC579" s="230">
        <f t="shared" si="770"/>
        <v>998</v>
      </c>
      <c r="AD579" s="182">
        <f t="shared" si="761"/>
        <v>0</v>
      </c>
      <c r="AE579" s="242">
        <f t="shared" si="771"/>
        <v>10773</v>
      </c>
      <c r="AF579" s="154">
        <v>11978</v>
      </c>
      <c r="AG579" s="183">
        <f t="shared" si="744"/>
        <v>3</v>
      </c>
      <c r="AH579" s="154">
        <v>11701</v>
      </c>
      <c r="AI579" s="183">
        <f t="shared" si="737"/>
        <v>0</v>
      </c>
      <c r="AJ579" s="184">
        <v>212</v>
      </c>
      <c r="AK579" s="185">
        <f t="shared" si="738"/>
        <v>0</v>
      </c>
      <c r="AL579" s="154">
        <v>59</v>
      </c>
      <c r="AM579" s="183">
        <f t="shared" si="739"/>
        <v>0</v>
      </c>
      <c r="AN579" s="154">
        <v>53</v>
      </c>
      <c r="AO579" s="183">
        <f t="shared" si="740"/>
        <v>0</v>
      </c>
      <c r="AP579" s="186">
        <v>0</v>
      </c>
      <c r="AQ579" s="185">
        <f t="shared" si="741"/>
        <v>11</v>
      </c>
      <c r="AR579" s="154">
        <v>15582</v>
      </c>
      <c r="AS579" s="183">
        <f t="shared" si="773"/>
        <v>27</v>
      </c>
      <c r="AT579" s="154">
        <v>12582</v>
      </c>
      <c r="AU579" s="183">
        <f t="shared" si="774"/>
        <v>0</v>
      </c>
      <c r="AV579" s="187">
        <v>786</v>
      </c>
      <c r="AW579" s="237">
        <f t="shared" si="721"/>
        <v>418</v>
      </c>
      <c r="AX579" s="236">
        <f t="shared" si="745"/>
        <v>44403</v>
      </c>
      <c r="AY579" s="6">
        <v>0</v>
      </c>
      <c r="AZ579" s="237">
        <f t="shared" si="706"/>
        <v>410</v>
      </c>
      <c r="BA579" s="237">
        <f t="shared" si="746"/>
        <v>350</v>
      </c>
      <c r="BB579" s="129">
        <v>0</v>
      </c>
      <c r="BC579" s="27">
        <f t="shared" si="708"/>
        <v>964</v>
      </c>
      <c r="BD579" s="237">
        <f t="shared" si="747"/>
        <v>385</v>
      </c>
      <c r="BE579" s="228">
        <f t="shared" si="772"/>
        <v>44403</v>
      </c>
      <c r="BF579" s="131">
        <f t="shared" si="661"/>
        <v>40</v>
      </c>
      <c r="BG579" s="131">
        <f t="shared" si="730"/>
        <v>7286</v>
      </c>
      <c r="BH579" s="228">
        <f t="shared" si="731"/>
        <v>44403</v>
      </c>
      <c r="BI579" s="131">
        <f t="shared" si="732"/>
        <v>7286</v>
      </c>
      <c r="BJ579" s="1">
        <f t="shared" si="733"/>
        <v>44403</v>
      </c>
      <c r="BK579">
        <f t="shared" si="699"/>
        <v>3</v>
      </c>
      <c r="BL579">
        <f t="shared" si="734"/>
        <v>17</v>
      </c>
      <c r="BM579">
        <f t="shared" si="696"/>
        <v>20</v>
      </c>
      <c r="BN579" s="1">
        <f t="shared" si="697"/>
        <v>44403</v>
      </c>
      <c r="BO579">
        <f t="shared" si="748"/>
        <v>10601</v>
      </c>
      <c r="BP579">
        <f t="shared" si="749"/>
        <v>6025</v>
      </c>
      <c r="BQ579" s="178">
        <f t="shared" si="679"/>
        <v>44403</v>
      </c>
      <c r="BR579">
        <f t="shared" si="680"/>
        <v>11978</v>
      </c>
      <c r="BS579">
        <f t="shared" si="681"/>
        <v>11701</v>
      </c>
      <c r="BT579">
        <f t="shared" si="682"/>
        <v>212</v>
      </c>
      <c r="BU579">
        <v>15</v>
      </c>
      <c r="BV579">
        <f t="shared" si="760"/>
        <v>0</v>
      </c>
      <c r="BW579">
        <f t="shared" si="750"/>
        <v>806</v>
      </c>
      <c r="BX579" s="178">
        <f t="shared" si="683"/>
        <v>44403</v>
      </c>
      <c r="BY579">
        <f t="shared" si="684"/>
        <v>59</v>
      </c>
      <c r="BZ579">
        <f t="shared" si="685"/>
        <v>53</v>
      </c>
      <c r="CA579">
        <f t="shared" si="686"/>
        <v>0</v>
      </c>
      <c r="CB579" s="178">
        <f t="shared" si="687"/>
        <v>44403</v>
      </c>
      <c r="CC579">
        <f t="shared" si="688"/>
        <v>15582</v>
      </c>
      <c r="CD579">
        <f t="shared" si="689"/>
        <v>12582</v>
      </c>
      <c r="CE579">
        <f t="shared" si="690"/>
        <v>786</v>
      </c>
      <c r="CF579" s="178">
        <f t="shared" si="691"/>
        <v>44403</v>
      </c>
      <c r="CG579">
        <f t="shared" si="692"/>
        <v>0</v>
      </c>
      <c r="CH579">
        <f t="shared" si="693"/>
        <v>3</v>
      </c>
      <c r="CI579" s="178">
        <f t="shared" si="694"/>
        <v>44403</v>
      </c>
      <c r="CJ579">
        <f t="shared" si="695"/>
        <v>0</v>
      </c>
      <c r="CK579" s="1">
        <f t="shared" si="762"/>
        <v>44403</v>
      </c>
      <c r="CL579" s="281">
        <f t="shared" si="763"/>
        <v>0</v>
      </c>
      <c r="CM579" s="1">
        <f t="shared" si="764"/>
        <v>44403</v>
      </c>
      <c r="CN579" s="282">
        <f t="shared" si="765"/>
        <v>0</v>
      </c>
      <c r="CO579" s="178">
        <f t="shared" si="701"/>
        <v>44403</v>
      </c>
      <c r="CP579">
        <f t="shared" si="702"/>
        <v>11</v>
      </c>
      <c r="CQ579">
        <f t="shared" si="703"/>
        <v>0</v>
      </c>
      <c r="CR579">
        <f t="shared" si="704"/>
        <v>27</v>
      </c>
    </row>
    <row r="580" spans="1:96" ht="18" customHeight="1" x14ac:dyDescent="0.55000000000000004">
      <c r="A580" s="178">
        <v>44404</v>
      </c>
      <c r="B580" s="239">
        <v>31</v>
      </c>
      <c r="C580" s="153">
        <f t="shared" si="735"/>
        <v>7317</v>
      </c>
      <c r="D580" s="153">
        <f t="shared" si="766"/>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10"/>
        <v>392</v>
      </c>
      <c r="Z580" s="75">
        <f t="shared" si="767"/>
        <v>44404</v>
      </c>
      <c r="AA580" s="229">
        <f t="shared" si="768"/>
        <v>27637</v>
      </c>
      <c r="AB580" s="229">
        <f t="shared" si="769"/>
        <v>24422</v>
      </c>
      <c r="AC580" s="230">
        <f t="shared" si="770"/>
        <v>999</v>
      </c>
      <c r="AD580" s="182">
        <f t="shared" si="761"/>
        <v>1</v>
      </c>
      <c r="AE580" s="242">
        <f t="shared" si="771"/>
        <v>10774</v>
      </c>
      <c r="AF580" s="154">
        <v>11979</v>
      </c>
      <c r="AG580" s="183">
        <f t="shared" si="744"/>
        <v>4</v>
      </c>
      <c r="AH580" s="154">
        <v>11705</v>
      </c>
      <c r="AI580" s="183">
        <f t="shared" si="737"/>
        <v>0</v>
      </c>
      <c r="AJ580" s="184">
        <v>212</v>
      </c>
      <c r="AK580" s="185">
        <f t="shared" si="738"/>
        <v>0</v>
      </c>
      <c r="AL580" s="154">
        <v>59</v>
      </c>
      <c r="AM580" s="183">
        <f t="shared" si="739"/>
        <v>0</v>
      </c>
      <c r="AN580" s="154">
        <v>53</v>
      </c>
      <c r="AO580" s="183">
        <f t="shared" si="740"/>
        <v>0</v>
      </c>
      <c r="AP580" s="186">
        <v>0</v>
      </c>
      <c r="AQ580" s="185">
        <f t="shared" si="741"/>
        <v>17</v>
      </c>
      <c r="AR580" s="154">
        <v>15599</v>
      </c>
      <c r="AS580" s="183">
        <f t="shared" si="773"/>
        <v>82</v>
      </c>
      <c r="AT580" s="154">
        <v>12664</v>
      </c>
      <c r="AU580" s="183">
        <f t="shared" si="774"/>
        <v>1</v>
      </c>
      <c r="AV580" s="187">
        <v>787</v>
      </c>
      <c r="AW580" s="237">
        <f t="shared" si="721"/>
        <v>419</v>
      </c>
      <c r="AX580" s="236">
        <f t="shared" si="745"/>
        <v>44404</v>
      </c>
      <c r="AY580" s="6">
        <v>0</v>
      </c>
      <c r="AZ580" s="237">
        <f t="shared" si="706"/>
        <v>410</v>
      </c>
      <c r="BA580" s="237">
        <f t="shared" si="746"/>
        <v>351</v>
      </c>
      <c r="BB580" s="129">
        <v>0</v>
      </c>
      <c r="BC580" s="27">
        <f t="shared" si="708"/>
        <v>964</v>
      </c>
      <c r="BD580" s="237">
        <f t="shared" si="747"/>
        <v>386</v>
      </c>
      <c r="BE580" s="228">
        <f t="shared" si="772"/>
        <v>44404</v>
      </c>
      <c r="BF580" s="131">
        <f t="shared" si="661"/>
        <v>31</v>
      </c>
      <c r="BG580" s="131">
        <f t="shared" si="730"/>
        <v>7317</v>
      </c>
      <c r="BH580" s="228">
        <f t="shared" si="731"/>
        <v>44404</v>
      </c>
      <c r="BI580" s="131">
        <f t="shared" si="732"/>
        <v>7317</v>
      </c>
      <c r="BJ580" s="1">
        <f t="shared" si="733"/>
        <v>44404</v>
      </c>
      <c r="BK580">
        <f t="shared" si="699"/>
        <v>1</v>
      </c>
      <c r="BL580">
        <f t="shared" si="734"/>
        <v>17</v>
      </c>
      <c r="BM580">
        <f t="shared" si="696"/>
        <v>18</v>
      </c>
      <c r="BN580" s="1">
        <f t="shared" si="697"/>
        <v>44404</v>
      </c>
      <c r="BO580">
        <f t="shared" si="748"/>
        <v>10616</v>
      </c>
      <c r="BP580">
        <f t="shared" si="749"/>
        <v>6046</v>
      </c>
      <c r="BQ580" s="178">
        <f t="shared" si="679"/>
        <v>44404</v>
      </c>
      <c r="BR580">
        <f t="shared" si="680"/>
        <v>11979</v>
      </c>
      <c r="BS580">
        <f t="shared" si="681"/>
        <v>11705</v>
      </c>
      <c r="BT580">
        <f t="shared" si="682"/>
        <v>212</v>
      </c>
      <c r="BU580">
        <v>15</v>
      </c>
      <c r="BV580">
        <f t="shared" si="760"/>
        <v>1</v>
      </c>
      <c r="BW580">
        <f t="shared" si="750"/>
        <v>804</v>
      </c>
      <c r="BX580" s="178">
        <f t="shared" si="683"/>
        <v>44404</v>
      </c>
      <c r="BY580">
        <f t="shared" si="684"/>
        <v>59</v>
      </c>
      <c r="BZ580">
        <f t="shared" si="685"/>
        <v>53</v>
      </c>
      <c r="CA580">
        <f t="shared" si="686"/>
        <v>0</v>
      </c>
      <c r="CB580" s="178">
        <f t="shared" si="687"/>
        <v>44404</v>
      </c>
      <c r="CC580">
        <f t="shared" si="688"/>
        <v>15599</v>
      </c>
      <c r="CD580">
        <f t="shared" si="689"/>
        <v>12664</v>
      </c>
      <c r="CE580">
        <f t="shared" si="690"/>
        <v>787</v>
      </c>
      <c r="CF580" s="178">
        <f t="shared" si="691"/>
        <v>44404</v>
      </c>
      <c r="CG580">
        <f t="shared" si="692"/>
        <v>1</v>
      </c>
      <c r="CH580">
        <f t="shared" si="693"/>
        <v>4</v>
      </c>
      <c r="CI580" s="178">
        <f t="shared" si="694"/>
        <v>44404</v>
      </c>
      <c r="CJ580">
        <f t="shared" si="695"/>
        <v>0</v>
      </c>
      <c r="CK580" s="1">
        <f t="shared" si="762"/>
        <v>44404</v>
      </c>
      <c r="CL580" s="281">
        <f t="shared" si="763"/>
        <v>1</v>
      </c>
      <c r="CM580" s="1">
        <f t="shared" si="764"/>
        <v>44404</v>
      </c>
      <c r="CN580" s="282">
        <f t="shared" si="765"/>
        <v>0</v>
      </c>
      <c r="CO580" s="178">
        <f t="shared" si="701"/>
        <v>44404</v>
      </c>
      <c r="CP580">
        <f t="shared" si="702"/>
        <v>17</v>
      </c>
      <c r="CQ580">
        <f t="shared" si="703"/>
        <v>1</v>
      </c>
      <c r="CR580">
        <f t="shared" si="704"/>
        <v>82</v>
      </c>
    </row>
    <row r="581" spans="1:96" ht="18" customHeight="1" x14ac:dyDescent="0.55000000000000004">
      <c r="A581" s="178">
        <v>44405</v>
      </c>
      <c r="B581" s="239">
        <v>25</v>
      </c>
      <c r="C581" s="153">
        <f t="shared" si="735"/>
        <v>7342</v>
      </c>
      <c r="D581" s="153">
        <f t="shared" si="766"/>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10"/>
        <v>393</v>
      </c>
      <c r="Z581" s="75">
        <f t="shared" si="767"/>
        <v>44405</v>
      </c>
      <c r="AA581" s="229">
        <f t="shared" si="768"/>
        <v>27658</v>
      </c>
      <c r="AB581" s="229">
        <f t="shared" si="769"/>
        <v>24446</v>
      </c>
      <c r="AC581" s="230">
        <f t="shared" si="770"/>
        <v>999</v>
      </c>
      <c r="AD581" s="182">
        <f t="shared" si="761"/>
        <v>1</v>
      </c>
      <c r="AE581" s="242">
        <f t="shared" si="771"/>
        <v>10775</v>
      </c>
      <c r="AF581" s="154">
        <v>11980</v>
      </c>
      <c r="AG581" s="183">
        <f t="shared" si="744"/>
        <v>2</v>
      </c>
      <c r="AH581" s="154">
        <v>11707</v>
      </c>
      <c r="AI581" s="183">
        <f t="shared" si="737"/>
        <v>0</v>
      </c>
      <c r="AJ581" s="184">
        <v>212</v>
      </c>
      <c r="AK581" s="185">
        <f t="shared" si="738"/>
        <v>0</v>
      </c>
      <c r="AL581" s="154">
        <v>59</v>
      </c>
      <c r="AM581" s="183">
        <f t="shared" si="739"/>
        <v>0</v>
      </c>
      <c r="AN581" s="154">
        <v>53</v>
      </c>
      <c r="AO581" s="183">
        <f t="shared" si="740"/>
        <v>0</v>
      </c>
      <c r="AP581" s="186">
        <v>0</v>
      </c>
      <c r="AQ581" s="185">
        <f t="shared" si="741"/>
        <v>20</v>
      </c>
      <c r="AR581" s="154">
        <v>15619</v>
      </c>
      <c r="AS581" s="183">
        <f t="shared" si="773"/>
        <v>22</v>
      </c>
      <c r="AT581" s="154">
        <v>12686</v>
      </c>
      <c r="AU581" s="183">
        <f t="shared" si="774"/>
        <v>0</v>
      </c>
      <c r="AV581" s="187">
        <v>787</v>
      </c>
      <c r="AW581" s="237">
        <f t="shared" si="721"/>
        <v>420</v>
      </c>
      <c r="AX581" s="236">
        <f t="shared" si="745"/>
        <v>44405</v>
      </c>
      <c r="AY581" s="6">
        <v>1</v>
      </c>
      <c r="AZ581" s="237">
        <f t="shared" si="706"/>
        <v>411</v>
      </c>
      <c r="BA581" s="237">
        <f t="shared" si="746"/>
        <v>352</v>
      </c>
      <c r="BB581" s="129">
        <v>0</v>
      </c>
      <c r="BC581" s="27">
        <f t="shared" si="708"/>
        <v>964</v>
      </c>
      <c r="BD581" s="237">
        <f t="shared" si="747"/>
        <v>387</v>
      </c>
      <c r="BE581" s="228">
        <f t="shared" si="772"/>
        <v>44405</v>
      </c>
      <c r="BF581" s="131">
        <f t="shared" si="661"/>
        <v>25</v>
      </c>
      <c r="BG581" s="131">
        <f t="shared" si="730"/>
        <v>7342</v>
      </c>
      <c r="BH581" s="228">
        <f t="shared" si="731"/>
        <v>44405</v>
      </c>
      <c r="BI581" s="131">
        <f t="shared" si="732"/>
        <v>7342</v>
      </c>
      <c r="BJ581" s="1">
        <f t="shared" si="733"/>
        <v>44405</v>
      </c>
      <c r="BK581">
        <f t="shared" si="699"/>
        <v>2</v>
      </c>
      <c r="BL581">
        <f t="shared" si="734"/>
        <v>12</v>
      </c>
      <c r="BM581">
        <f t="shared" si="696"/>
        <v>14</v>
      </c>
      <c r="BN581" s="1">
        <f t="shared" si="697"/>
        <v>44405</v>
      </c>
      <c r="BO581">
        <f t="shared" si="748"/>
        <v>10632</v>
      </c>
      <c r="BP581">
        <f t="shared" si="749"/>
        <v>6062</v>
      </c>
      <c r="BQ581" s="178">
        <f t="shared" si="679"/>
        <v>44405</v>
      </c>
      <c r="BR581">
        <f t="shared" si="680"/>
        <v>11980</v>
      </c>
      <c r="BS581">
        <f t="shared" si="681"/>
        <v>11707</v>
      </c>
      <c r="BT581">
        <f t="shared" si="682"/>
        <v>212</v>
      </c>
      <c r="BU581">
        <v>15</v>
      </c>
      <c r="BV581">
        <f t="shared" si="760"/>
        <v>1</v>
      </c>
      <c r="BW581">
        <f t="shared" si="750"/>
        <v>812</v>
      </c>
      <c r="BX581" s="178">
        <f t="shared" si="683"/>
        <v>44405</v>
      </c>
      <c r="BY581">
        <f t="shared" si="684"/>
        <v>59</v>
      </c>
      <c r="BZ581">
        <f t="shared" si="685"/>
        <v>53</v>
      </c>
      <c r="CA581">
        <f t="shared" si="686"/>
        <v>0</v>
      </c>
      <c r="CB581" s="178">
        <f t="shared" si="687"/>
        <v>44405</v>
      </c>
      <c r="CC581">
        <f t="shared" si="688"/>
        <v>15619</v>
      </c>
      <c r="CD581">
        <f t="shared" si="689"/>
        <v>12686</v>
      </c>
      <c r="CE581">
        <f t="shared" si="690"/>
        <v>787</v>
      </c>
      <c r="CF581" s="178">
        <f t="shared" si="691"/>
        <v>44405</v>
      </c>
      <c r="CG581">
        <f t="shared" si="692"/>
        <v>1</v>
      </c>
      <c r="CH581">
        <f t="shared" si="693"/>
        <v>2</v>
      </c>
      <c r="CI581" s="178">
        <f t="shared" si="694"/>
        <v>44405</v>
      </c>
      <c r="CJ581">
        <f t="shared" si="695"/>
        <v>0</v>
      </c>
      <c r="CK581" s="1">
        <f t="shared" si="762"/>
        <v>44405</v>
      </c>
      <c r="CL581" s="281">
        <f t="shared" si="763"/>
        <v>1</v>
      </c>
      <c r="CM581" s="1">
        <f t="shared" si="764"/>
        <v>44405</v>
      </c>
      <c r="CN581" s="282">
        <f t="shared" si="765"/>
        <v>0</v>
      </c>
      <c r="CO581" s="178">
        <f t="shared" ref="CO581:CO612" si="775">+A581</f>
        <v>44405</v>
      </c>
      <c r="CP581">
        <f t="shared" ref="CP581:CP612" si="776">+AQ581</f>
        <v>20</v>
      </c>
      <c r="CQ581">
        <f t="shared" ref="CQ581:CQ612" si="777">+AU581</f>
        <v>0</v>
      </c>
      <c r="CR581">
        <f t="shared" ref="CR581:CR612" si="778">+AS581</f>
        <v>22</v>
      </c>
    </row>
    <row r="582" spans="1:96" ht="18" customHeight="1" x14ac:dyDescent="0.55000000000000004">
      <c r="A582" s="178">
        <v>44406</v>
      </c>
      <c r="B582" s="239">
        <v>43</v>
      </c>
      <c r="C582" s="153">
        <f t="shared" si="735"/>
        <v>7385</v>
      </c>
      <c r="D582" s="153">
        <f t="shared" si="766"/>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10"/>
        <v>394</v>
      </c>
      <c r="Z582" s="75">
        <f t="shared" si="767"/>
        <v>44406</v>
      </c>
      <c r="AA582" s="229">
        <f t="shared" si="768"/>
        <v>27678</v>
      </c>
      <c r="AB582" s="229">
        <f t="shared" si="769"/>
        <v>24564</v>
      </c>
      <c r="AC582" s="230">
        <f t="shared" si="770"/>
        <v>999</v>
      </c>
      <c r="AD582" s="182">
        <f t="shared" si="761"/>
        <v>2</v>
      </c>
      <c r="AE582" s="242">
        <f t="shared" si="771"/>
        <v>10777</v>
      </c>
      <c r="AF582" s="154">
        <v>11982</v>
      </c>
      <c r="AG582" s="183">
        <f t="shared" si="744"/>
        <v>2</v>
      </c>
      <c r="AH582" s="154">
        <v>11709</v>
      </c>
      <c r="AI582" s="183">
        <f t="shared" si="737"/>
        <v>0</v>
      </c>
      <c r="AJ582" s="184">
        <v>212</v>
      </c>
      <c r="AK582" s="185">
        <f t="shared" si="738"/>
        <v>0</v>
      </c>
      <c r="AL582" s="154">
        <v>59</v>
      </c>
      <c r="AM582" s="183">
        <f t="shared" si="739"/>
        <v>1</v>
      </c>
      <c r="AN582" s="154">
        <v>54</v>
      </c>
      <c r="AO582" s="183">
        <f t="shared" si="740"/>
        <v>0</v>
      </c>
      <c r="AP582" s="186">
        <v>0</v>
      </c>
      <c r="AQ582" s="185">
        <f t="shared" si="741"/>
        <v>18</v>
      </c>
      <c r="AR582" s="154">
        <v>15637</v>
      </c>
      <c r="AS582" s="183">
        <f t="shared" si="773"/>
        <v>115</v>
      </c>
      <c r="AT582" s="154">
        <v>12801</v>
      </c>
      <c r="AU582" s="183">
        <f t="shared" si="774"/>
        <v>0</v>
      </c>
      <c r="AV582" s="187">
        <v>787</v>
      </c>
      <c r="AW582" s="237">
        <f t="shared" si="721"/>
        <v>421</v>
      </c>
      <c r="AX582" s="236">
        <f t="shared" si="745"/>
        <v>44406</v>
      </c>
      <c r="AY582" s="6">
        <v>1</v>
      </c>
      <c r="AZ582" s="237">
        <f t="shared" si="706"/>
        <v>412</v>
      </c>
      <c r="BA582" s="237">
        <f t="shared" si="746"/>
        <v>353</v>
      </c>
      <c r="BB582" s="129">
        <v>0</v>
      </c>
      <c r="BC582" s="27">
        <f t="shared" si="708"/>
        <v>964</v>
      </c>
      <c r="BD582" s="237">
        <f t="shared" si="747"/>
        <v>388</v>
      </c>
      <c r="BE582" s="228">
        <f t="shared" si="772"/>
        <v>44406</v>
      </c>
      <c r="BF582" s="131">
        <f t="shared" si="661"/>
        <v>43</v>
      </c>
      <c r="BG582" s="131">
        <f t="shared" si="730"/>
        <v>7385</v>
      </c>
      <c r="BH582" s="228">
        <f t="shared" si="731"/>
        <v>44406</v>
      </c>
      <c r="BI582" s="131">
        <f t="shared" si="732"/>
        <v>7385</v>
      </c>
      <c r="BJ582" s="1">
        <f t="shared" si="733"/>
        <v>44406</v>
      </c>
      <c r="BK582">
        <f t="shared" si="699"/>
        <v>8</v>
      </c>
      <c r="BL582">
        <f t="shared" si="734"/>
        <v>17</v>
      </c>
      <c r="BM582">
        <f t="shared" si="696"/>
        <v>25</v>
      </c>
      <c r="BN582" s="1">
        <f t="shared" si="697"/>
        <v>44406</v>
      </c>
      <c r="BO582">
        <f t="shared" si="748"/>
        <v>10661</v>
      </c>
      <c r="BP582">
        <f t="shared" si="749"/>
        <v>6079</v>
      </c>
      <c r="BQ582" s="178">
        <f t="shared" si="679"/>
        <v>44406</v>
      </c>
      <c r="BR582">
        <f t="shared" si="680"/>
        <v>11982</v>
      </c>
      <c r="BS582">
        <f t="shared" si="681"/>
        <v>11709</v>
      </c>
      <c r="BT582">
        <f t="shared" si="682"/>
        <v>212</v>
      </c>
      <c r="BU582">
        <v>15</v>
      </c>
      <c r="BV582">
        <f t="shared" si="760"/>
        <v>2</v>
      </c>
      <c r="BW582">
        <f t="shared" si="750"/>
        <v>812</v>
      </c>
      <c r="BX582" s="178">
        <f t="shared" si="683"/>
        <v>44406</v>
      </c>
      <c r="BY582">
        <f t="shared" si="684"/>
        <v>59</v>
      </c>
      <c r="BZ582">
        <f t="shared" si="685"/>
        <v>54</v>
      </c>
      <c r="CA582">
        <f t="shared" si="686"/>
        <v>0</v>
      </c>
      <c r="CB582" s="178">
        <f t="shared" si="687"/>
        <v>44406</v>
      </c>
      <c r="CC582">
        <f t="shared" si="688"/>
        <v>15637</v>
      </c>
      <c r="CD582">
        <f t="shared" si="689"/>
        <v>12801</v>
      </c>
      <c r="CE582">
        <f t="shared" si="690"/>
        <v>787</v>
      </c>
      <c r="CF582" s="178">
        <f t="shared" si="691"/>
        <v>44406</v>
      </c>
      <c r="CG582">
        <f t="shared" si="692"/>
        <v>2</v>
      </c>
      <c r="CH582">
        <f t="shared" si="693"/>
        <v>2</v>
      </c>
      <c r="CI582" s="178">
        <f t="shared" si="694"/>
        <v>44406</v>
      </c>
      <c r="CJ582">
        <f t="shared" si="695"/>
        <v>0</v>
      </c>
      <c r="CK582" s="1">
        <f t="shared" si="762"/>
        <v>44406</v>
      </c>
      <c r="CL582" s="281">
        <f t="shared" si="763"/>
        <v>2</v>
      </c>
      <c r="CM582" s="1">
        <f t="shared" si="764"/>
        <v>44406</v>
      </c>
      <c r="CN582" s="282">
        <f t="shared" si="765"/>
        <v>0</v>
      </c>
      <c r="CO582" s="178">
        <f t="shared" si="775"/>
        <v>44406</v>
      </c>
      <c r="CP582">
        <f t="shared" si="776"/>
        <v>18</v>
      </c>
      <c r="CQ582">
        <f t="shared" si="777"/>
        <v>0</v>
      </c>
      <c r="CR582">
        <f t="shared" si="778"/>
        <v>115</v>
      </c>
    </row>
    <row r="583" spans="1:96" ht="18" customHeight="1" x14ac:dyDescent="0.55000000000000004">
      <c r="A583" s="178">
        <v>44407</v>
      </c>
      <c r="B583" s="239">
        <v>25</v>
      </c>
      <c r="C583" s="153">
        <f t="shared" si="735"/>
        <v>7410</v>
      </c>
      <c r="D583" s="153">
        <f t="shared" si="766"/>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10"/>
        <v>395</v>
      </c>
      <c r="Z583" s="75">
        <f t="shared" si="767"/>
        <v>44407</v>
      </c>
      <c r="AA583" s="229">
        <f t="shared" si="768"/>
        <v>27705</v>
      </c>
      <c r="AB583" s="229">
        <f t="shared" si="769"/>
        <v>24583</v>
      </c>
      <c r="AC583" s="230">
        <f t="shared" si="770"/>
        <v>999</v>
      </c>
      <c r="AD583" s="182">
        <f t="shared" si="761"/>
        <v>2</v>
      </c>
      <c r="AE583" s="242">
        <f t="shared" si="771"/>
        <v>10779</v>
      </c>
      <c r="AF583" s="154">
        <v>11984</v>
      </c>
      <c r="AG583" s="183">
        <f t="shared" si="744"/>
        <v>3</v>
      </c>
      <c r="AH583" s="154">
        <v>11712</v>
      </c>
      <c r="AI583" s="183">
        <f t="shared" si="737"/>
        <v>0</v>
      </c>
      <c r="AJ583" s="184">
        <v>212</v>
      </c>
      <c r="AK583" s="185">
        <f t="shared" si="738"/>
        <v>0</v>
      </c>
      <c r="AL583" s="154">
        <v>59</v>
      </c>
      <c r="AM583" s="183">
        <f t="shared" si="739"/>
        <v>0</v>
      </c>
      <c r="AN583" s="154">
        <v>54</v>
      </c>
      <c r="AO583" s="183">
        <f t="shared" si="740"/>
        <v>0</v>
      </c>
      <c r="AP583" s="186">
        <v>0</v>
      </c>
      <c r="AQ583" s="185">
        <f t="shared" si="741"/>
        <v>25</v>
      </c>
      <c r="AR583" s="154">
        <v>15662</v>
      </c>
      <c r="AS583" s="183">
        <f t="shared" si="773"/>
        <v>16</v>
      </c>
      <c r="AT583" s="154">
        <v>12817</v>
      </c>
      <c r="AU583" s="183">
        <f t="shared" si="774"/>
        <v>0</v>
      </c>
      <c r="AV583" s="187">
        <v>787</v>
      </c>
      <c r="AW583" s="237">
        <f t="shared" si="721"/>
        <v>422</v>
      </c>
      <c r="AX583" s="236">
        <f t="shared" si="745"/>
        <v>44407</v>
      </c>
      <c r="AY583" s="6">
        <v>0</v>
      </c>
      <c r="AZ583" s="237">
        <f t="shared" si="706"/>
        <v>412</v>
      </c>
      <c r="BA583" s="237">
        <f t="shared" si="746"/>
        <v>351</v>
      </c>
      <c r="BB583" s="129">
        <v>0</v>
      </c>
      <c r="BC583" s="27">
        <f t="shared" si="708"/>
        <v>964</v>
      </c>
      <c r="BD583" s="237">
        <f t="shared" si="747"/>
        <v>386</v>
      </c>
      <c r="BE583" s="228">
        <f t="shared" si="772"/>
        <v>44407</v>
      </c>
      <c r="BF583" s="131">
        <f t="shared" si="661"/>
        <v>25</v>
      </c>
      <c r="BG583" s="131">
        <f t="shared" si="730"/>
        <v>7410</v>
      </c>
      <c r="BH583" s="228">
        <f t="shared" si="731"/>
        <v>44407</v>
      </c>
      <c r="BI583" s="131">
        <f t="shared" si="732"/>
        <v>7410</v>
      </c>
      <c r="BJ583" s="1">
        <f t="shared" si="733"/>
        <v>44407</v>
      </c>
      <c r="BK583">
        <f t="shared" si="699"/>
        <v>12</v>
      </c>
      <c r="BL583">
        <f t="shared" si="734"/>
        <v>7</v>
      </c>
      <c r="BM583">
        <f t="shared" si="696"/>
        <v>19</v>
      </c>
      <c r="BN583" s="1">
        <f t="shared" si="697"/>
        <v>44407</v>
      </c>
      <c r="BO583">
        <f t="shared" si="748"/>
        <v>10620</v>
      </c>
      <c r="BP583">
        <f t="shared" si="749"/>
        <v>6032</v>
      </c>
      <c r="BQ583" s="178">
        <f t="shared" si="679"/>
        <v>44407</v>
      </c>
      <c r="BR583">
        <f t="shared" si="680"/>
        <v>11984</v>
      </c>
      <c r="BS583">
        <f t="shared" si="681"/>
        <v>11712</v>
      </c>
      <c r="BT583">
        <f t="shared" si="682"/>
        <v>212</v>
      </c>
      <c r="BU583">
        <v>15</v>
      </c>
      <c r="BV583">
        <f t="shared" si="760"/>
        <v>2</v>
      </c>
      <c r="BW583">
        <f t="shared" si="750"/>
        <v>808</v>
      </c>
      <c r="BX583" s="178">
        <f t="shared" si="683"/>
        <v>44407</v>
      </c>
      <c r="BY583">
        <f t="shared" si="684"/>
        <v>59</v>
      </c>
      <c r="BZ583">
        <f t="shared" si="685"/>
        <v>54</v>
      </c>
      <c r="CA583">
        <f t="shared" si="686"/>
        <v>0</v>
      </c>
      <c r="CB583" s="178">
        <f t="shared" si="687"/>
        <v>44407</v>
      </c>
      <c r="CC583">
        <f t="shared" si="688"/>
        <v>15662</v>
      </c>
      <c r="CD583">
        <f t="shared" si="689"/>
        <v>12817</v>
      </c>
      <c r="CE583">
        <f t="shared" si="690"/>
        <v>787</v>
      </c>
      <c r="CF583" s="178">
        <f t="shared" si="691"/>
        <v>44407</v>
      </c>
      <c r="CG583">
        <f t="shared" si="692"/>
        <v>2</v>
      </c>
      <c r="CH583">
        <f t="shared" si="693"/>
        <v>3</v>
      </c>
      <c r="CI583" s="178">
        <f t="shared" si="694"/>
        <v>44407</v>
      </c>
      <c r="CJ583">
        <f t="shared" si="695"/>
        <v>0</v>
      </c>
      <c r="CK583" s="1">
        <f t="shared" si="762"/>
        <v>44407</v>
      </c>
      <c r="CL583" s="281">
        <f t="shared" si="763"/>
        <v>2</v>
      </c>
      <c r="CM583" s="1">
        <f t="shared" si="764"/>
        <v>44407</v>
      </c>
      <c r="CN583" s="282">
        <f t="shared" si="765"/>
        <v>0</v>
      </c>
      <c r="CO583" s="178">
        <f t="shared" si="775"/>
        <v>44407</v>
      </c>
      <c r="CP583">
        <f t="shared" si="776"/>
        <v>25</v>
      </c>
      <c r="CQ583">
        <f t="shared" si="777"/>
        <v>0</v>
      </c>
      <c r="CR583">
        <f t="shared" si="778"/>
        <v>16</v>
      </c>
    </row>
    <row r="584" spans="1:96" ht="18" customHeight="1" x14ac:dyDescent="0.55000000000000004">
      <c r="A584" s="178">
        <v>44408</v>
      </c>
      <c r="B584" s="239">
        <v>22</v>
      </c>
      <c r="C584" s="153">
        <f t="shared" si="735"/>
        <v>7432</v>
      </c>
      <c r="D584" s="153">
        <f t="shared" si="766"/>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10"/>
        <v>396</v>
      </c>
      <c r="Z584" s="75">
        <f t="shared" si="767"/>
        <v>44408</v>
      </c>
      <c r="AA584" s="229">
        <f t="shared" si="768"/>
        <v>27717</v>
      </c>
      <c r="AB584" s="229">
        <f t="shared" si="769"/>
        <v>24623</v>
      </c>
      <c r="AC584" s="230">
        <f t="shared" si="770"/>
        <v>999</v>
      </c>
      <c r="AD584" s="182">
        <f t="shared" si="761"/>
        <v>0</v>
      </c>
      <c r="AE584" s="242">
        <f t="shared" si="771"/>
        <v>10779</v>
      </c>
      <c r="AF584" s="154">
        <v>11984</v>
      </c>
      <c r="AG584" s="183">
        <f t="shared" si="744"/>
        <v>1</v>
      </c>
      <c r="AH584" s="154">
        <v>11713</v>
      </c>
      <c r="AI584" s="183">
        <f t="shared" si="737"/>
        <v>0</v>
      </c>
      <c r="AJ584" s="184">
        <v>212</v>
      </c>
      <c r="AK584" s="185">
        <f t="shared" si="738"/>
        <v>0</v>
      </c>
      <c r="AL584" s="154">
        <v>59</v>
      </c>
      <c r="AM584" s="183">
        <f t="shared" si="739"/>
        <v>0</v>
      </c>
      <c r="AN584" s="154">
        <v>54</v>
      </c>
      <c r="AO584" s="183">
        <f t="shared" si="740"/>
        <v>0</v>
      </c>
      <c r="AP584" s="186">
        <v>0</v>
      </c>
      <c r="AQ584" s="185">
        <f t="shared" si="741"/>
        <v>12</v>
      </c>
      <c r="AR584" s="154">
        <v>15674</v>
      </c>
      <c r="AS584" s="183">
        <f t="shared" si="773"/>
        <v>39</v>
      </c>
      <c r="AT584" s="154">
        <v>12856</v>
      </c>
      <c r="AU584" s="183">
        <f t="shared" si="774"/>
        <v>0</v>
      </c>
      <c r="AV584" s="187">
        <v>787</v>
      </c>
      <c r="AW584" s="237">
        <f t="shared" si="721"/>
        <v>423</v>
      </c>
      <c r="AX584" s="236">
        <f t="shared" si="745"/>
        <v>44408</v>
      </c>
      <c r="AY584" s="6">
        <v>0</v>
      </c>
      <c r="AZ584" s="237">
        <f t="shared" si="706"/>
        <v>412</v>
      </c>
      <c r="BA584" s="237">
        <f t="shared" si="746"/>
        <v>352</v>
      </c>
      <c r="BB584" s="129">
        <v>0</v>
      </c>
      <c r="BC584" s="27">
        <f t="shared" si="708"/>
        <v>964</v>
      </c>
      <c r="BD584" s="237">
        <f t="shared" si="747"/>
        <v>387</v>
      </c>
      <c r="BE584" s="228">
        <f t="shared" si="772"/>
        <v>44408</v>
      </c>
      <c r="BF584" s="131">
        <f t="shared" si="661"/>
        <v>22</v>
      </c>
      <c r="BG584" s="131">
        <f t="shared" si="730"/>
        <v>7432</v>
      </c>
      <c r="BH584" s="228">
        <f t="shared" si="731"/>
        <v>44408</v>
      </c>
      <c r="BI584" s="131">
        <f t="shared" si="732"/>
        <v>7432</v>
      </c>
      <c r="BJ584" s="1">
        <f t="shared" si="733"/>
        <v>44408</v>
      </c>
      <c r="BK584">
        <f t="shared" si="699"/>
        <v>25</v>
      </c>
      <c r="BL584">
        <f t="shared" si="734"/>
        <v>12</v>
      </c>
      <c r="BM584">
        <f t="shared" si="696"/>
        <v>37</v>
      </c>
      <c r="BN584" s="1">
        <f t="shared" si="697"/>
        <v>44408</v>
      </c>
      <c r="BO584">
        <f t="shared" si="748"/>
        <v>10653</v>
      </c>
      <c r="BP584">
        <f t="shared" si="749"/>
        <v>6058</v>
      </c>
      <c r="BQ584" s="178">
        <f t="shared" si="679"/>
        <v>44408</v>
      </c>
      <c r="BR584">
        <f t="shared" si="680"/>
        <v>11984</v>
      </c>
      <c r="BS584">
        <f t="shared" si="681"/>
        <v>11713</v>
      </c>
      <c r="BT584">
        <f t="shared" si="682"/>
        <v>212</v>
      </c>
      <c r="BU584">
        <v>15</v>
      </c>
      <c r="BV584">
        <f t="shared" si="760"/>
        <v>0</v>
      </c>
      <c r="BW584">
        <f t="shared" si="750"/>
        <v>804</v>
      </c>
      <c r="BX584" s="178">
        <f t="shared" si="683"/>
        <v>44408</v>
      </c>
      <c r="BY584">
        <f t="shared" si="684"/>
        <v>59</v>
      </c>
      <c r="BZ584">
        <f t="shared" si="685"/>
        <v>54</v>
      </c>
      <c r="CA584">
        <f t="shared" si="686"/>
        <v>0</v>
      </c>
      <c r="CB584" s="178">
        <f t="shared" si="687"/>
        <v>44408</v>
      </c>
      <c r="CC584">
        <f t="shared" si="688"/>
        <v>15674</v>
      </c>
      <c r="CD584">
        <f t="shared" si="689"/>
        <v>12856</v>
      </c>
      <c r="CE584">
        <f t="shared" si="690"/>
        <v>787</v>
      </c>
      <c r="CF584" s="178">
        <f t="shared" si="691"/>
        <v>44408</v>
      </c>
      <c r="CG584">
        <f t="shared" si="692"/>
        <v>0</v>
      </c>
      <c r="CH584">
        <f t="shared" si="693"/>
        <v>1</v>
      </c>
      <c r="CI584" s="178">
        <f t="shared" si="694"/>
        <v>44408</v>
      </c>
      <c r="CJ584">
        <f t="shared" si="695"/>
        <v>0</v>
      </c>
      <c r="CK584" s="1">
        <f t="shared" si="762"/>
        <v>44408</v>
      </c>
      <c r="CL584" s="281">
        <f t="shared" si="763"/>
        <v>0</v>
      </c>
      <c r="CM584" s="1">
        <f t="shared" si="764"/>
        <v>44408</v>
      </c>
      <c r="CN584" s="282">
        <f t="shared" si="765"/>
        <v>0</v>
      </c>
      <c r="CO584" s="178">
        <f t="shared" si="775"/>
        <v>44408</v>
      </c>
      <c r="CP584">
        <f t="shared" si="776"/>
        <v>12</v>
      </c>
      <c r="CQ584">
        <f t="shared" si="777"/>
        <v>0</v>
      </c>
      <c r="CR584">
        <f t="shared" si="778"/>
        <v>39</v>
      </c>
    </row>
    <row r="585" spans="1:96" ht="18" customHeight="1" x14ac:dyDescent="0.55000000000000004">
      <c r="A585" s="178">
        <v>44409</v>
      </c>
      <c r="B585" s="239">
        <v>43</v>
      </c>
      <c r="C585" s="153">
        <f t="shared" si="735"/>
        <v>7475</v>
      </c>
      <c r="D585" s="153">
        <f t="shared" si="766"/>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10"/>
        <v>397</v>
      </c>
      <c r="Z585" s="75">
        <f t="shared" si="767"/>
        <v>44409</v>
      </c>
      <c r="AA585" s="229">
        <f t="shared" si="768"/>
        <v>27734</v>
      </c>
      <c r="AB585" s="229">
        <f t="shared" si="769"/>
        <v>24648</v>
      </c>
      <c r="AC585" s="230">
        <f t="shared" si="770"/>
        <v>1001</v>
      </c>
      <c r="AD585" s="182">
        <f t="shared" si="761"/>
        <v>3</v>
      </c>
      <c r="AE585" s="242">
        <f t="shared" si="771"/>
        <v>10782</v>
      </c>
      <c r="AF585" s="154">
        <v>11987</v>
      </c>
      <c r="AG585" s="183">
        <f t="shared" si="744"/>
        <v>2</v>
      </c>
      <c r="AH585" s="154">
        <v>11715</v>
      </c>
      <c r="AI585" s="183">
        <f t="shared" si="737"/>
        <v>0</v>
      </c>
      <c r="AJ585" s="184">
        <v>212</v>
      </c>
      <c r="AK585" s="185">
        <f t="shared" si="738"/>
        <v>0</v>
      </c>
      <c r="AL585" s="154">
        <v>59</v>
      </c>
      <c r="AM585" s="183">
        <f t="shared" si="739"/>
        <v>0</v>
      </c>
      <c r="AN585" s="154">
        <v>54</v>
      </c>
      <c r="AO585" s="183">
        <f t="shared" si="740"/>
        <v>0</v>
      </c>
      <c r="AP585" s="186">
        <v>0</v>
      </c>
      <c r="AQ585" s="185">
        <f t="shared" si="741"/>
        <v>14</v>
      </c>
      <c r="AR585" s="154">
        <v>15688</v>
      </c>
      <c r="AS585" s="183">
        <f t="shared" si="773"/>
        <v>23</v>
      </c>
      <c r="AT585" s="154">
        <v>12879</v>
      </c>
      <c r="AU585" s="183">
        <f t="shared" si="774"/>
        <v>2</v>
      </c>
      <c r="AV585" s="187">
        <v>789</v>
      </c>
      <c r="AW585" s="237">
        <f t="shared" si="721"/>
        <v>424</v>
      </c>
      <c r="AX585" s="236">
        <f t="shared" si="745"/>
        <v>44409</v>
      </c>
      <c r="AY585" s="6">
        <v>2</v>
      </c>
      <c r="AZ585" s="237">
        <f t="shared" si="706"/>
        <v>414</v>
      </c>
      <c r="BA585" s="237">
        <f t="shared" si="746"/>
        <v>353</v>
      </c>
      <c r="BB585" s="129">
        <v>0</v>
      </c>
      <c r="BC585" s="27">
        <f t="shared" si="708"/>
        <v>964</v>
      </c>
      <c r="BD585" s="237">
        <f t="shared" si="747"/>
        <v>388</v>
      </c>
      <c r="BE585" s="228">
        <f t="shared" si="772"/>
        <v>44409</v>
      </c>
      <c r="BF585" s="131">
        <f t="shared" si="661"/>
        <v>43</v>
      </c>
      <c r="BG585" s="131">
        <f t="shared" si="730"/>
        <v>7475</v>
      </c>
      <c r="BH585" s="228">
        <f t="shared" si="731"/>
        <v>44409</v>
      </c>
      <c r="BI585" s="131">
        <f t="shared" si="732"/>
        <v>7475</v>
      </c>
      <c r="BJ585" s="1">
        <f t="shared" si="733"/>
        <v>44409</v>
      </c>
      <c r="BK585">
        <f t="shared" si="699"/>
        <v>44</v>
      </c>
      <c r="BL585">
        <f t="shared" si="734"/>
        <v>16</v>
      </c>
      <c r="BM585">
        <f t="shared" si="696"/>
        <v>60</v>
      </c>
      <c r="BN585" s="1">
        <f t="shared" si="697"/>
        <v>44409</v>
      </c>
      <c r="BO585">
        <f t="shared" si="748"/>
        <v>10692</v>
      </c>
      <c r="BP585">
        <f t="shared" si="749"/>
        <v>6078</v>
      </c>
      <c r="BQ585" s="178">
        <f t="shared" si="679"/>
        <v>44409</v>
      </c>
      <c r="BR585">
        <f t="shared" si="680"/>
        <v>11987</v>
      </c>
      <c r="BS585">
        <f t="shared" si="681"/>
        <v>11715</v>
      </c>
      <c r="BT585">
        <f t="shared" si="682"/>
        <v>212</v>
      </c>
      <c r="BU585">
        <v>15</v>
      </c>
      <c r="BV585">
        <f t="shared" si="760"/>
        <v>3</v>
      </c>
      <c r="BW585">
        <f t="shared" si="750"/>
        <v>815</v>
      </c>
      <c r="BX585" s="178">
        <f t="shared" si="683"/>
        <v>44409</v>
      </c>
      <c r="BY585">
        <f t="shared" si="684"/>
        <v>59</v>
      </c>
      <c r="BZ585">
        <f t="shared" si="685"/>
        <v>54</v>
      </c>
      <c r="CA585">
        <f t="shared" si="686"/>
        <v>0</v>
      </c>
      <c r="CB585" s="178">
        <f t="shared" si="687"/>
        <v>44409</v>
      </c>
      <c r="CC585">
        <f t="shared" si="688"/>
        <v>15688</v>
      </c>
      <c r="CD585">
        <f t="shared" si="689"/>
        <v>12879</v>
      </c>
      <c r="CE585">
        <f t="shared" si="690"/>
        <v>789</v>
      </c>
      <c r="CF585" s="178">
        <f t="shared" si="691"/>
        <v>44409</v>
      </c>
      <c r="CG585">
        <f t="shared" si="692"/>
        <v>3</v>
      </c>
      <c r="CH585">
        <f t="shared" si="693"/>
        <v>2</v>
      </c>
      <c r="CI585" s="178">
        <f t="shared" si="694"/>
        <v>44409</v>
      </c>
      <c r="CJ585">
        <f t="shared" si="695"/>
        <v>0</v>
      </c>
      <c r="CK585" s="1">
        <f t="shared" si="762"/>
        <v>44409</v>
      </c>
      <c r="CL585" s="281">
        <f t="shared" si="763"/>
        <v>3</v>
      </c>
      <c r="CM585" s="1">
        <f t="shared" si="764"/>
        <v>44409</v>
      </c>
      <c r="CN585" s="282">
        <f t="shared" si="765"/>
        <v>0</v>
      </c>
      <c r="CO585" s="178">
        <f t="shared" si="775"/>
        <v>44409</v>
      </c>
      <c r="CP585">
        <f t="shared" si="776"/>
        <v>14</v>
      </c>
      <c r="CQ585">
        <f t="shared" si="777"/>
        <v>2</v>
      </c>
      <c r="CR585">
        <f t="shared" si="778"/>
        <v>23</v>
      </c>
    </row>
    <row r="586" spans="1:96" ht="18" customHeight="1" x14ac:dyDescent="0.55000000000000004">
      <c r="A586" s="178">
        <v>44410</v>
      </c>
      <c r="B586" s="239">
        <v>29</v>
      </c>
      <c r="C586" s="153">
        <f t="shared" si="735"/>
        <v>7504</v>
      </c>
      <c r="D586" s="153">
        <f t="shared" si="766"/>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10"/>
        <v>398</v>
      </c>
      <c r="Z586" s="75">
        <f t="shared" si="767"/>
        <v>44410</v>
      </c>
      <c r="AA586" s="229">
        <f t="shared" si="768"/>
        <v>27751</v>
      </c>
      <c r="AB586" s="229">
        <f t="shared" si="769"/>
        <v>24653</v>
      </c>
      <c r="AC586" s="230">
        <f t="shared" si="770"/>
        <v>1001</v>
      </c>
      <c r="AD586" s="182">
        <f t="shared" si="761"/>
        <v>3</v>
      </c>
      <c r="AE586" s="242">
        <f t="shared" si="771"/>
        <v>10785</v>
      </c>
      <c r="AF586" s="154">
        <v>11990</v>
      </c>
      <c r="AG586" s="183">
        <f t="shared" si="744"/>
        <v>0</v>
      </c>
      <c r="AH586" s="154">
        <v>11715</v>
      </c>
      <c r="AI586" s="183">
        <f t="shared" si="737"/>
        <v>0</v>
      </c>
      <c r="AJ586" s="184">
        <v>212</v>
      </c>
      <c r="AK586" s="185">
        <f t="shared" si="738"/>
        <v>0</v>
      </c>
      <c r="AL586" s="154">
        <v>59</v>
      </c>
      <c r="AM586" s="183">
        <f t="shared" si="739"/>
        <v>0</v>
      </c>
      <c r="AN586" s="154">
        <v>54</v>
      </c>
      <c r="AO586" s="183">
        <f t="shared" si="740"/>
        <v>0</v>
      </c>
      <c r="AP586" s="186">
        <v>0</v>
      </c>
      <c r="AQ586" s="185">
        <f t="shared" si="741"/>
        <v>14</v>
      </c>
      <c r="AR586" s="154">
        <v>15702</v>
      </c>
      <c r="AS586" s="183">
        <f t="shared" si="773"/>
        <v>5</v>
      </c>
      <c r="AT586" s="154">
        <v>12884</v>
      </c>
      <c r="AU586" s="183">
        <f t="shared" si="774"/>
        <v>0</v>
      </c>
      <c r="AV586" s="187">
        <v>789</v>
      </c>
      <c r="AW586" s="237">
        <f t="shared" si="721"/>
        <v>425</v>
      </c>
      <c r="AX586" s="236">
        <f t="shared" si="745"/>
        <v>44410</v>
      </c>
      <c r="AY586" s="6">
        <v>1</v>
      </c>
      <c r="AZ586" s="237">
        <f t="shared" si="706"/>
        <v>415</v>
      </c>
      <c r="BA586" s="237">
        <f t="shared" si="746"/>
        <v>354</v>
      </c>
      <c r="BB586" s="129">
        <v>0</v>
      </c>
      <c r="BC586" s="27">
        <f t="shared" si="708"/>
        <v>964</v>
      </c>
      <c r="BD586" s="237">
        <f t="shared" si="747"/>
        <v>389</v>
      </c>
      <c r="BE586" s="228">
        <f t="shared" si="772"/>
        <v>44410</v>
      </c>
      <c r="BF586" s="131">
        <f t="shared" si="661"/>
        <v>29</v>
      </c>
      <c r="BG586" s="131">
        <f t="shared" si="730"/>
        <v>7504</v>
      </c>
      <c r="BH586" s="228">
        <f t="shared" si="731"/>
        <v>44410</v>
      </c>
      <c r="BI586" s="131">
        <f t="shared" si="732"/>
        <v>7504</v>
      </c>
      <c r="BJ586" s="1">
        <f t="shared" si="733"/>
        <v>44410</v>
      </c>
      <c r="BK586">
        <f t="shared" si="699"/>
        <v>23</v>
      </c>
      <c r="BL586">
        <f t="shared" si="734"/>
        <v>18</v>
      </c>
      <c r="BM586">
        <f t="shared" si="696"/>
        <v>41</v>
      </c>
      <c r="BN586" s="1">
        <f t="shared" si="697"/>
        <v>44410</v>
      </c>
      <c r="BO586">
        <f t="shared" si="748"/>
        <v>10702</v>
      </c>
      <c r="BP586">
        <f t="shared" si="749"/>
        <v>6097</v>
      </c>
      <c r="BQ586" s="178">
        <f t="shared" si="679"/>
        <v>44410</v>
      </c>
      <c r="BR586">
        <f t="shared" si="680"/>
        <v>11990</v>
      </c>
      <c r="BS586">
        <f t="shared" si="681"/>
        <v>11715</v>
      </c>
      <c r="BT586">
        <f t="shared" si="682"/>
        <v>212</v>
      </c>
      <c r="BU586">
        <v>15</v>
      </c>
      <c r="BV586">
        <f t="shared" si="760"/>
        <v>3</v>
      </c>
      <c r="BW586">
        <f t="shared" si="750"/>
        <v>815</v>
      </c>
      <c r="BX586" s="178">
        <f t="shared" si="683"/>
        <v>44410</v>
      </c>
      <c r="BY586">
        <f t="shared" si="684"/>
        <v>59</v>
      </c>
      <c r="BZ586">
        <f t="shared" si="685"/>
        <v>54</v>
      </c>
      <c r="CA586">
        <f t="shared" si="686"/>
        <v>0</v>
      </c>
      <c r="CB586" s="178">
        <f t="shared" si="687"/>
        <v>44410</v>
      </c>
      <c r="CC586">
        <f t="shared" si="688"/>
        <v>15702</v>
      </c>
      <c r="CD586">
        <f t="shared" si="689"/>
        <v>12884</v>
      </c>
      <c r="CE586">
        <f t="shared" si="690"/>
        <v>789</v>
      </c>
      <c r="CF586" s="178">
        <f t="shared" si="691"/>
        <v>44410</v>
      </c>
      <c r="CG586">
        <f t="shared" si="692"/>
        <v>3</v>
      </c>
      <c r="CH586">
        <f t="shared" si="693"/>
        <v>0</v>
      </c>
      <c r="CI586" s="178">
        <f t="shared" si="694"/>
        <v>44410</v>
      </c>
      <c r="CJ586">
        <f t="shared" si="695"/>
        <v>0</v>
      </c>
      <c r="CK586" s="1">
        <f t="shared" si="762"/>
        <v>44410</v>
      </c>
      <c r="CL586" s="281">
        <f t="shared" si="763"/>
        <v>3</v>
      </c>
      <c r="CM586" s="1">
        <f t="shared" si="764"/>
        <v>44410</v>
      </c>
      <c r="CN586" s="282">
        <f t="shared" si="765"/>
        <v>0</v>
      </c>
      <c r="CO586" s="178">
        <f t="shared" si="775"/>
        <v>44410</v>
      </c>
      <c r="CP586">
        <f t="shared" si="776"/>
        <v>14</v>
      </c>
      <c r="CQ586">
        <f t="shared" si="777"/>
        <v>0</v>
      </c>
      <c r="CR586">
        <f t="shared" si="778"/>
        <v>5</v>
      </c>
    </row>
    <row r="587" spans="1:96" ht="18" customHeight="1" x14ac:dyDescent="0.55000000000000004">
      <c r="A587" s="178">
        <v>44411</v>
      </c>
      <c r="B587" s="239">
        <v>25</v>
      </c>
      <c r="C587" s="153">
        <f t="shared" si="735"/>
        <v>7529</v>
      </c>
      <c r="D587" s="153">
        <f t="shared" si="766"/>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10"/>
        <v>399</v>
      </c>
      <c r="Z587" s="75">
        <f t="shared" si="767"/>
        <v>44411</v>
      </c>
      <c r="AA587" s="229">
        <f t="shared" si="768"/>
        <v>27778</v>
      </c>
      <c r="AB587" s="229">
        <f t="shared" si="769"/>
        <v>24702</v>
      </c>
      <c r="AC587" s="230">
        <f t="shared" si="770"/>
        <v>1003</v>
      </c>
      <c r="AD587" s="182">
        <f t="shared" si="761"/>
        <v>4</v>
      </c>
      <c r="AE587" s="242">
        <f t="shared" si="771"/>
        <v>10789</v>
      </c>
      <c r="AF587" s="154">
        <v>11994</v>
      </c>
      <c r="AG587" s="183">
        <f t="shared" si="744"/>
        <v>4</v>
      </c>
      <c r="AH587" s="154">
        <v>11719</v>
      </c>
      <c r="AI587" s="183">
        <f t="shared" si="737"/>
        <v>0</v>
      </c>
      <c r="AJ587" s="184">
        <v>212</v>
      </c>
      <c r="AK587" s="185">
        <f t="shared" si="738"/>
        <v>4</v>
      </c>
      <c r="AL587" s="154">
        <v>63</v>
      </c>
      <c r="AM587" s="183">
        <f t="shared" si="739"/>
        <v>0</v>
      </c>
      <c r="AN587" s="154">
        <v>54</v>
      </c>
      <c r="AO587" s="183">
        <f t="shared" si="740"/>
        <v>0</v>
      </c>
      <c r="AP587" s="186">
        <v>0</v>
      </c>
      <c r="AQ587" s="185">
        <f t="shared" si="741"/>
        <v>19</v>
      </c>
      <c r="AR587" s="154">
        <v>15721</v>
      </c>
      <c r="AS587" s="183">
        <f t="shared" si="773"/>
        <v>45</v>
      </c>
      <c r="AT587" s="154">
        <v>12929</v>
      </c>
      <c r="AU587" s="183">
        <f t="shared" si="774"/>
        <v>2</v>
      </c>
      <c r="AV587" s="187">
        <v>791</v>
      </c>
      <c r="AW587" s="237">
        <f t="shared" si="721"/>
        <v>426</v>
      </c>
      <c r="AX587" s="236">
        <f t="shared" si="745"/>
        <v>44411</v>
      </c>
      <c r="AY587" s="6">
        <v>0</v>
      </c>
      <c r="AZ587" s="237">
        <f t="shared" si="706"/>
        <v>415</v>
      </c>
      <c r="BA587" s="237">
        <f t="shared" si="746"/>
        <v>352</v>
      </c>
      <c r="BB587" s="129">
        <v>0</v>
      </c>
      <c r="BC587" s="27">
        <f t="shared" si="708"/>
        <v>964</v>
      </c>
      <c r="BD587" s="237">
        <f t="shared" si="747"/>
        <v>387</v>
      </c>
      <c r="BE587" s="228">
        <f t="shared" si="772"/>
        <v>44411</v>
      </c>
      <c r="BF587" s="131">
        <f t="shared" si="661"/>
        <v>25</v>
      </c>
      <c r="BG587" s="131">
        <f t="shared" si="730"/>
        <v>7529</v>
      </c>
      <c r="BH587" s="228">
        <f t="shared" si="731"/>
        <v>44411</v>
      </c>
      <c r="BI587" s="131">
        <f t="shared" si="732"/>
        <v>7529</v>
      </c>
      <c r="BJ587" s="1">
        <f t="shared" si="733"/>
        <v>44411</v>
      </c>
      <c r="BK587">
        <f t="shared" si="699"/>
        <v>15</v>
      </c>
      <c r="BL587">
        <f t="shared" si="734"/>
        <v>12</v>
      </c>
      <c r="BM587">
        <f t="shared" si="696"/>
        <v>27</v>
      </c>
      <c r="BN587" s="1">
        <f t="shared" si="697"/>
        <v>44411</v>
      </c>
      <c r="BO587">
        <f t="shared" si="748"/>
        <v>10647</v>
      </c>
      <c r="BP587">
        <f t="shared" si="749"/>
        <v>6044</v>
      </c>
      <c r="BQ587" s="178">
        <f t="shared" si="679"/>
        <v>44411</v>
      </c>
      <c r="BR587">
        <f t="shared" si="680"/>
        <v>11994</v>
      </c>
      <c r="BS587">
        <f t="shared" si="681"/>
        <v>11719</v>
      </c>
      <c r="BT587">
        <f t="shared" si="682"/>
        <v>212</v>
      </c>
      <c r="BU587">
        <v>15</v>
      </c>
      <c r="BV587">
        <f t="shared" si="760"/>
        <v>4</v>
      </c>
      <c r="BW587">
        <f t="shared" si="750"/>
        <v>812</v>
      </c>
      <c r="BX587" s="178">
        <f t="shared" si="683"/>
        <v>44411</v>
      </c>
      <c r="BY587">
        <f t="shared" si="684"/>
        <v>63</v>
      </c>
      <c r="BZ587">
        <f t="shared" si="685"/>
        <v>54</v>
      </c>
      <c r="CA587">
        <f t="shared" si="686"/>
        <v>0</v>
      </c>
      <c r="CB587" s="178">
        <f t="shared" si="687"/>
        <v>44411</v>
      </c>
      <c r="CC587">
        <f t="shared" si="688"/>
        <v>15721</v>
      </c>
      <c r="CD587">
        <f t="shared" si="689"/>
        <v>12929</v>
      </c>
      <c r="CE587">
        <f t="shared" si="690"/>
        <v>791</v>
      </c>
      <c r="CF587" s="178">
        <f t="shared" si="691"/>
        <v>44411</v>
      </c>
      <c r="CG587">
        <f t="shared" si="692"/>
        <v>4</v>
      </c>
      <c r="CH587">
        <f t="shared" si="693"/>
        <v>4</v>
      </c>
      <c r="CI587" s="178">
        <f t="shared" si="694"/>
        <v>44411</v>
      </c>
      <c r="CJ587">
        <f t="shared" si="695"/>
        <v>0</v>
      </c>
      <c r="CK587" s="1">
        <f t="shared" si="762"/>
        <v>44411</v>
      </c>
      <c r="CL587" s="281">
        <f t="shared" si="763"/>
        <v>4</v>
      </c>
      <c r="CM587" s="1">
        <f t="shared" si="764"/>
        <v>44411</v>
      </c>
      <c r="CN587" s="282">
        <f t="shared" si="765"/>
        <v>0</v>
      </c>
      <c r="CO587" s="178">
        <f t="shared" si="775"/>
        <v>44411</v>
      </c>
      <c r="CP587">
        <f t="shared" si="776"/>
        <v>19</v>
      </c>
      <c r="CQ587">
        <f t="shared" si="777"/>
        <v>2</v>
      </c>
      <c r="CR587">
        <f t="shared" si="778"/>
        <v>45</v>
      </c>
    </row>
    <row r="588" spans="1:96" ht="18" customHeight="1" x14ac:dyDescent="0.55000000000000004">
      <c r="A588" s="178">
        <v>44412</v>
      </c>
      <c r="B588" s="239">
        <v>23</v>
      </c>
      <c r="C588" s="153">
        <f t="shared" si="735"/>
        <v>7552</v>
      </c>
      <c r="D588" s="153">
        <f t="shared" si="766"/>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10"/>
        <v>400</v>
      </c>
      <c r="Z588" s="75">
        <f t="shared" si="767"/>
        <v>44412</v>
      </c>
      <c r="AA588" s="229">
        <f t="shared" si="768"/>
        <v>27801</v>
      </c>
      <c r="AB588" s="229">
        <f t="shared" si="769"/>
        <v>24732</v>
      </c>
      <c r="AC588" s="230">
        <f t="shared" si="770"/>
        <v>1003</v>
      </c>
      <c r="AD588" s="182">
        <f t="shared" si="761"/>
        <v>2</v>
      </c>
      <c r="AE588" s="242">
        <f t="shared" si="771"/>
        <v>10791</v>
      </c>
      <c r="AF588" s="154">
        <v>11996</v>
      </c>
      <c r="AG588" s="183">
        <f t="shared" si="744"/>
        <v>2</v>
      </c>
      <c r="AH588" s="154">
        <v>11721</v>
      </c>
      <c r="AI588" s="183">
        <f t="shared" si="737"/>
        <v>0</v>
      </c>
      <c r="AJ588" s="184">
        <v>212</v>
      </c>
      <c r="AK588" s="185">
        <f t="shared" si="738"/>
        <v>0</v>
      </c>
      <c r="AL588" s="154">
        <v>63</v>
      </c>
      <c r="AM588" s="183">
        <f t="shared" si="739"/>
        <v>0</v>
      </c>
      <c r="AN588" s="154">
        <v>54</v>
      </c>
      <c r="AO588" s="183">
        <f t="shared" si="740"/>
        <v>0</v>
      </c>
      <c r="AP588" s="186">
        <v>0</v>
      </c>
      <c r="AQ588" s="185">
        <f t="shared" si="741"/>
        <v>21</v>
      </c>
      <c r="AR588" s="154">
        <v>15742</v>
      </c>
      <c r="AS588" s="183">
        <f t="shared" si="773"/>
        <v>28</v>
      </c>
      <c r="AT588" s="154">
        <v>12957</v>
      </c>
      <c r="AU588" s="183">
        <f t="shared" si="774"/>
        <v>0</v>
      </c>
      <c r="AV588" s="187">
        <v>791</v>
      </c>
      <c r="AW588" s="237">
        <f t="shared" si="721"/>
        <v>427</v>
      </c>
      <c r="AX588" s="236">
        <f t="shared" si="745"/>
        <v>44412</v>
      </c>
      <c r="AY588" s="6">
        <v>3</v>
      </c>
      <c r="AZ588" s="237">
        <f t="shared" si="706"/>
        <v>418</v>
      </c>
      <c r="BA588" s="237">
        <f t="shared" si="746"/>
        <v>353</v>
      </c>
      <c r="BB588" s="129">
        <v>0</v>
      </c>
      <c r="BC588" s="27">
        <f t="shared" si="708"/>
        <v>964</v>
      </c>
      <c r="BD588" s="237">
        <f t="shared" si="747"/>
        <v>388</v>
      </c>
      <c r="BE588" s="228">
        <f t="shared" si="772"/>
        <v>44412</v>
      </c>
      <c r="BF588" s="131">
        <f t="shared" si="661"/>
        <v>23</v>
      </c>
      <c r="BG588" s="131">
        <f t="shared" si="730"/>
        <v>7552</v>
      </c>
      <c r="BH588" s="228">
        <f t="shared" si="731"/>
        <v>44412</v>
      </c>
      <c r="BI588" s="131">
        <f t="shared" si="732"/>
        <v>7552</v>
      </c>
      <c r="BJ588" s="1">
        <f t="shared" si="733"/>
        <v>44412</v>
      </c>
      <c r="BK588">
        <f t="shared" si="699"/>
        <v>32</v>
      </c>
      <c r="BL588">
        <f t="shared" si="734"/>
        <v>22</v>
      </c>
      <c r="BM588">
        <f t="shared" si="696"/>
        <v>54</v>
      </c>
      <c r="BN588" s="1">
        <f t="shared" si="697"/>
        <v>44412</v>
      </c>
      <c r="BO588">
        <f t="shared" si="748"/>
        <v>10707</v>
      </c>
      <c r="BP588">
        <f t="shared" si="749"/>
        <v>6080</v>
      </c>
      <c r="BQ588" s="178">
        <f t="shared" si="679"/>
        <v>44412</v>
      </c>
      <c r="BR588">
        <f t="shared" si="680"/>
        <v>11996</v>
      </c>
      <c r="BS588">
        <f t="shared" si="681"/>
        <v>11721</v>
      </c>
      <c r="BT588">
        <f t="shared" si="682"/>
        <v>212</v>
      </c>
      <c r="BU588">
        <v>15</v>
      </c>
      <c r="BV588">
        <f t="shared" si="760"/>
        <v>2</v>
      </c>
      <c r="BW588">
        <f t="shared" si="750"/>
        <v>806</v>
      </c>
      <c r="BX588" s="178">
        <f t="shared" si="683"/>
        <v>44412</v>
      </c>
      <c r="BY588">
        <f t="shared" si="684"/>
        <v>63</v>
      </c>
      <c r="BZ588">
        <f t="shared" si="685"/>
        <v>54</v>
      </c>
      <c r="CA588">
        <f t="shared" si="686"/>
        <v>0</v>
      </c>
      <c r="CB588" s="178">
        <f t="shared" si="687"/>
        <v>44412</v>
      </c>
      <c r="CC588">
        <f t="shared" si="688"/>
        <v>15742</v>
      </c>
      <c r="CD588">
        <f t="shared" si="689"/>
        <v>12957</v>
      </c>
      <c r="CE588">
        <f t="shared" si="690"/>
        <v>791</v>
      </c>
      <c r="CF588" s="178">
        <f t="shared" si="691"/>
        <v>44412</v>
      </c>
      <c r="CG588">
        <f t="shared" si="692"/>
        <v>2</v>
      </c>
      <c r="CH588">
        <f t="shared" si="693"/>
        <v>2</v>
      </c>
      <c r="CI588" s="178">
        <f t="shared" si="694"/>
        <v>44412</v>
      </c>
      <c r="CJ588">
        <f t="shared" si="695"/>
        <v>0</v>
      </c>
      <c r="CK588" s="1">
        <f t="shared" si="762"/>
        <v>44412</v>
      </c>
      <c r="CL588" s="281">
        <f t="shared" si="763"/>
        <v>2</v>
      </c>
      <c r="CM588" s="1">
        <f t="shared" si="764"/>
        <v>44412</v>
      </c>
      <c r="CN588" s="282">
        <f t="shared" si="765"/>
        <v>0</v>
      </c>
      <c r="CO588" s="178">
        <f t="shared" si="775"/>
        <v>44412</v>
      </c>
      <c r="CP588">
        <f t="shared" si="776"/>
        <v>21</v>
      </c>
      <c r="CQ588">
        <f t="shared" si="777"/>
        <v>0</v>
      </c>
      <c r="CR588">
        <f t="shared" si="778"/>
        <v>28</v>
      </c>
    </row>
    <row r="589" spans="1:96" ht="18" customHeight="1" x14ac:dyDescent="0.55000000000000004">
      <c r="A589" s="178">
        <v>44413</v>
      </c>
      <c r="B589" s="239">
        <v>44</v>
      </c>
      <c r="C589" s="153">
        <f t="shared" si="735"/>
        <v>7596</v>
      </c>
      <c r="D589" s="153">
        <f t="shared" si="766"/>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10"/>
        <v>401</v>
      </c>
      <c r="Z589" s="75">
        <f t="shared" si="767"/>
        <v>44413</v>
      </c>
      <c r="AA589" s="229">
        <f t="shared" si="768"/>
        <v>27818</v>
      </c>
      <c r="AB589" s="229">
        <f t="shared" si="769"/>
        <v>24778</v>
      </c>
      <c r="AC589" s="230">
        <f t="shared" si="770"/>
        <v>1003</v>
      </c>
      <c r="AD589" s="182">
        <f t="shared" si="761"/>
        <v>6</v>
      </c>
      <c r="AE589" s="242">
        <f t="shared" si="771"/>
        <v>10797</v>
      </c>
      <c r="AF589" s="154">
        <v>12002</v>
      </c>
      <c r="AG589" s="183">
        <f t="shared" si="744"/>
        <v>0</v>
      </c>
      <c r="AH589" s="154">
        <v>11721</v>
      </c>
      <c r="AI589" s="183">
        <f t="shared" si="737"/>
        <v>0</v>
      </c>
      <c r="AJ589" s="184">
        <v>212</v>
      </c>
      <c r="AK589" s="185">
        <f t="shared" si="738"/>
        <v>0</v>
      </c>
      <c r="AL589" s="154">
        <v>63</v>
      </c>
      <c r="AM589" s="183">
        <f t="shared" si="739"/>
        <v>2</v>
      </c>
      <c r="AN589" s="154">
        <v>56</v>
      </c>
      <c r="AO589" s="183">
        <f t="shared" si="740"/>
        <v>0</v>
      </c>
      <c r="AP589" s="186">
        <v>0</v>
      </c>
      <c r="AQ589" s="185">
        <f t="shared" si="741"/>
        <v>11</v>
      </c>
      <c r="AR589" s="154">
        <v>15753</v>
      </c>
      <c r="AS589" s="183">
        <f t="shared" si="773"/>
        <v>44</v>
      </c>
      <c r="AT589" s="154">
        <v>13001</v>
      </c>
      <c r="AU589" s="183">
        <f t="shared" si="774"/>
        <v>0</v>
      </c>
      <c r="AV589" s="187">
        <v>791</v>
      </c>
      <c r="AW589" s="237">
        <f t="shared" si="721"/>
        <v>428</v>
      </c>
      <c r="AX589" s="236">
        <f t="shared" si="745"/>
        <v>44413</v>
      </c>
      <c r="AY589" s="6">
        <v>0</v>
      </c>
      <c r="AZ589" s="237">
        <f t="shared" si="706"/>
        <v>418</v>
      </c>
      <c r="BA589" s="237">
        <f t="shared" si="746"/>
        <v>354</v>
      </c>
      <c r="BB589" s="129">
        <v>0</v>
      </c>
      <c r="BC589" s="27">
        <f t="shared" si="708"/>
        <v>964</v>
      </c>
      <c r="BD589" s="237">
        <f t="shared" si="747"/>
        <v>389</v>
      </c>
      <c r="BE589" s="228">
        <f t="shared" si="772"/>
        <v>44413</v>
      </c>
      <c r="BF589" s="131">
        <f t="shared" si="661"/>
        <v>44</v>
      </c>
      <c r="BG589" s="131">
        <f t="shared" si="730"/>
        <v>7596</v>
      </c>
      <c r="BH589" s="228">
        <f t="shared" si="731"/>
        <v>44413</v>
      </c>
      <c r="BI589" s="131">
        <f t="shared" si="732"/>
        <v>7596</v>
      </c>
      <c r="BJ589" s="1">
        <f t="shared" si="733"/>
        <v>44413</v>
      </c>
      <c r="BK589">
        <f t="shared" si="699"/>
        <v>21</v>
      </c>
      <c r="BL589">
        <f t="shared" si="734"/>
        <v>37</v>
      </c>
      <c r="BM589">
        <f t="shared" si="696"/>
        <v>58</v>
      </c>
      <c r="BN589" s="1">
        <f t="shared" si="697"/>
        <v>44413</v>
      </c>
      <c r="BO589">
        <f t="shared" si="748"/>
        <v>10750</v>
      </c>
      <c r="BP589">
        <f t="shared" si="749"/>
        <v>6115</v>
      </c>
      <c r="BQ589" s="178">
        <f t="shared" si="679"/>
        <v>44413</v>
      </c>
      <c r="BR589">
        <f t="shared" si="680"/>
        <v>12002</v>
      </c>
      <c r="BS589">
        <f t="shared" si="681"/>
        <v>11721</v>
      </c>
      <c r="BT589">
        <f t="shared" si="682"/>
        <v>212</v>
      </c>
      <c r="BU589">
        <v>15</v>
      </c>
      <c r="BV589">
        <f t="shared" si="760"/>
        <v>6</v>
      </c>
      <c r="BW589">
        <f t="shared" si="750"/>
        <v>821</v>
      </c>
      <c r="BX589" s="178">
        <f t="shared" si="683"/>
        <v>44413</v>
      </c>
      <c r="BY589">
        <f t="shared" si="684"/>
        <v>63</v>
      </c>
      <c r="BZ589">
        <f t="shared" si="685"/>
        <v>56</v>
      </c>
      <c r="CA589">
        <f t="shared" si="686"/>
        <v>0</v>
      </c>
      <c r="CB589" s="178">
        <f t="shared" si="687"/>
        <v>44413</v>
      </c>
      <c r="CC589">
        <f t="shared" si="688"/>
        <v>15753</v>
      </c>
      <c r="CD589">
        <f t="shared" si="689"/>
        <v>13001</v>
      </c>
      <c r="CE589">
        <f t="shared" si="690"/>
        <v>791</v>
      </c>
      <c r="CF589" s="178">
        <f t="shared" si="691"/>
        <v>44413</v>
      </c>
      <c r="CG589">
        <f t="shared" si="692"/>
        <v>6</v>
      </c>
      <c r="CH589">
        <f t="shared" si="693"/>
        <v>0</v>
      </c>
      <c r="CI589" s="178">
        <f t="shared" si="694"/>
        <v>44413</v>
      </c>
      <c r="CJ589">
        <f t="shared" si="695"/>
        <v>0</v>
      </c>
      <c r="CK589" s="1">
        <f t="shared" si="762"/>
        <v>44413</v>
      </c>
      <c r="CL589" s="281">
        <f t="shared" si="763"/>
        <v>6</v>
      </c>
      <c r="CM589" s="1">
        <f t="shared" si="764"/>
        <v>44413</v>
      </c>
      <c r="CN589" s="282">
        <f t="shared" si="765"/>
        <v>0</v>
      </c>
      <c r="CO589" s="178">
        <f t="shared" si="775"/>
        <v>44413</v>
      </c>
      <c r="CP589">
        <f t="shared" si="776"/>
        <v>11</v>
      </c>
      <c r="CQ589">
        <f t="shared" si="777"/>
        <v>0</v>
      </c>
      <c r="CR589">
        <f t="shared" si="778"/>
        <v>44</v>
      </c>
    </row>
    <row r="590" spans="1:96" ht="18" customHeight="1" x14ac:dyDescent="0.55000000000000004">
      <c r="A590" s="178">
        <v>44414</v>
      </c>
      <c r="B590" s="239">
        <v>32</v>
      </c>
      <c r="C590" s="153">
        <f t="shared" si="735"/>
        <v>7628</v>
      </c>
      <c r="D590" s="153">
        <f t="shared" si="766"/>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10"/>
        <v>402</v>
      </c>
      <c r="Z590" s="75">
        <f t="shared" si="767"/>
        <v>44414</v>
      </c>
      <c r="AA590" s="229">
        <f t="shared" si="768"/>
        <v>27832</v>
      </c>
      <c r="AB590" s="229">
        <f t="shared" si="769"/>
        <v>24799</v>
      </c>
      <c r="AC590" s="230">
        <f t="shared" si="770"/>
        <v>1006</v>
      </c>
      <c r="AD590" s="182">
        <f t="shared" si="761"/>
        <v>2</v>
      </c>
      <c r="AE590" s="242">
        <f t="shared" si="771"/>
        <v>10799</v>
      </c>
      <c r="AF590" s="154">
        <v>12004</v>
      </c>
      <c r="AG590" s="183">
        <f t="shared" si="744"/>
        <v>3</v>
      </c>
      <c r="AH590" s="154">
        <v>11724</v>
      </c>
      <c r="AI590" s="183">
        <f t="shared" si="737"/>
        <v>0</v>
      </c>
      <c r="AJ590" s="184">
        <v>212</v>
      </c>
      <c r="AK590" s="185">
        <f t="shared" si="738"/>
        <v>0</v>
      </c>
      <c r="AL590" s="154">
        <v>63</v>
      </c>
      <c r="AM590" s="183">
        <f t="shared" si="739"/>
        <v>1</v>
      </c>
      <c r="AN590" s="154">
        <v>57</v>
      </c>
      <c r="AO590" s="183">
        <f t="shared" si="740"/>
        <v>0</v>
      </c>
      <c r="AP590" s="186">
        <v>0</v>
      </c>
      <c r="AQ590" s="185">
        <f t="shared" si="741"/>
        <v>12</v>
      </c>
      <c r="AR590" s="154">
        <v>15765</v>
      </c>
      <c r="AS590" s="183">
        <f t="shared" si="773"/>
        <v>17</v>
      </c>
      <c r="AT590" s="154">
        <v>13018</v>
      </c>
      <c r="AU590" s="183">
        <f t="shared" si="774"/>
        <v>3</v>
      </c>
      <c r="AV590" s="187">
        <v>794</v>
      </c>
      <c r="AW590" s="237">
        <f t="shared" si="721"/>
        <v>429</v>
      </c>
      <c r="AX590" s="236">
        <f t="shared" si="745"/>
        <v>44414</v>
      </c>
      <c r="AY590" s="6">
        <v>0</v>
      </c>
      <c r="AZ590" s="237">
        <f t="shared" si="706"/>
        <v>418</v>
      </c>
      <c r="BA590" s="237">
        <f t="shared" si="746"/>
        <v>355</v>
      </c>
      <c r="BB590" s="129">
        <v>0</v>
      </c>
      <c r="BC590" s="27">
        <f t="shared" si="708"/>
        <v>964</v>
      </c>
      <c r="BD590" s="237">
        <f t="shared" si="747"/>
        <v>390</v>
      </c>
      <c r="BE590" s="228">
        <f t="shared" si="772"/>
        <v>44414</v>
      </c>
      <c r="BF590" s="131">
        <f t="shared" si="661"/>
        <v>32</v>
      </c>
      <c r="BG590" s="131">
        <f t="shared" si="730"/>
        <v>7628</v>
      </c>
      <c r="BH590" s="228">
        <f t="shared" si="731"/>
        <v>44414</v>
      </c>
      <c r="BI590" s="131">
        <f t="shared" si="732"/>
        <v>7628</v>
      </c>
      <c r="BJ590" s="1">
        <f t="shared" si="733"/>
        <v>44414</v>
      </c>
      <c r="BK590">
        <f t="shared" si="699"/>
        <v>20</v>
      </c>
      <c r="BL590">
        <f t="shared" si="734"/>
        <v>12</v>
      </c>
      <c r="BM590">
        <f t="shared" si="696"/>
        <v>32</v>
      </c>
      <c r="BN590" s="1">
        <f t="shared" si="697"/>
        <v>44414</v>
      </c>
      <c r="BO590">
        <f t="shared" si="748"/>
        <v>10734</v>
      </c>
      <c r="BP590">
        <f t="shared" si="749"/>
        <v>6109</v>
      </c>
      <c r="BQ590" s="178">
        <f t="shared" si="679"/>
        <v>44414</v>
      </c>
      <c r="BR590">
        <f t="shared" si="680"/>
        <v>12004</v>
      </c>
      <c r="BS590">
        <f t="shared" si="681"/>
        <v>11724</v>
      </c>
      <c r="BT590">
        <f t="shared" si="682"/>
        <v>212</v>
      </c>
      <c r="BU590">
        <v>15</v>
      </c>
      <c r="BV590">
        <f t="shared" si="760"/>
        <v>2</v>
      </c>
      <c r="BW590">
        <f t="shared" si="750"/>
        <v>817</v>
      </c>
      <c r="BX590" s="178">
        <f t="shared" si="683"/>
        <v>44414</v>
      </c>
      <c r="BY590">
        <f t="shared" si="684"/>
        <v>63</v>
      </c>
      <c r="BZ590">
        <f t="shared" si="685"/>
        <v>57</v>
      </c>
      <c r="CA590">
        <f t="shared" si="686"/>
        <v>0</v>
      </c>
      <c r="CB590" s="178">
        <f t="shared" si="687"/>
        <v>44414</v>
      </c>
      <c r="CC590">
        <f t="shared" si="688"/>
        <v>15765</v>
      </c>
      <c r="CD590">
        <f t="shared" si="689"/>
        <v>13018</v>
      </c>
      <c r="CE590">
        <f t="shared" si="690"/>
        <v>794</v>
      </c>
      <c r="CF590" s="178">
        <f t="shared" si="691"/>
        <v>44414</v>
      </c>
      <c r="CG590">
        <f t="shared" si="692"/>
        <v>2</v>
      </c>
      <c r="CH590">
        <f t="shared" si="693"/>
        <v>3</v>
      </c>
      <c r="CI590" s="178">
        <f t="shared" si="694"/>
        <v>44414</v>
      </c>
      <c r="CJ590">
        <f t="shared" si="695"/>
        <v>0</v>
      </c>
      <c r="CK590" s="1">
        <f t="shared" si="762"/>
        <v>44414</v>
      </c>
      <c r="CL590" s="281">
        <f t="shared" si="763"/>
        <v>2</v>
      </c>
      <c r="CM590" s="1">
        <f t="shared" si="764"/>
        <v>44414</v>
      </c>
      <c r="CN590" s="282">
        <f t="shared" si="765"/>
        <v>0</v>
      </c>
      <c r="CO590" s="178">
        <f t="shared" si="775"/>
        <v>44414</v>
      </c>
      <c r="CP590">
        <f t="shared" si="776"/>
        <v>12</v>
      </c>
      <c r="CQ590">
        <f t="shared" si="777"/>
        <v>3</v>
      </c>
      <c r="CR590">
        <f t="shared" si="778"/>
        <v>17</v>
      </c>
    </row>
    <row r="591" spans="1:96" ht="18" customHeight="1" x14ac:dyDescent="0.55000000000000004">
      <c r="A591" s="178">
        <v>44415</v>
      </c>
      <c r="B591" s="239">
        <v>15</v>
      </c>
      <c r="C591" s="153">
        <f t="shared" si="735"/>
        <v>7643</v>
      </c>
      <c r="D591" s="153">
        <f t="shared" si="766"/>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10"/>
        <v>403</v>
      </c>
      <c r="Z591" s="75">
        <f t="shared" si="767"/>
        <v>44415</v>
      </c>
      <c r="AA591" s="229">
        <f t="shared" si="768"/>
        <v>27849</v>
      </c>
      <c r="AB591" s="229">
        <f t="shared" si="769"/>
        <v>24835</v>
      </c>
      <c r="AC591" s="230">
        <f t="shared" si="770"/>
        <v>1018</v>
      </c>
      <c r="AD591" s="182">
        <f t="shared" si="761"/>
        <v>7</v>
      </c>
      <c r="AE591" s="242">
        <f t="shared" si="771"/>
        <v>10806</v>
      </c>
      <c r="AF591" s="154">
        <v>12011</v>
      </c>
      <c r="AG591" s="183">
        <f t="shared" si="744"/>
        <v>1</v>
      </c>
      <c r="AH591" s="154">
        <v>11725</v>
      </c>
      <c r="AI591" s="183">
        <f t="shared" si="737"/>
        <v>0</v>
      </c>
      <c r="AJ591" s="184">
        <v>212</v>
      </c>
      <c r="AK591" s="185">
        <f t="shared" si="738"/>
        <v>0</v>
      </c>
      <c r="AL591" s="154">
        <v>63</v>
      </c>
      <c r="AM591" s="183">
        <f t="shared" si="739"/>
        <v>0</v>
      </c>
      <c r="AN591" s="154">
        <v>57</v>
      </c>
      <c r="AO591" s="183">
        <f t="shared" si="740"/>
        <v>0</v>
      </c>
      <c r="AP591" s="186">
        <v>0</v>
      </c>
      <c r="AQ591" s="185">
        <f t="shared" si="741"/>
        <v>10</v>
      </c>
      <c r="AR591" s="154">
        <v>15775</v>
      </c>
      <c r="AS591" s="183">
        <f t="shared" si="773"/>
        <v>35</v>
      </c>
      <c r="AT591" s="154">
        <v>13053</v>
      </c>
      <c r="AU591" s="183">
        <f t="shared" si="774"/>
        <v>12</v>
      </c>
      <c r="AV591" s="187">
        <v>806</v>
      </c>
      <c r="AW591" s="237">
        <f t="shared" si="721"/>
        <v>430</v>
      </c>
      <c r="AX591" s="236">
        <f t="shared" si="745"/>
        <v>44415</v>
      </c>
      <c r="AY591" s="6">
        <v>0</v>
      </c>
      <c r="AZ591" s="237">
        <f t="shared" si="706"/>
        <v>418</v>
      </c>
      <c r="BA591" s="237">
        <f t="shared" si="746"/>
        <v>353</v>
      </c>
      <c r="BB591" s="129">
        <v>0</v>
      </c>
      <c r="BC591" s="27">
        <f t="shared" si="708"/>
        <v>964</v>
      </c>
      <c r="BD591" s="237">
        <f t="shared" si="747"/>
        <v>388</v>
      </c>
      <c r="BE591" s="228">
        <f t="shared" si="772"/>
        <v>44415</v>
      </c>
      <c r="BF591" s="131">
        <f t="shared" ref="BF591:BF654" si="779">+B591</f>
        <v>15</v>
      </c>
      <c r="BG591" s="131">
        <f t="shared" si="730"/>
        <v>7643</v>
      </c>
      <c r="BH591" s="228">
        <f t="shared" si="731"/>
        <v>44415</v>
      </c>
      <c r="BI591" s="131">
        <f t="shared" si="732"/>
        <v>7643</v>
      </c>
      <c r="BJ591" s="1">
        <f t="shared" si="733"/>
        <v>44415</v>
      </c>
      <c r="BK591">
        <f t="shared" si="699"/>
        <v>5</v>
      </c>
      <c r="BL591">
        <f t="shared" si="734"/>
        <v>25</v>
      </c>
      <c r="BM591">
        <f t="shared" si="696"/>
        <v>30</v>
      </c>
      <c r="BN591" s="1">
        <f t="shared" si="697"/>
        <v>44415</v>
      </c>
      <c r="BO591">
        <f t="shared" si="748"/>
        <v>10677</v>
      </c>
      <c r="BP591">
        <f t="shared" si="749"/>
        <v>6069</v>
      </c>
      <c r="BQ591" s="178">
        <f t="shared" si="679"/>
        <v>44415</v>
      </c>
      <c r="BR591">
        <f t="shared" si="680"/>
        <v>12011</v>
      </c>
      <c r="BS591">
        <f t="shared" si="681"/>
        <v>11725</v>
      </c>
      <c r="BT591">
        <f t="shared" si="682"/>
        <v>212</v>
      </c>
      <c r="BU591">
        <v>15</v>
      </c>
      <c r="BV591">
        <f t="shared" si="760"/>
        <v>7</v>
      </c>
      <c r="BW591">
        <f t="shared" si="750"/>
        <v>819</v>
      </c>
      <c r="BX591" s="178">
        <f t="shared" si="683"/>
        <v>44415</v>
      </c>
      <c r="BY591">
        <f t="shared" si="684"/>
        <v>63</v>
      </c>
      <c r="BZ591">
        <f t="shared" si="685"/>
        <v>57</v>
      </c>
      <c r="CA591">
        <f t="shared" si="686"/>
        <v>0</v>
      </c>
      <c r="CB591" s="178">
        <f t="shared" si="687"/>
        <v>44415</v>
      </c>
      <c r="CC591">
        <f t="shared" si="688"/>
        <v>15775</v>
      </c>
      <c r="CD591">
        <f t="shared" si="689"/>
        <v>13053</v>
      </c>
      <c r="CE591">
        <f t="shared" si="690"/>
        <v>806</v>
      </c>
      <c r="CF591" s="178">
        <f t="shared" si="691"/>
        <v>44415</v>
      </c>
      <c r="CG591">
        <f t="shared" si="692"/>
        <v>7</v>
      </c>
      <c r="CH591">
        <f t="shared" si="693"/>
        <v>1</v>
      </c>
      <c r="CI591" s="178">
        <f t="shared" si="694"/>
        <v>44415</v>
      </c>
      <c r="CJ591">
        <f t="shared" si="695"/>
        <v>0</v>
      </c>
      <c r="CK591" s="1">
        <f t="shared" si="762"/>
        <v>44415</v>
      </c>
      <c r="CL591" s="281">
        <f t="shared" si="763"/>
        <v>7</v>
      </c>
      <c r="CM591" s="1">
        <f t="shared" si="764"/>
        <v>44415</v>
      </c>
      <c r="CN591" s="282">
        <f t="shared" si="765"/>
        <v>0</v>
      </c>
      <c r="CO591" s="178">
        <f t="shared" si="775"/>
        <v>44415</v>
      </c>
      <c r="CP591">
        <f t="shared" si="776"/>
        <v>10</v>
      </c>
      <c r="CQ591">
        <f t="shared" si="777"/>
        <v>12</v>
      </c>
      <c r="CR591">
        <f t="shared" si="778"/>
        <v>35</v>
      </c>
    </row>
    <row r="592" spans="1:96" ht="18" customHeight="1" x14ac:dyDescent="0.55000000000000004">
      <c r="A592" s="178">
        <v>44416</v>
      </c>
      <c r="B592" s="239">
        <v>31</v>
      </c>
      <c r="C592" s="153">
        <f t="shared" si="735"/>
        <v>7674</v>
      </c>
      <c r="D592" s="153">
        <f t="shared" si="766"/>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10"/>
        <v>404</v>
      </c>
      <c r="Z592" s="75">
        <f t="shared" si="767"/>
        <v>44416</v>
      </c>
      <c r="AA592" s="229">
        <f t="shared" si="768"/>
        <v>27858</v>
      </c>
      <c r="AB592" s="229">
        <f t="shared" si="769"/>
        <v>24848</v>
      </c>
      <c r="AC592" s="230">
        <f t="shared" si="770"/>
        <v>1021</v>
      </c>
      <c r="AD592" s="182">
        <f t="shared" si="761"/>
        <v>2</v>
      </c>
      <c r="AE592" s="242">
        <f t="shared" si="771"/>
        <v>10808</v>
      </c>
      <c r="AF592" s="154">
        <v>12013</v>
      </c>
      <c r="AG592" s="183">
        <f t="shared" si="744"/>
        <v>0</v>
      </c>
      <c r="AH592" s="154">
        <v>11725</v>
      </c>
      <c r="AI592" s="183">
        <f t="shared" si="737"/>
        <v>0</v>
      </c>
      <c r="AJ592" s="184">
        <v>212</v>
      </c>
      <c r="AK592" s="185">
        <f t="shared" si="738"/>
        <v>0</v>
      </c>
      <c r="AL592" s="154">
        <v>63</v>
      </c>
      <c r="AM592" s="183">
        <f t="shared" si="739"/>
        <v>0</v>
      </c>
      <c r="AN592" s="154">
        <v>57</v>
      </c>
      <c r="AO592" s="183">
        <f t="shared" si="740"/>
        <v>0</v>
      </c>
      <c r="AP592" s="186">
        <v>0</v>
      </c>
      <c r="AQ592" s="185">
        <f t="shared" si="741"/>
        <v>7</v>
      </c>
      <c r="AR592" s="154">
        <v>15782</v>
      </c>
      <c r="AS592" s="183">
        <f t="shared" si="773"/>
        <v>13</v>
      </c>
      <c r="AT592" s="154">
        <v>13066</v>
      </c>
      <c r="AU592" s="183">
        <f t="shared" si="774"/>
        <v>3</v>
      </c>
      <c r="AV592" s="187">
        <v>809</v>
      </c>
      <c r="AW592" s="237">
        <f t="shared" si="721"/>
        <v>431</v>
      </c>
      <c r="AX592" s="236">
        <f t="shared" si="745"/>
        <v>44416</v>
      </c>
      <c r="AY592" s="6">
        <v>0</v>
      </c>
      <c r="AZ592" s="237">
        <f t="shared" si="706"/>
        <v>418</v>
      </c>
      <c r="BA592" s="237">
        <f t="shared" si="746"/>
        <v>354</v>
      </c>
      <c r="BB592" s="129">
        <v>0</v>
      </c>
      <c r="BC592" s="27">
        <f t="shared" si="708"/>
        <v>964</v>
      </c>
      <c r="BD592" s="237">
        <f t="shared" si="747"/>
        <v>389</v>
      </c>
      <c r="BE592" s="228">
        <f t="shared" si="772"/>
        <v>44416</v>
      </c>
      <c r="BF592" s="131">
        <f t="shared" si="779"/>
        <v>31</v>
      </c>
      <c r="BG592" s="131">
        <f t="shared" si="730"/>
        <v>7674</v>
      </c>
      <c r="BH592" s="228">
        <f t="shared" si="731"/>
        <v>44416</v>
      </c>
      <c r="BI592" s="131">
        <f t="shared" si="732"/>
        <v>7674</v>
      </c>
      <c r="BJ592" s="1">
        <f t="shared" si="733"/>
        <v>44416</v>
      </c>
      <c r="BK592">
        <f t="shared" si="699"/>
        <v>8</v>
      </c>
      <c r="BL592">
        <f t="shared" si="734"/>
        <v>31</v>
      </c>
      <c r="BM592">
        <f t="shared" si="696"/>
        <v>39</v>
      </c>
      <c r="BN592" s="1">
        <f t="shared" si="697"/>
        <v>44416</v>
      </c>
      <c r="BO592">
        <f t="shared" si="748"/>
        <v>10746</v>
      </c>
      <c r="BP592">
        <f t="shared" si="749"/>
        <v>6111</v>
      </c>
      <c r="BQ592" s="178">
        <f t="shared" si="679"/>
        <v>44416</v>
      </c>
      <c r="BR592">
        <f t="shared" si="680"/>
        <v>12013</v>
      </c>
      <c r="BS592">
        <f t="shared" si="681"/>
        <v>11725</v>
      </c>
      <c r="BT592">
        <f t="shared" si="682"/>
        <v>212</v>
      </c>
      <c r="BU592">
        <v>15</v>
      </c>
      <c r="BV592">
        <f t="shared" si="760"/>
        <v>2</v>
      </c>
      <c r="BW592">
        <f t="shared" si="750"/>
        <v>808</v>
      </c>
      <c r="BX592" s="178">
        <f t="shared" si="683"/>
        <v>44416</v>
      </c>
      <c r="BY592">
        <f t="shared" si="684"/>
        <v>63</v>
      </c>
      <c r="BZ592">
        <f t="shared" si="685"/>
        <v>57</v>
      </c>
      <c r="CA592">
        <f t="shared" si="686"/>
        <v>0</v>
      </c>
      <c r="CB592" s="178">
        <f t="shared" si="687"/>
        <v>44416</v>
      </c>
      <c r="CC592">
        <f t="shared" si="688"/>
        <v>15782</v>
      </c>
      <c r="CD592">
        <f t="shared" si="689"/>
        <v>13066</v>
      </c>
      <c r="CE592">
        <f t="shared" si="690"/>
        <v>809</v>
      </c>
      <c r="CF592" s="178">
        <f t="shared" si="691"/>
        <v>44416</v>
      </c>
      <c r="CG592">
        <f t="shared" si="692"/>
        <v>2</v>
      </c>
      <c r="CH592">
        <f t="shared" si="693"/>
        <v>0</v>
      </c>
      <c r="CI592" s="178">
        <f t="shared" si="694"/>
        <v>44416</v>
      </c>
      <c r="CJ592">
        <f t="shared" si="695"/>
        <v>0</v>
      </c>
      <c r="CK592" s="1">
        <f t="shared" si="762"/>
        <v>44416</v>
      </c>
      <c r="CL592" s="281">
        <f t="shared" si="763"/>
        <v>2</v>
      </c>
      <c r="CM592" s="1">
        <f t="shared" si="764"/>
        <v>44416</v>
      </c>
      <c r="CN592" s="282">
        <f t="shared" si="765"/>
        <v>0</v>
      </c>
      <c r="CO592" s="178">
        <f t="shared" si="775"/>
        <v>44416</v>
      </c>
      <c r="CP592">
        <f t="shared" si="776"/>
        <v>7</v>
      </c>
      <c r="CQ592">
        <f t="shared" si="777"/>
        <v>3</v>
      </c>
      <c r="CR592">
        <f t="shared" si="778"/>
        <v>13</v>
      </c>
    </row>
    <row r="593" spans="1:96" ht="18" customHeight="1" x14ac:dyDescent="0.55000000000000004">
      <c r="A593" s="178">
        <v>44417</v>
      </c>
      <c r="B593" s="239">
        <v>35</v>
      </c>
      <c r="C593" s="153">
        <f t="shared" si="735"/>
        <v>7709</v>
      </c>
      <c r="D593" s="153">
        <f t="shared" si="766"/>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10"/>
        <v>405</v>
      </c>
      <c r="Z593" s="75">
        <f t="shared" si="767"/>
        <v>44417</v>
      </c>
      <c r="AA593" s="229">
        <f t="shared" si="768"/>
        <v>27868</v>
      </c>
      <c r="AB593" s="229">
        <f t="shared" si="769"/>
        <v>24878</v>
      </c>
      <c r="AC593" s="230">
        <f t="shared" si="770"/>
        <v>1025</v>
      </c>
      <c r="AD593" s="182">
        <f t="shared" si="761"/>
        <v>2</v>
      </c>
      <c r="AE593" s="242">
        <f t="shared" si="771"/>
        <v>10810</v>
      </c>
      <c r="AF593" s="154">
        <v>12015</v>
      </c>
      <c r="AG593" s="183">
        <f t="shared" si="744"/>
        <v>0</v>
      </c>
      <c r="AH593" s="154">
        <v>11725</v>
      </c>
      <c r="AI593" s="183">
        <f t="shared" si="737"/>
        <v>0</v>
      </c>
      <c r="AJ593" s="184">
        <v>212</v>
      </c>
      <c r="AK593" s="185">
        <f t="shared" si="738"/>
        <v>0</v>
      </c>
      <c r="AL593" s="154">
        <v>63</v>
      </c>
      <c r="AM593" s="183">
        <f t="shared" si="739"/>
        <v>0</v>
      </c>
      <c r="AN593" s="154">
        <v>57</v>
      </c>
      <c r="AO593" s="183">
        <f t="shared" si="740"/>
        <v>0</v>
      </c>
      <c r="AP593" s="186">
        <v>0</v>
      </c>
      <c r="AQ593" s="185">
        <f t="shared" si="741"/>
        <v>8</v>
      </c>
      <c r="AR593" s="154">
        <v>15790</v>
      </c>
      <c r="AS593" s="183">
        <f t="shared" si="773"/>
        <v>30</v>
      </c>
      <c r="AT593" s="154">
        <v>13096</v>
      </c>
      <c r="AU593" s="183">
        <f t="shared" si="774"/>
        <v>4</v>
      </c>
      <c r="AV593" s="187">
        <v>813</v>
      </c>
      <c r="AW593" s="237">
        <f t="shared" si="721"/>
        <v>432</v>
      </c>
      <c r="AX593" s="236">
        <f t="shared" si="745"/>
        <v>44417</v>
      </c>
      <c r="AY593" s="6">
        <v>0</v>
      </c>
      <c r="AZ593" s="237">
        <f t="shared" si="706"/>
        <v>418</v>
      </c>
      <c r="BA593" s="237">
        <f t="shared" si="746"/>
        <v>355</v>
      </c>
      <c r="BB593" s="129">
        <v>0</v>
      </c>
      <c r="BC593" s="27">
        <f t="shared" si="708"/>
        <v>964</v>
      </c>
      <c r="BD593" s="237">
        <f t="shared" si="747"/>
        <v>390</v>
      </c>
      <c r="BE593" s="228">
        <f t="shared" si="772"/>
        <v>44417</v>
      </c>
      <c r="BF593" s="131">
        <f t="shared" si="779"/>
        <v>35</v>
      </c>
      <c r="BG593" s="131">
        <f t="shared" si="730"/>
        <v>7709</v>
      </c>
      <c r="BH593" s="228">
        <f t="shared" si="731"/>
        <v>44417</v>
      </c>
      <c r="BI593" s="131">
        <f t="shared" si="732"/>
        <v>7709</v>
      </c>
      <c r="BJ593" s="1">
        <f t="shared" si="733"/>
        <v>44417</v>
      </c>
      <c r="BK593">
        <f t="shared" si="699"/>
        <v>20</v>
      </c>
      <c r="BL593">
        <f t="shared" si="734"/>
        <v>18</v>
      </c>
      <c r="BM593">
        <f t="shared" si="696"/>
        <v>38</v>
      </c>
      <c r="BN593" s="1">
        <f t="shared" si="697"/>
        <v>44417</v>
      </c>
      <c r="BO593">
        <f t="shared" si="748"/>
        <v>10788</v>
      </c>
      <c r="BP593">
        <f t="shared" si="749"/>
        <v>6133</v>
      </c>
      <c r="BQ593" s="178">
        <f t="shared" si="679"/>
        <v>44417</v>
      </c>
      <c r="BR593">
        <f t="shared" si="680"/>
        <v>12015</v>
      </c>
      <c r="BS593">
        <f t="shared" si="681"/>
        <v>11725</v>
      </c>
      <c r="BT593">
        <f t="shared" si="682"/>
        <v>212</v>
      </c>
      <c r="BU593">
        <v>15</v>
      </c>
      <c r="BV593">
        <f t="shared" si="760"/>
        <v>2</v>
      </c>
      <c r="BW593">
        <f t="shared" si="750"/>
        <v>823</v>
      </c>
      <c r="BX593" s="178">
        <f t="shared" si="683"/>
        <v>44417</v>
      </c>
      <c r="BY593">
        <f t="shared" si="684"/>
        <v>63</v>
      </c>
      <c r="BZ593">
        <f t="shared" si="685"/>
        <v>57</v>
      </c>
      <c r="CA593">
        <f t="shared" si="686"/>
        <v>0</v>
      </c>
      <c r="CB593" s="178">
        <f t="shared" si="687"/>
        <v>44417</v>
      </c>
      <c r="CC593">
        <f t="shared" si="688"/>
        <v>15790</v>
      </c>
      <c r="CD593">
        <f t="shared" si="689"/>
        <v>13096</v>
      </c>
      <c r="CE593">
        <f t="shared" si="690"/>
        <v>813</v>
      </c>
      <c r="CF593" s="178">
        <f t="shared" si="691"/>
        <v>44417</v>
      </c>
      <c r="CG593">
        <f t="shared" si="692"/>
        <v>2</v>
      </c>
      <c r="CH593">
        <f t="shared" si="693"/>
        <v>0</v>
      </c>
      <c r="CI593" s="178">
        <f t="shared" si="694"/>
        <v>44417</v>
      </c>
      <c r="CJ593">
        <f t="shared" si="695"/>
        <v>0</v>
      </c>
      <c r="CK593" s="1">
        <f t="shared" si="762"/>
        <v>44417</v>
      </c>
      <c r="CL593" s="281">
        <f t="shared" si="763"/>
        <v>2</v>
      </c>
      <c r="CM593" s="1">
        <f t="shared" si="764"/>
        <v>44417</v>
      </c>
      <c r="CN593" s="282">
        <f t="shared" si="765"/>
        <v>0</v>
      </c>
      <c r="CO593" s="178">
        <f t="shared" si="775"/>
        <v>44417</v>
      </c>
      <c r="CP593">
        <f t="shared" si="776"/>
        <v>8</v>
      </c>
      <c r="CQ593">
        <f t="shared" si="777"/>
        <v>4</v>
      </c>
      <c r="CR593">
        <f t="shared" si="778"/>
        <v>30</v>
      </c>
    </row>
    <row r="594" spans="1:96" ht="18" customHeight="1" x14ac:dyDescent="0.55000000000000004">
      <c r="A594" s="178">
        <v>44418</v>
      </c>
      <c r="B594" s="239">
        <v>28</v>
      </c>
      <c r="C594" s="153">
        <f t="shared" si="735"/>
        <v>7737</v>
      </c>
      <c r="D594" s="153">
        <f t="shared" si="766"/>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10"/>
        <v>406</v>
      </c>
      <c r="Z594" s="75">
        <f t="shared" si="767"/>
        <v>44418</v>
      </c>
      <c r="AA594" s="229">
        <f t="shared" si="768"/>
        <v>27880</v>
      </c>
      <c r="AB594" s="229">
        <f t="shared" si="769"/>
        <v>24888</v>
      </c>
      <c r="AC594" s="230">
        <f t="shared" si="770"/>
        <v>1026</v>
      </c>
      <c r="AD594" s="182">
        <f t="shared" si="761"/>
        <v>4</v>
      </c>
      <c r="AE594" s="242">
        <f t="shared" si="771"/>
        <v>10814</v>
      </c>
      <c r="AF594" s="154">
        <v>12019</v>
      </c>
      <c r="AG594" s="183">
        <f t="shared" si="744"/>
        <v>3</v>
      </c>
      <c r="AH594" s="154">
        <v>11728</v>
      </c>
      <c r="AI594" s="183">
        <f t="shared" si="737"/>
        <v>0</v>
      </c>
      <c r="AJ594" s="184">
        <v>212</v>
      </c>
      <c r="AK594" s="185">
        <f t="shared" si="738"/>
        <v>0</v>
      </c>
      <c r="AL594" s="154">
        <v>63</v>
      </c>
      <c r="AM594" s="183">
        <f t="shared" si="739"/>
        <v>0</v>
      </c>
      <c r="AN594" s="154">
        <v>57</v>
      </c>
      <c r="AO594" s="183">
        <f t="shared" si="740"/>
        <v>0</v>
      </c>
      <c r="AP594" s="186">
        <v>0</v>
      </c>
      <c r="AQ594" s="185">
        <f t="shared" si="741"/>
        <v>8</v>
      </c>
      <c r="AR594" s="154">
        <v>15798</v>
      </c>
      <c r="AS594" s="183">
        <f t="shared" si="773"/>
        <v>7</v>
      </c>
      <c r="AT594" s="154">
        <v>13103</v>
      </c>
      <c r="AU594" s="183">
        <f t="shared" si="774"/>
        <v>1</v>
      </c>
      <c r="AV594" s="187">
        <v>814</v>
      </c>
      <c r="AW594" s="237">
        <f t="shared" si="721"/>
        <v>433</v>
      </c>
      <c r="AX594" s="236">
        <f t="shared" si="745"/>
        <v>44418</v>
      </c>
      <c r="AY594" s="6">
        <v>1</v>
      </c>
      <c r="AZ594" s="237">
        <f t="shared" si="706"/>
        <v>419</v>
      </c>
      <c r="BA594" s="237">
        <f t="shared" si="746"/>
        <v>356</v>
      </c>
      <c r="BB594" s="129">
        <v>0</v>
      </c>
      <c r="BC594" s="27">
        <f t="shared" si="708"/>
        <v>964</v>
      </c>
      <c r="BD594" s="237">
        <f t="shared" si="747"/>
        <v>391</v>
      </c>
      <c r="BE594" s="228">
        <f t="shared" si="772"/>
        <v>44418</v>
      </c>
      <c r="BF594" s="131">
        <f t="shared" si="779"/>
        <v>28</v>
      </c>
      <c r="BG594" s="131">
        <f t="shared" si="730"/>
        <v>7737</v>
      </c>
      <c r="BH594" s="228">
        <f t="shared" si="731"/>
        <v>44418</v>
      </c>
      <c r="BI594" s="131">
        <f t="shared" si="732"/>
        <v>7737</v>
      </c>
      <c r="BJ594" s="1">
        <f t="shared" si="733"/>
        <v>44418</v>
      </c>
      <c r="BK594">
        <f t="shared" si="699"/>
        <v>7</v>
      </c>
      <c r="BL594">
        <f t="shared" si="734"/>
        <v>23</v>
      </c>
      <c r="BM594">
        <f t="shared" si="696"/>
        <v>30</v>
      </c>
      <c r="BN594" s="1">
        <f t="shared" si="697"/>
        <v>44418</v>
      </c>
      <c r="BO594">
        <f t="shared" si="748"/>
        <v>10764</v>
      </c>
      <c r="BP594">
        <f t="shared" si="749"/>
        <v>6132</v>
      </c>
      <c r="BQ594" s="178">
        <f t="shared" si="679"/>
        <v>44418</v>
      </c>
      <c r="BR594">
        <f t="shared" si="680"/>
        <v>12019</v>
      </c>
      <c r="BS594">
        <f t="shared" si="681"/>
        <v>11728</v>
      </c>
      <c r="BT594">
        <f t="shared" si="682"/>
        <v>212</v>
      </c>
      <c r="BU594">
        <v>15</v>
      </c>
      <c r="BV594">
        <f t="shared" si="760"/>
        <v>4</v>
      </c>
      <c r="BW594">
        <f t="shared" si="750"/>
        <v>821</v>
      </c>
      <c r="BX594" s="178">
        <f t="shared" si="683"/>
        <v>44418</v>
      </c>
      <c r="BY594">
        <f t="shared" si="684"/>
        <v>63</v>
      </c>
      <c r="BZ594">
        <f t="shared" si="685"/>
        <v>57</v>
      </c>
      <c r="CA594">
        <f t="shared" si="686"/>
        <v>0</v>
      </c>
      <c r="CB594" s="178">
        <f t="shared" si="687"/>
        <v>44418</v>
      </c>
      <c r="CC594">
        <f t="shared" si="688"/>
        <v>15798</v>
      </c>
      <c r="CD594">
        <f t="shared" si="689"/>
        <v>13103</v>
      </c>
      <c r="CE594">
        <f t="shared" si="690"/>
        <v>814</v>
      </c>
      <c r="CF594" s="178">
        <f t="shared" si="691"/>
        <v>44418</v>
      </c>
      <c r="CG594">
        <f t="shared" si="692"/>
        <v>4</v>
      </c>
      <c r="CH594">
        <f t="shared" si="693"/>
        <v>3</v>
      </c>
      <c r="CI594" s="178">
        <f t="shared" si="694"/>
        <v>44418</v>
      </c>
      <c r="CJ594">
        <f t="shared" si="695"/>
        <v>0</v>
      </c>
      <c r="CK594" s="1">
        <f t="shared" si="762"/>
        <v>44418</v>
      </c>
      <c r="CL594" s="281">
        <f t="shared" si="763"/>
        <v>4</v>
      </c>
      <c r="CM594" s="1">
        <f t="shared" si="764"/>
        <v>44418</v>
      </c>
      <c r="CN594" s="282">
        <f t="shared" si="765"/>
        <v>0</v>
      </c>
      <c r="CO594" s="178">
        <f t="shared" si="775"/>
        <v>44418</v>
      </c>
      <c r="CP594">
        <f t="shared" si="776"/>
        <v>8</v>
      </c>
      <c r="CQ594">
        <f t="shared" si="777"/>
        <v>1</v>
      </c>
      <c r="CR594">
        <f t="shared" si="778"/>
        <v>7</v>
      </c>
    </row>
    <row r="595" spans="1:96" ht="18" customHeight="1" x14ac:dyDescent="0.55000000000000004">
      <c r="A595" s="178">
        <v>44419</v>
      </c>
      <c r="B595" s="239">
        <v>20</v>
      </c>
      <c r="C595" s="153">
        <f t="shared" si="735"/>
        <v>7757</v>
      </c>
      <c r="D595" s="153">
        <f t="shared" si="766"/>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10"/>
        <v>407</v>
      </c>
      <c r="Z595" s="75">
        <f t="shared" si="767"/>
        <v>44419</v>
      </c>
      <c r="AA595" s="229">
        <f t="shared" si="768"/>
        <v>27897</v>
      </c>
      <c r="AB595" s="229">
        <f t="shared" si="769"/>
        <v>24899</v>
      </c>
      <c r="AC595" s="230">
        <f t="shared" si="770"/>
        <v>1028</v>
      </c>
      <c r="AD595" s="182">
        <f t="shared" si="761"/>
        <v>1</v>
      </c>
      <c r="AE595" s="242">
        <f t="shared" si="771"/>
        <v>10815</v>
      </c>
      <c r="AF595" s="154">
        <v>12020</v>
      </c>
      <c r="AG595" s="183">
        <f t="shared" si="744"/>
        <v>3</v>
      </c>
      <c r="AH595" s="154">
        <v>11731</v>
      </c>
      <c r="AI595" s="183">
        <f t="shared" si="737"/>
        <v>0</v>
      </c>
      <c r="AJ595" s="184">
        <v>212</v>
      </c>
      <c r="AK595" s="185">
        <f t="shared" si="738"/>
        <v>0</v>
      </c>
      <c r="AL595" s="154">
        <v>63</v>
      </c>
      <c r="AM595" s="183">
        <f t="shared" si="739"/>
        <v>0</v>
      </c>
      <c r="AN595" s="154">
        <v>57</v>
      </c>
      <c r="AO595" s="183">
        <f t="shared" si="740"/>
        <v>0</v>
      </c>
      <c r="AP595" s="186">
        <v>0</v>
      </c>
      <c r="AQ595" s="185">
        <f t="shared" si="741"/>
        <v>16</v>
      </c>
      <c r="AR595" s="154">
        <v>15814</v>
      </c>
      <c r="AS595" s="183">
        <f t="shared" si="773"/>
        <v>8</v>
      </c>
      <c r="AT595" s="154">
        <v>13111</v>
      </c>
      <c r="AU595" s="183">
        <f t="shared" si="774"/>
        <v>2</v>
      </c>
      <c r="AV595" s="187">
        <v>816</v>
      </c>
      <c r="AW595" s="237">
        <f t="shared" si="721"/>
        <v>434</v>
      </c>
      <c r="AX595" s="236">
        <f t="shared" si="745"/>
        <v>44419</v>
      </c>
      <c r="AY595" s="6">
        <v>0</v>
      </c>
      <c r="AZ595" s="237">
        <f t="shared" si="706"/>
        <v>419</v>
      </c>
      <c r="BA595" s="237">
        <f t="shared" si="746"/>
        <v>354</v>
      </c>
      <c r="BB595" s="129">
        <v>0</v>
      </c>
      <c r="BC595" s="27">
        <f t="shared" si="708"/>
        <v>964</v>
      </c>
      <c r="BD595" s="237">
        <f t="shared" si="747"/>
        <v>389</v>
      </c>
      <c r="BE595" s="228">
        <f t="shared" si="772"/>
        <v>44419</v>
      </c>
      <c r="BF595" s="131">
        <f t="shared" si="779"/>
        <v>20</v>
      </c>
      <c r="BG595" s="131">
        <f t="shared" si="730"/>
        <v>7757</v>
      </c>
      <c r="BH595" s="228">
        <f t="shared" si="731"/>
        <v>44419</v>
      </c>
      <c r="BI595" s="131">
        <f t="shared" si="732"/>
        <v>7757</v>
      </c>
      <c r="BJ595" s="1">
        <f t="shared" si="733"/>
        <v>44419</v>
      </c>
      <c r="BK595">
        <f t="shared" si="699"/>
        <v>11</v>
      </c>
      <c r="BL595">
        <f t="shared" si="734"/>
        <v>27</v>
      </c>
      <c r="BM595">
        <f t="shared" si="696"/>
        <v>38</v>
      </c>
      <c r="BN595" s="1">
        <f t="shared" si="697"/>
        <v>44419</v>
      </c>
      <c r="BO595">
        <f t="shared" si="748"/>
        <v>10715</v>
      </c>
      <c r="BP595">
        <f t="shared" si="749"/>
        <v>6096</v>
      </c>
      <c r="BQ595" s="178">
        <f t="shared" si="679"/>
        <v>44419</v>
      </c>
      <c r="BR595">
        <f t="shared" si="680"/>
        <v>12020</v>
      </c>
      <c r="BS595">
        <f t="shared" si="681"/>
        <v>11731</v>
      </c>
      <c r="BT595">
        <f t="shared" si="682"/>
        <v>212</v>
      </c>
      <c r="BU595">
        <v>15</v>
      </c>
      <c r="BV595">
        <f t="shared" si="760"/>
        <v>1</v>
      </c>
      <c r="BW595">
        <f t="shared" si="750"/>
        <v>820</v>
      </c>
      <c r="BX595" s="178">
        <f t="shared" si="683"/>
        <v>44419</v>
      </c>
      <c r="BY595">
        <f t="shared" si="684"/>
        <v>63</v>
      </c>
      <c r="BZ595">
        <f t="shared" si="685"/>
        <v>57</v>
      </c>
      <c r="CA595">
        <f t="shared" si="686"/>
        <v>0</v>
      </c>
      <c r="CB595" s="178">
        <f t="shared" si="687"/>
        <v>44419</v>
      </c>
      <c r="CC595">
        <f t="shared" si="688"/>
        <v>15814</v>
      </c>
      <c r="CD595">
        <f t="shared" si="689"/>
        <v>13111</v>
      </c>
      <c r="CE595">
        <f t="shared" si="690"/>
        <v>816</v>
      </c>
      <c r="CF595" s="178">
        <f t="shared" si="691"/>
        <v>44419</v>
      </c>
      <c r="CG595">
        <f t="shared" si="692"/>
        <v>1</v>
      </c>
      <c r="CH595">
        <f t="shared" si="693"/>
        <v>3</v>
      </c>
      <c r="CI595" s="178">
        <f t="shared" si="694"/>
        <v>44419</v>
      </c>
      <c r="CJ595">
        <f t="shared" si="695"/>
        <v>0</v>
      </c>
      <c r="CK595" s="1">
        <f t="shared" si="762"/>
        <v>44419</v>
      </c>
      <c r="CL595" s="281">
        <f t="shared" si="763"/>
        <v>1</v>
      </c>
      <c r="CM595" s="1">
        <f t="shared" si="764"/>
        <v>44419</v>
      </c>
      <c r="CN595" s="282">
        <f t="shared" si="765"/>
        <v>0</v>
      </c>
      <c r="CO595" s="178">
        <f t="shared" si="775"/>
        <v>44419</v>
      </c>
      <c r="CP595">
        <f t="shared" si="776"/>
        <v>16</v>
      </c>
      <c r="CQ595">
        <f t="shared" si="777"/>
        <v>2</v>
      </c>
      <c r="CR595">
        <f t="shared" si="778"/>
        <v>8</v>
      </c>
    </row>
    <row r="596" spans="1:96" ht="18" customHeight="1" x14ac:dyDescent="0.55000000000000004">
      <c r="A596" s="178">
        <v>44420</v>
      </c>
      <c r="B596" s="239">
        <v>52</v>
      </c>
      <c r="C596" s="153">
        <f t="shared" ref="C596:C627" si="780">+B596+C595</f>
        <v>7809</v>
      </c>
      <c r="D596" s="153">
        <f t="shared" si="766"/>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10"/>
        <v>408</v>
      </c>
      <c r="Z596" s="75">
        <f t="shared" si="767"/>
        <v>44420</v>
      </c>
      <c r="AA596" s="229">
        <f t="shared" si="768"/>
        <v>27908</v>
      </c>
      <c r="AB596" s="229">
        <f t="shared" si="769"/>
        <v>24911</v>
      </c>
      <c r="AC596" s="230">
        <f t="shared" si="770"/>
        <v>1029</v>
      </c>
      <c r="AD596" s="182">
        <f t="shared" si="761"/>
        <v>5</v>
      </c>
      <c r="AE596" s="242">
        <f t="shared" si="771"/>
        <v>10820</v>
      </c>
      <c r="AF596" s="154">
        <v>12025</v>
      </c>
      <c r="AG596" s="183">
        <f t="shared" si="744"/>
        <v>2</v>
      </c>
      <c r="AH596" s="154">
        <v>11733</v>
      </c>
      <c r="AI596" s="183">
        <f t="shared" si="737"/>
        <v>0</v>
      </c>
      <c r="AJ596" s="184">
        <v>212</v>
      </c>
      <c r="AK596" s="185">
        <f t="shared" si="738"/>
        <v>0</v>
      </c>
      <c r="AL596" s="154">
        <v>63</v>
      </c>
      <c r="AM596" s="183">
        <f t="shared" si="739"/>
        <v>0</v>
      </c>
      <c r="AN596" s="154">
        <v>57</v>
      </c>
      <c r="AO596" s="183">
        <f t="shared" si="740"/>
        <v>0</v>
      </c>
      <c r="AP596" s="186">
        <v>0</v>
      </c>
      <c r="AQ596" s="185">
        <f t="shared" si="741"/>
        <v>6</v>
      </c>
      <c r="AR596" s="154">
        <v>15820</v>
      </c>
      <c r="AS596" s="183">
        <f t="shared" si="773"/>
        <v>10</v>
      </c>
      <c r="AT596" s="154">
        <v>13121</v>
      </c>
      <c r="AU596" s="183">
        <f t="shared" si="774"/>
        <v>1</v>
      </c>
      <c r="AV596" s="187">
        <v>817</v>
      </c>
      <c r="AW596" s="237">
        <f t="shared" si="721"/>
        <v>435</v>
      </c>
      <c r="AX596" s="236">
        <f t="shared" si="745"/>
        <v>44420</v>
      </c>
      <c r="AY596" s="6">
        <v>0</v>
      </c>
      <c r="AZ596" s="237">
        <f t="shared" si="706"/>
        <v>419</v>
      </c>
      <c r="BA596" s="237">
        <f t="shared" si="746"/>
        <v>355</v>
      </c>
      <c r="BB596" s="129">
        <v>0</v>
      </c>
      <c r="BC596" s="27">
        <f t="shared" si="708"/>
        <v>964</v>
      </c>
      <c r="BD596" s="237">
        <f t="shared" si="747"/>
        <v>390</v>
      </c>
      <c r="BE596" s="228">
        <f t="shared" si="772"/>
        <v>44420</v>
      </c>
      <c r="BF596" s="131">
        <f t="shared" si="779"/>
        <v>52</v>
      </c>
      <c r="BG596" s="131">
        <f t="shared" si="730"/>
        <v>7809</v>
      </c>
      <c r="BH596" s="228">
        <f t="shared" si="731"/>
        <v>44420</v>
      </c>
      <c r="BI596" s="131">
        <f t="shared" si="732"/>
        <v>7809</v>
      </c>
      <c r="BJ596" s="1">
        <f t="shared" si="733"/>
        <v>44420</v>
      </c>
      <c r="BK596">
        <f t="shared" si="699"/>
        <v>5</v>
      </c>
      <c r="BL596">
        <f t="shared" si="734"/>
        <v>29</v>
      </c>
      <c r="BM596">
        <f t="shared" si="696"/>
        <v>34</v>
      </c>
      <c r="BN596" s="1">
        <f t="shared" si="697"/>
        <v>44420</v>
      </c>
      <c r="BO596">
        <f t="shared" si="748"/>
        <v>10780</v>
      </c>
      <c r="BP596">
        <f t="shared" si="749"/>
        <v>6140</v>
      </c>
      <c r="BQ596" s="178">
        <f t="shared" si="679"/>
        <v>44420</v>
      </c>
      <c r="BR596">
        <f t="shared" si="680"/>
        <v>12025</v>
      </c>
      <c r="BS596">
        <f t="shared" si="681"/>
        <v>11733</v>
      </c>
      <c r="BT596">
        <f t="shared" si="682"/>
        <v>212</v>
      </c>
      <c r="BU596">
        <v>15</v>
      </c>
      <c r="BV596">
        <f t="shared" si="760"/>
        <v>5</v>
      </c>
      <c r="BW596">
        <f t="shared" si="750"/>
        <v>813</v>
      </c>
      <c r="BX596" s="178">
        <f t="shared" si="683"/>
        <v>44420</v>
      </c>
      <c r="BY596">
        <f t="shared" si="684"/>
        <v>63</v>
      </c>
      <c r="BZ596">
        <f t="shared" si="685"/>
        <v>57</v>
      </c>
      <c r="CA596">
        <f t="shared" si="686"/>
        <v>0</v>
      </c>
      <c r="CB596" s="178">
        <f t="shared" si="687"/>
        <v>44420</v>
      </c>
      <c r="CC596">
        <f t="shared" si="688"/>
        <v>15820</v>
      </c>
      <c r="CD596">
        <f t="shared" si="689"/>
        <v>13121</v>
      </c>
      <c r="CE596">
        <f t="shared" si="690"/>
        <v>817</v>
      </c>
      <c r="CF596" s="178">
        <f t="shared" si="691"/>
        <v>44420</v>
      </c>
      <c r="CG596">
        <f t="shared" si="692"/>
        <v>5</v>
      </c>
      <c r="CH596">
        <f t="shared" si="693"/>
        <v>2</v>
      </c>
      <c r="CI596" s="178">
        <f t="shared" si="694"/>
        <v>44420</v>
      </c>
      <c r="CJ596">
        <f t="shared" si="695"/>
        <v>0</v>
      </c>
      <c r="CK596" s="1">
        <f t="shared" si="762"/>
        <v>44420</v>
      </c>
      <c r="CL596" s="281">
        <f t="shared" si="763"/>
        <v>5</v>
      </c>
      <c r="CM596" s="1">
        <f t="shared" si="764"/>
        <v>44420</v>
      </c>
      <c r="CN596" s="282">
        <f t="shared" si="765"/>
        <v>0</v>
      </c>
      <c r="CO596" s="178">
        <f t="shared" si="775"/>
        <v>44420</v>
      </c>
      <c r="CP596">
        <f t="shared" si="776"/>
        <v>6</v>
      </c>
      <c r="CQ596">
        <f t="shared" si="777"/>
        <v>1</v>
      </c>
      <c r="CR596">
        <f t="shared" si="778"/>
        <v>10</v>
      </c>
    </row>
    <row r="597" spans="1:96" ht="18" customHeight="1" x14ac:dyDescent="0.55000000000000004">
      <c r="A597" s="178">
        <v>44421</v>
      </c>
      <c r="B597" s="239">
        <v>36</v>
      </c>
      <c r="C597" s="153">
        <f t="shared" si="780"/>
        <v>7845</v>
      </c>
      <c r="D597" s="153">
        <f t="shared" si="766"/>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10"/>
        <v>409</v>
      </c>
      <c r="Z597" s="75">
        <f t="shared" si="767"/>
        <v>44421</v>
      </c>
      <c r="AA597" s="229">
        <f t="shared" si="768"/>
        <v>27929</v>
      </c>
      <c r="AB597" s="229">
        <f t="shared" si="769"/>
        <v>24935</v>
      </c>
      <c r="AC597" s="230">
        <f t="shared" si="770"/>
        <v>1031</v>
      </c>
      <c r="AD597" s="182">
        <f t="shared" si="761"/>
        <v>5</v>
      </c>
      <c r="AE597" s="242">
        <f t="shared" si="771"/>
        <v>10825</v>
      </c>
      <c r="AF597" s="154">
        <v>12030</v>
      </c>
      <c r="AG597" s="183">
        <f t="shared" si="744"/>
        <v>3</v>
      </c>
      <c r="AH597" s="154">
        <v>11736</v>
      </c>
      <c r="AI597" s="183">
        <f t="shared" ref="AI597:AI628" si="781">+AJ597-AJ596</f>
        <v>0</v>
      </c>
      <c r="AJ597" s="184">
        <v>212</v>
      </c>
      <c r="AK597" s="185">
        <f t="shared" ref="AK597:AK628" si="782">+AL597-AL596</f>
        <v>0</v>
      </c>
      <c r="AL597" s="154">
        <v>63</v>
      </c>
      <c r="AM597" s="183">
        <f t="shared" ref="AM597:AM628" si="783">+AN597-AN596</f>
        <v>0</v>
      </c>
      <c r="AN597" s="154">
        <v>57</v>
      </c>
      <c r="AO597" s="183">
        <f t="shared" ref="AO597:AO628" si="784">+AP597-AP596</f>
        <v>0</v>
      </c>
      <c r="AP597" s="186">
        <v>0</v>
      </c>
      <c r="AQ597" s="185">
        <f t="shared" ref="AQ597:AQ628" si="785">+AR597-AR596</f>
        <v>16</v>
      </c>
      <c r="AR597" s="154">
        <v>15836</v>
      </c>
      <c r="AS597" s="183">
        <f t="shared" si="773"/>
        <v>21</v>
      </c>
      <c r="AT597" s="154">
        <v>13142</v>
      </c>
      <c r="AU597" s="183">
        <f t="shared" si="774"/>
        <v>2</v>
      </c>
      <c r="AV597" s="187">
        <v>819</v>
      </c>
      <c r="AW597" s="237">
        <f t="shared" si="721"/>
        <v>436</v>
      </c>
      <c r="AX597" s="236">
        <f t="shared" si="745"/>
        <v>44421</v>
      </c>
      <c r="AY597" s="6">
        <v>0</v>
      </c>
      <c r="AZ597" s="237">
        <f t="shared" si="706"/>
        <v>419</v>
      </c>
      <c r="BA597" s="237">
        <f t="shared" si="746"/>
        <v>356</v>
      </c>
      <c r="BB597" s="129">
        <v>0</v>
      </c>
      <c r="BC597" s="27">
        <f t="shared" si="708"/>
        <v>964</v>
      </c>
      <c r="BD597" s="237">
        <f t="shared" si="747"/>
        <v>391</v>
      </c>
      <c r="BE597" s="228">
        <f t="shared" si="772"/>
        <v>44421</v>
      </c>
      <c r="BF597" s="131">
        <f t="shared" si="779"/>
        <v>36</v>
      </c>
      <c r="BG597" s="131">
        <f t="shared" si="730"/>
        <v>7845</v>
      </c>
      <c r="BH597" s="228">
        <f t="shared" si="731"/>
        <v>44421</v>
      </c>
      <c r="BI597" s="131">
        <f t="shared" si="732"/>
        <v>7845</v>
      </c>
      <c r="BJ597" s="1">
        <f t="shared" si="733"/>
        <v>44421</v>
      </c>
      <c r="BK597">
        <f t="shared" si="699"/>
        <v>1</v>
      </c>
      <c r="BL597">
        <f t="shared" si="734"/>
        <v>18</v>
      </c>
      <c r="BM597">
        <f t="shared" si="696"/>
        <v>19</v>
      </c>
      <c r="BN597" s="1">
        <f t="shared" si="697"/>
        <v>44421</v>
      </c>
      <c r="BO597">
        <f t="shared" si="748"/>
        <v>10807</v>
      </c>
      <c r="BP597">
        <f t="shared" si="749"/>
        <v>6151</v>
      </c>
      <c r="BQ597" s="178">
        <f t="shared" si="679"/>
        <v>44421</v>
      </c>
      <c r="BR597">
        <f t="shared" si="680"/>
        <v>12030</v>
      </c>
      <c r="BS597">
        <f t="shared" si="681"/>
        <v>11736</v>
      </c>
      <c r="BT597">
        <f t="shared" si="682"/>
        <v>212</v>
      </c>
      <c r="BU597">
        <v>15</v>
      </c>
      <c r="BV597">
        <f t="shared" si="760"/>
        <v>5</v>
      </c>
      <c r="BW597">
        <f t="shared" si="750"/>
        <v>828</v>
      </c>
      <c r="BX597" s="178">
        <f t="shared" si="683"/>
        <v>44421</v>
      </c>
      <c r="BY597">
        <f t="shared" si="684"/>
        <v>63</v>
      </c>
      <c r="BZ597">
        <f t="shared" si="685"/>
        <v>57</v>
      </c>
      <c r="CA597">
        <f t="shared" si="686"/>
        <v>0</v>
      </c>
      <c r="CB597" s="178">
        <f t="shared" si="687"/>
        <v>44421</v>
      </c>
      <c r="CC597">
        <f t="shared" si="688"/>
        <v>15836</v>
      </c>
      <c r="CD597">
        <f t="shared" si="689"/>
        <v>13142</v>
      </c>
      <c r="CE597">
        <f t="shared" si="690"/>
        <v>819</v>
      </c>
      <c r="CF597" s="178">
        <f t="shared" si="691"/>
        <v>44421</v>
      </c>
      <c r="CG597">
        <f t="shared" si="692"/>
        <v>5</v>
      </c>
      <c r="CH597">
        <f t="shared" si="693"/>
        <v>3</v>
      </c>
      <c r="CI597" s="178">
        <f t="shared" si="694"/>
        <v>44421</v>
      </c>
      <c r="CJ597">
        <f t="shared" si="695"/>
        <v>0</v>
      </c>
      <c r="CK597" s="1">
        <f t="shared" si="762"/>
        <v>44421</v>
      </c>
      <c r="CL597" s="281">
        <f t="shared" si="763"/>
        <v>5</v>
      </c>
      <c r="CM597" s="1">
        <f t="shared" si="764"/>
        <v>44421</v>
      </c>
      <c r="CN597" s="282">
        <f t="shared" si="765"/>
        <v>0</v>
      </c>
      <c r="CO597" s="178">
        <f t="shared" si="775"/>
        <v>44421</v>
      </c>
      <c r="CP597">
        <f t="shared" si="776"/>
        <v>16</v>
      </c>
      <c r="CQ597">
        <f t="shared" si="777"/>
        <v>2</v>
      </c>
      <c r="CR597">
        <f t="shared" si="778"/>
        <v>21</v>
      </c>
    </row>
    <row r="598" spans="1:96" ht="18" customHeight="1" x14ac:dyDescent="0.55000000000000004">
      <c r="A598" s="178">
        <v>44422</v>
      </c>
      <c r="B598" s="239">
        <v>29</v>
      </c>
      <c r="C598" s="153">
        <f t="shared" si="780"/>
        <v>7874</v>
      </c>
      <c r="D598" s="153">
        <f t="shared" si="766"/>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10"/>
        <v>410</v>
      </c>
      <c r="Z598" s="75">
        <f t="shared" si="767"/>
        <v>44422</v>
      </c>
      <c r="AA598" s="229">
        <f t="shared" si="768"/>
        <v>27938</v>
      </c>
      <c r="AB598" s="229">
        <f t="shared" si="769"/>
        <v>24981</v>
      </c>
      <c r="AC598" s="230">
        <f t="shared" si="770"/>
        <v>1033</v>
      </c>
      <c r="AD598" s="182">
        <f t="shared" si="761"/>
        <v>2</v>
      </c>
      <c r="AE598" s="242">
        <f t="shared" si="771"/>
        <v>10827</v>
      </c>
      <c r="AF598" s="154">
        <v>12032</v>
      </c>
      <c r="AG598" s="183">
        <f t="shared" ref="AG598:AG629" si="786">+AH598-AH597</f>
        <v>4</v>
      </c>
      <c r="AH598" s="154">
        <v>11740</v>
      </c>
      <c r="AI598" s="183">
        <f t="shared" si="781"/>
        <v>0</v>
      </c>
      <c r="AJ598" s="184">
        <v>212</v>
      </c>
      <c r="AK598" s="185">
        <f t="shared" si="782"/>
        <v>0</v>
      </c>
      <c r="AL598" s="154">
        <v>63</v>
      </c>
      <c r="AM598" s="183">
        <f t="shared" si="783"/>
        <v>0</v>
      </c>
      <c r="AN598" s="154">
        <v>57</v>
      </c>
      <c r="AO598" s="183">
        <f t="shared" si="784"/>
        <v>0</v>
      </c>
      <c r="AP598" s="186">
        <v>0</v>
      </c>
      <c r="AQ598" s="185">
        <f t="shared" si="785"/>
        <v>7</v>
      </c>
      <c r="AR598" s="154">
        <v>15843</v>
      </c>
      <c r="AS598" s="183">
        <f t="shared" si="773"/>
        <v>42</v>
      </c>
      <c r="AT598" s="154">
        <v>13184</v>
      </c>
      <c r="AU598" s="183">
        <f t="shared" si="774"/>
        <v>2</v>
      </c>
      <c r="AV598" s="187">
        <v>821</v>
      </c>
      <c r="AW598" s="237">
        <f t="shared" si="721"/>
        <v>437</v>
      </c>
      <c r="AX598" s="236">
        <f t="shared" si="745"/>
        <v>44422</v>
      </c>
      <c r="AY598" s="6">
        <v>0</v>
      </c>
      <c r="AZ598" s="237">
        <f t="shared" si="706"/>
        <v>419</v>
      </c>
      <c r="BA598" s="237">
        <f t="shared" si="746"/>
        <v>357</v>
      </c>
      <c r="BB598" s="129">
        <v>0</v>
      </c>
      <c r="BC598" s="27">
        <f t="shared" si="708"/>
        <v>964</v>
      </c>
      <c r="BD598" s="237">
        <f t="shared" si="747"/>
        <v>392</v>
      </c>
      <c r="BE598" s="228">
        <f t="shared" si="772"/>
        <v>44422</v>
      </c>
      <c r="BF598" s="131">
        <f t="shared" si="779"/>
        <v>29</v>
      </c>
      <c r="BG598" s="131">
        <f t="shared" si="730"/>
        <v>7874</v>
      </c>
      <c r="BH598" s="228">
        <f t="shared" si="731"/>
        <v>44422</v>
      </c>
      <c r="BI598" s="131">
        <f t="shared" si="732"/>
        <v>7874</v>
      </c>
      <c r="BJ598" s="1">
        <f t="shared" si="733"/>
        <v>44422</v>
      </c>
      <c r="BK598">
        <f t="shared" si="699"/>
        <v>7</v>
      </c>
      <c r="BL598">
        <f t="shared" si="734"/>
        <v>22</v>
      </c>
      <c r="BM598">
        <f t="shared" si="696"/>
        <v>29</v>
      </c>
      <c r="BN598" s="1">
        <f t="shared" si="697"/>
        <v>44422</v>
      </c>
      <c r="BO598">
        <f t="shared" si="748"/>
        <v>10793</v>
      </c>
      <c r="BP598">
        <f t="shared" si="749"/>
        <v>6154</v>
      </c>
      <c r="BQ598" s="178">
        <f t="shared" si="679"/>
        <v>44422</v>
      </c>
      <c r="BR598">
        <f t="shared" si="680"/>
        <v>12032</v>
      </c>
      <c r="BS598">
        <f t="shared" si="681"/>
        <v>11740</v>
      </c>
      <c r="BT598">
        <f t="shared" si="682"/>
        <v>212</v>
      </c>
      <c r="BU598">
        <v>15</v>
      </c>
      <c r="BV598">
        <f t="shared" si="760"/>
        <v>2</v>
      </c>
      <c r="BW598">
        <f t="shared" si="750"/>
        <v>823</v>
      </c>
      <c r="BX598" s="178">
        <f t="shared" si="683"/>
        <v>44422</v>
      </c>
      <c r="BY598">
        <f t="shared" si="684"/>
        <v>63</v>
      </c>
      <c r="BZ598">
        <f t="shared" si="685"/>
        <v>57</v>
      </c>
      <c r="CA598">
        <f t="shared" si="686"/>
        <v>0</v>
      </c>
      <c r="CB598" s="178">
        <f t="shared" si="687"/>
        <v>44422</v>
      </c>
      <c r="CC598">
        <f t="shared" si="688"/>
        <v>15843</v>
      </c>
      <c r="CD598">
        <f t="shared" si="689"/>
        <v>13184</v>
      </c>
      <c r="CE598">
        <f t="shared" si="690"/>
        <v>821</v>
      </c>
      <c r="CF598" s="178">
        <f t="shared" si="691"/>
        <v>44422</v>
      </c>
      <c r="CG598">
        <f t="shared" si="692"/>
        <v>2</v>
      </c>
      <c r="CH598">
        <f t="shared" si="693"/>
        <v>4</v>
      </c>
      <c r="CI598" s="178">
        <f t="shared" si="694"/>
        <v>44422</v>
      </c>
      <c r="CJ598">
        <f t="shared" si="695"/>
        <v>0</v>
      </c>
      <c r="CK598" s="1">
        <f t="shared" si="762"/>
        <v>44422</v>
      </c>
      <c r="CL598" s="281">
        <f t="shared" si="763"/>
        <v>2</v>
      </c>
      <c r="CM598" s="1">
        <f t="shared" si="764"/>
        <v>44422</v>
      </c>
      <c r="CN598" s="282">
        <f t="shared" si="765"/>
        <v>0</v>
      </c>
      <c r="CO598" s="178">
        <f t="shared" si="775"/>
        <v>44422</v>
      </c>
      <c r="CP598">
        <f t="shared" si="776"/>
        <v>7</v>
      </c>
      <c r="CQ598">
        <f t="shared" si="777"/>
        <v>2</v>
      </c>
      <c r="CR598">
        <f t="shared" si="778"/>
        <v>42</v>
      </c>
    </row>
    <row r="599" spans="1:96" ht="18" customHeight="1" x14ac:dyDescent="0.55000000000000004">
      <c r="A599" s="178">
        <v>44423</v>
      </c>
      <c r="B599" s="239">
        <v>38</v>
      </c>
      <c r="C599" s="153">
        <f t="shared" si="780"/>
        <v>7912</v>
      </c>
      <c r="D599" s="153">
        <f t="shared" si="766"/>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10"/>
        <v>411</v>
      </c>
      <c r="Z599" s="75">
        <f t="shared" si="767"/>
        <v>44423</v>
      </c>
      <c r="AA599" s="229">
        <f t="shared" si="768"/>
        <v>27948</v>
      </c>
      <c r="AB599" s="229">
        <f t="shared" si="769"/>
        <v>24977</v>
      </c>
      <c r="AC599" s="230">
        <f t="shared" si="770"/>
        <v>1033</v>
      </c>
      <c r="AD599" s="182">
        <f t="shared" si="761"/>
        <v>1</v>
      </c>
      <c r="AE599" s="242">
        <f t="shared" si="771"/>
        <v>10828</v>
      </c>
      <c r="AF599" s="154">
        <v>12033</v>
      </c>
      <c r="AG599" s="183">
        <f t="shared" si="786"/>
        <v>8</v>
      </c>
      <c r="AH599" s="154">
        <v>11748</v>
      </c>
      <c r="AI599" s="183">
        <f t="shared" si="781"/>
        <v>0</v>
      </c>
      <c r="AJ599" s="184">
        <v>212</v>
      </c>
      <c r="AK599" s="185">
        <f t="shared" si="782"/>
        <v>0</v>
      </c>
      <c r="AL599" s="154">
        <v>63</v>
      </c>
      <c r="AM599" s="183">
        <f t="shared" si="783"/>
        <v>0</v>
      </c>
      <c r="AN599" s="154">
        <v>57</v>
      </c>
      <c r="AO599" s="183">
        <f t="shared" si="784"/>
        <v>0</v>
      </c>
      <c r="AP599" s="186">
        <v>0</v>
      </c>
      <c r="AQ599" s="185">
        <f t="shared" si="785"/>
        <v>9</v>
      </c>
      <c r="AR599" s="154">
        <v>15852</v>
      </c>
      <c r="AS599" s="183">
        <f t="shared" si="773"/>
        <v>-12</v>
      </c>
      <c r="AT599" s="154">
        <v>13172</v>
      </c>
      <c r="AU599" s="183">
        <f t="shared" si="774"/>
        <v>0</v>
      </c>
      <c r="AV599" s="187">
        <v>821</v>
      </c>
      <c r="AW599" s="237">
        <f t="shared" si="721"/>
        <v>438</v>
      </c>
      <c r="AX599" s="236">
        <f t="shared" si="745"/>
        <v>44423</v>
      </c>
      <c r="AY599" s="6">
        <v>0</v>
      </c>
      <c r="AZ599" s="237">
        <f t="shared" si="706"/>
        <v>419</v>
      </c>
      <c r="BA599" s="237">
        <f t="shared" si="746"/>
        <v>355</v>
      </c>
      <c r="BB599" s="129">
        <v>0</v>
      </c>
      <c r="BC599" s="27">
        <f t="shared" si="708"/>
        <v>964</v>
      </c>
      <c r="BD599" s="237">
        <f t="shared" si="747"/>
        <v>390</v>
      </c>
      <c r="BE599" s="228">
        <f t="shared" si="772"/>
        <v>44423</v>
      </c>
      <c r="BF599" s="131">
        <f t="shared" si="779"/>
        <v>38</v>
      </c>
      <c r="BG599" s="131">
        <f t="shared" si="730"/>
        <v>7912</v>
      </c>
      <c r="BH599" s="228">
        <f t="shared" si="731"/>
        <v>44423</v>
      </c>
      <c r="BI599" s="131">
        <f t="shared" si="732"/>
        <v>7912</v>
      </c>
      <c r="BJ599" s="1">
        <f t="shared" si="733"/>
        <v>44423</v>
      </c>
      <c r="BK599">
        <f t="shared" si="699"/>
        <v>3</v>
      </c>
      <c r="BL599">
        <f t="shared" si="734"/>
        <v>17</v>
      </c>
      <c r="BM599">
        <f t="shared" si="696"/>
        <v>20</v>
      </c>
      <c r="BN599" s="1">
        <f t="shared" si="697"/>
        <v>44423</v>
      </c>
      <c r="BO599">
        <f t="shared" ref="BO599:BO630" si="787">+BO595+BM599</f>
        <v>10735</v>
      </c>
      <c r="BP599">
        <f t="shared" ref="BP599:BP630" si="788">+BP595+BL599</f>
        <v>6113</v>
      </c>
      <c r="BQ599" s="178">
        <f t="shared" si="679"/>
        <v>44423</v>
      </c>
      <c r="BR599">
        <f t="shared" si="680"/>
        <v>12033</v>
      </c>
      <c r="BS599">
        <f t="shared" si="681"/>
        <v>11748</v>
      </c>
      <c r="BT599">
        <f t="shared" si="682"/>
        <v>212</v>
      </c>
      <c r="BU599">
        <v>15</v>
      </c>
      <c r="BV599">
        <f t="shared" si="760"/>
        <v>1</v>
      </c>
      <c r="BW599">
        <f t="shared" ref="BW599:BW630" si="789">+BW595+BV599</f>
        <v>821</v>
      </c>
      <c r="BX599" s="178">
        <f t="shared" si="683"/>
        <v>44423</v>
      </c>
      <c r="BY599">
        <f t="shared" si="684"/>
        <v>63</v>
      </c>
      <c r="BZ599">
        <f t="shared" si="685"/>
        <v>57</v>
      </c>
      <c r="CA599">
        <f t="shared" si="686"/>
        <v>0</v>
      </c>
      <c r="CB599" s="178">
        <f t="shared" si="687"/>
        <v>44423</v>
      </c>
      <c r="CC599">
        <f t="shared" si="688"/>
        <v>15852</v>
      </c>
      <c r="CD599">
        <f t="shared" si="689"/>
        <v>13172</v>
      </c>
      <c r="CE599">
        <f t="shared" si="690"/>
        <v>821</v>
      </c>
      <c r="CF599" s="178">
        <f t="shared" si="691"/>
        <v>44423</v>
      </c>
      <c r="CG599">
        <f t="shared" si="692"/>
        <v>1</v>
      </c>
      <c r="CH599">
        <f t="shared" si="693"/>
        <v>8</v>
      </c>
      <c r="CI599" s="178">
        <f t="shared" si="694"/>
        <v>44423</v>
      </c>
      <c r="CJ599">
        <f t="shared" si="695"/>
        <v>0</v>
      </c>
      <c r="CK599" s="1">
        <f t="shared" si="762"/>
        <v>44423</v>
      </c>
      <c r="CL599" s="281">
        <f t="shared" si="763"/>
        <v>1</v>
      </c>
      <c r="CM599" s="1">
        <f t="shared" si="764"/>
        <v>44423</v>
      </c>
      <c r="CN599" s="282">
        <f t="shared" si="765"/>
        <v>0</v>
      </c>
      <c r="CO599" s="178">
        <f t="shared" si="775"/>
        <v>44423</v>
      </c>
      <c r="CP599">
        <f t="shared" si="776"/>
        <v>9</v>
      </c>
      <c r="CQ599">
        <f t="shared" si="777"/>
        <v>0</v>
      </c>
      <c r="CR599">
        <f t="shared" si="778"/>
        <v>-12</v>
      </c>
    </row>
    <row r="600" spans="1:96" ht="18" customHeight="1" x14ac:dyDescent="0.55000000000000004">
      <c r="A600" s="179">
        <v>44424</v>
      </c>
      <c r="B600" s="239">
        <v>36</v>
      </c>
      <c r="C600" s="153">
        <f t="shared" si="780"/>
        <v>7948</v>
      </c>
      <c r="D600" s="153">
        <f t="shared" si="766"/>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10"/>
        <v>412</v>
      </c>
      <c r="Z600" s="75">
        <f t="shared" si="767"/>
        <v>44424</v>
      </c>
      <c r="AA600" s="229">
        <f t="shared" si="768"/>
        <v>27961</v>
      </c>
      <c r="AB600" s="229">
        <f t="shared" si="769"/>
        <v>24985</v>
      </c>
      <c r="AC600" s="230">
        <f t="shared" si="770"/>
        <v>1033</v>
      </c>
      <c r="AD600" s="182">
        <f t="shared" si="761"/>
        <v>3</v>
      </c>
      <c r="AE600" s="242">
        <f t="shared" si="771"/>
        <v>10831</v>
      </c>
      <c r="AF600" s="154">
        <v>12036</v>
      </c>
      <c r="AG600" s="183">
        <f t="shared" si="786"/>
        <v>2</v>
      </c>
      <c r="AH600" s="154">
        <v>11750</v>
      </c>
      <c r="AI600" s="183">
        <f t="shared" si="781"/>
        <v>0</v>
      </c>
      <c r="AJ600" s="184">
        <v>212</v>
      </c>
      <c r="AK600" s="185">
        <f t="shared" si="782"/>
        <v>0</v>
      </c>
      <c r="AL600" s="154">
        <v>63</v>
      </c>
      <c r="AM600" s="183">
        <f t="shared" si="783"/>
        <v>0</v>
      </c>
      <c r="AN600" s="154">
        <v>57</v>
      </c>
      <c r="AO600" s="183">
        <f t="shared" si="784"/>
        <v>0</v>
      </c>
      <c r="AP600" s="186">
        <v>0</v>
      </c>
      <c r="AQ600" s="185">
        <f t="shared" si="785"/>
        <v>10</v>
      </c>
      <c r="AR600" s="154">
        <v>15862</v>
      </c>
      <c r="AS600" s="183">
        <f t="shared" si="773"/>
        <v>6</v>
      </c>
      <c r="AT600" s="154">
        <v>13178</v>
      </c>
      <c r="AU600" s="183">
        <f t="shared" si="774"/>
        <v>0</v>
      </c>
      <c r="AV600" s="187">
        <v>821</v>
      </c>
      <c r="AW600" s="237">
        <f t="shared" si="721"/>
        <v>439</v>
      </c>
      <c r="AX600" s="236">
        <f t="shared" si="745"/>
        <v>44424</v>
      </c>
      <c r="AY600" s="6">
        <v>0</v>
      </c>
      <c r="AZ600" s="237">
        <f t="shared" si="706"/>
        <v>419</v>
      </c>
      <c r="BA600" s="237">
        <f t="shared" si="746"/>
        <v>356</v>
      </c>
      <c r="BB600" s="129">
        <v>0</v>
      </c>
      <c r="BC600" s="27">
        <f t="shared" si="708"/>
        <v>964</v>
      </c>
      <c r="BD600" s="237">
        <f t="shared" si="747"/>
        <v>391</v>
      </c>
      <c r="BE600" s="228">
        <f t="shared" si="772"/>
        <v>44424</v>
      </c>
      <c r="BF600" s="131">
        <f t="shared" si="779"/>
        <v>36</v>
      </c>
      <c r="BG600" s="131">
        <f t="shared" si="730"/>
        <v>7948</v>
      </c>
      <c r="BH600" s="228">
        <f t="shared" si="731"/>
        <v>44424</v>
      </c>
      <c r="BI600" s="131">
        <f t="shared" si="732"/>
        <v>7948</v>
      </c>
      <c r="BJ600" s="1">
        <f t="shared" si="733"/>
        <v>44424</v>
      </c>
      <c r="BK600">
        <f t="shared" si="699"/>
        <v>0</v>
      </c>
      <c r="BL600">
        <f t="shared" si="734"/>
        <v>17</v>
      </c>
      <c r="BM600">
        <f t="shared" si="696"/>
        <v>17</v>
      </c>
      <c r="BN600" s="1">
        <f t="shared" si="697"/>
        <v>44424</v>
      </c>
      <c r="BO600">
        <f t="shared" si="787"/>
        <v>10797</v>
      </c>
      <c r="BP600">
        <f t="shared" si="788"/>
        <v>6157</v>
      </c>
      <c r="BQ600" s="178">
        <f t="shared" si="679"/>
        <v>44424</v>
      </c>
      <c r="BR600">
        <f t="shared" si="680"/>
        <v>12036</v>
      </c>
      <c r="BS600">
        <f t="shared" si="681"/>
        <v>11750</v>
      </c>
      <c r="BT600">
        <f t="shared" si="682"/>
        <v>212</v>
      </c>
      <c r="BU600">
        <v>15</v>
      </c>
      <c r="BV600">
        <f t="shared" si="760"/>
        <v>3</v>
      </c>
      <c r="BW600">
        <f t="shared" si="789"/>
        <v>816</v>
      </c>
      <c r="BX600" s="178">
        <f t="shared" si="683"/>
        <v>44424</v>
      </c>
      <c r="BY600">
        <f t="shared" si="684"/>
        <v>63</v>
      </c>
      <c r="BZ600">
        <f t="shared" si="685"/>
        <v>57</v>
      </c>
      <c r="CA600">
        <f t="shared" si="686"/>
        <v>0</v>
      </c>
      <c r="CB600" s="178">
        <f t="shared" si="687"/>
        <v>44424</v>
      </c>
      <c r="CC600">
        <f t="shared" si="688"/>
        <v>15862</v>
      </c>
      <c r="CD600">
        <f t="shared" si="689"/>
        <v>13178</v>
      </c>
      <c r="CE600">
        <f t="shared" si="690"/>
        <v>821</v>
      </c>
      <c r="CF600" s="178">
        <f t="shared" si="691"/>
        <v>44424</v>
      </c>
      <c r="CG600">
        <f t="shared" si="692"/>
        <v>3</v>
      </c>
      <c r="CH600">
        <f t="shared" si="693"/>
        <v>2</v>
      </c>
      <c r="CI600" s="178">
        <f t="shared" si="694"/>
        <v>44424</v>
      </c>
      <c r="CJ600">
        <f t="shared" si="695"/>
        <v>0</v>
      </c>
      <c r="CK600" s="1">
        <f t="shared" si="762"/>
        <v>44424</v>
      </c>
      <c r="CL600" s="281">
        <f t="shared" si="763"/>
        <v>3</v>
      </c>
      <c r="CM600" s="1">
        <f t="shared" si="764"/>
        <v>44424</v>
      </c>
      <c r="CN600" s="282">
        <f t="shared" si="765"/>
        <v>0</v>
      </c>
      <c r="CO600" s="178">
        <f t="shared" si="775"/>
        <v>44424</v>
      </c>
      <c r="CP600">
        <f t="shared" si="776"/>
        <v>10</v>
      </c>
      <c r="CQ600">
        <f t="shared" si="777"/>
        <v>0</v>
      </c>
      <c r="CR600">
        <f t="shared" si="778"/>
        <v>6</v>
      </c>
    </row>
    <row r="601" spans="1:96" ht="18" customHeight="1" x14ac:dyDescent="0.55000000000000004">
      <c r="A601" s="179">
        <v>44425</v>
      </c>
      <c r="B601" s="239">
        <v>22</v>
      </c>
      <c r="C601" s="153">
        <f t="shared" si="780"/>
        <v>7970</v>
      </c>
      <c r="D601" s="153">
        <f t="shared" si="766"/>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10"/>
        <v>413</v>
      </c>
      <c r="Z601" s="75">
        <f t="shared" si="767"/>
        <v>44425</v>
      </c>
      <c r="AA601" s="229">
        <f t="shared" si="768"/>
        <v>27982</v>
      </c>
      <c r="AB601" s="229">
        <f t="shared" si="769"/>
        <v>25005</v>
      </c>
      <c r="AC601" s="230">
        <f t="shared" si="770"/>
        <v>1033</v>
      </c>
      <c r="AD601" s="182">
        <f t="shared" si="761"/>
        <v>3</v>
      </c>
      <c r="AE601" s="242">
        <f t="shared" si="771"/>
        <v>10834</v>
      </c>
      <c r="AF601" s="154">
        <v>12039</v>
      </c>
      <c r="AG601" s="183">
        <f t="shared" si="786"/>
        <v>3</v>
      </c>
      <c r="AH601" s="154">
        <v>11753</v>
      </c>
      <c r="AI601" s="183">
        <f t="shared" si="781"/>
        <v>0</v>
      </c>
      <c r="AJ601" s="184">
        <v>212</v>
      </c>
      <c r="AK601" s="185">
        <f t="shared" si="782"/>
        <v>0</v>
      </c>
      <c r="AL601" s="154">
        <v>63</v>
      </c>
      <c r="AM601" s="183">
        <f t="shared" si="783"/>
        <v>0</v>
      </c>
      <c r="AN601" s="154">
        <v>57</v>
      </c>
      <c r="AO601" s="183">
        <f t="shared" si="784"/>
        <v>0</v>
      </c>
      <c r="AP601" s="186">
        <v>0</v>
      </c>
      <c r="AQ601" s="185">
        <f t="shared" si="785"/>
        <v>18</v>
      </c>
      <c r="AR601" s="154">
        <v>15880</v>
      </c>
      <c r="AS601" s="183">
        <f t="shared" si="773"/>
        <v>17</v>
      </c>
      <c r="AT601" s="154">
        <v>13195</v>
      </c>
      <c r="AU601" s="183">
        <f t="shared" si="774"/>
        <v>0</v>
      </c>
      <c r="AV601" s="187">
        <v>821</v>
      </c>
      <c r="AW601" s="237">
        <f t="shared" si="721"/>
        <v>440</v>
      </c>
      <c r="AX601" s="236">
        <f t="shared" si="745"/>
        <v>44425</v>
      </c>
      <c r="AY601" s="6">
        <v>0</v>
      </c>
      <c r="AZ601" s="237">
        <f t="shared" si="706"/>
        <v>419</v>
      </c>
      <c r="BA601" s="237">
        <f t="shared" si="746"/>
        <v>357</v>
      </c>
      <c r="BB601" s="129">
        <v>0</v>
      </c>
      <c r="BC601" s="27">
        <f t="shared" si="708"/>
        <v>964</v>
      </c>
      <c r="BD601" s="237">
        <f t="shared" si="747"/>
        <v>392</v>
      </c>
      <c r="BE601" s="228">
        <f t="shared" si="772"/>
        <v>44425</v>
      </c>
      <c r="BF601" s="131">
        <f t="shared" si="779"/>
        <v>22</v>
      </c>
      <c r="BG601" s="131">
        <f t="shared" si="730"/>
        <v>7970</v>
      </c>
      <c r="BH601" s="228">
        <f t="shared" si="731"/>
        <v>44425</v>
      </c>
      <c r="BI601" s="131">
        <f t="shared" si="732"/>
        <v>7970</v>
      </c>
      <c r="BJ601" s="1">
        <f t="shared" si="733"/>
        <v>44425</v>
      </c>
      <c r="BK601">
        <f t="shared" si="699"/>
        <v>0</v>
      </c>
      <c r="BL601">
        <f t="shared" si="734"/>
        <v>17</v>
      </c>
      <c r="BM601">
        <f t="shared" si="696"/>
        <v>17</v>
      </c>
      <c r="BN601" s="1">
        <f t="shared" si="697"/>
        <v>44425</v>
      </c>
      <c r="BO601">
        <f t="shared" si="787"/>
        <v>10824</v>
      </c>
      <c r="BP601">
        <f t="shared" si="788"/>
        <v>6168</v>
      </c>
      <c r="BQ601" s="178">
        <f t="shared" si="679"/>
        <v>44425</v>
      </c>
      <c r="BR601">
        <f t="shared" si="680"/>
        <v>12039</v>
      </c>
      <c r="BS601">
        <f t="shared" si="681"/>
        <v>11753</v>
      </c>
      <c r="BT601">
        <f t="shared" si="682"/>
        <v>212</v>
      </c>
      <c r="BU601">
        <v>15</v>
      </c>
      <c r="BV601">
        <f t="shared" si="760"/>
        <v>3</v>
      </c>
      <c r="BW601">
        <f t="shared" si="789"/>
        <v>831</v>
      </c>
      <c r="BX601" s="178">
        <f t="shared" si="683"/>
        <v>44425</v>
      </c>
      <c r="BY601">
        <f t="shared" si="684"/>
        <v>63</v>
      </c>
      <c r="BZ601">
        <f t="shared" si="685"/>
        <v>57</v>
      </c>
      <c r="CA601">
        <f t="shared" si="686"/>
        <v>0</v>
      </c>
      <c r="CB601" s="178">
        <f t="shared" si="687"/>
        <v>44425</v>
      </c>
      <c r="CC601">
        <f t="shared" si="688"/>
        <v>15880</v>
      </c>
      <c r="CD601">
        <f t="shared" si="689"/>
        <v>13195</v>
      </c>
      <c r="CE601">
        <f t="shared" si="690"/>
        <v>821</v>
      </c>
      <c r="CF601" s="178">
        <f t="shared" si="691"/>
        <v>44425</v>
      </c>
      <c r="CG601">
        <f t="shared" si="692"/>
        <v>3</v>
      </c>
      <c r="CH601">
        <f t="shared" si="693"/>
        <v>3</v>
      </c>
      <c r="CI601" s="178">
        <f t="shared" si="694"/>
        <v>44425</v>
      </c>
      <c r="CJ601">
        <f t="shared" si="695"/>
        <v>0</v>
      </c>
      <c r="CK601" s="1">
        <f t="shared" si="762"/>
        <v>44425</v>
      </c>
      <c r="CL601" s="281">
        <f t="shared" si="763"/>
        <v>3</v>
      </c>
      <c r="CM601" s="1">
        <f t="shared" si="764"/>
        <v>44425</v>
      </c>
      <c r="CN601" s="282">
        <f t="shared" si="765"/>
        <v>0</v>
      </c>
      <c r="CO601" s="178">
        <f t="shared" si="775"/>
        <v>44425</v>
      </c>
      <c r="CP601">
        <f t="shared" si="776"/>
        <v>18</v>
      </c>
      <c r="CQ601">
        <f t="shared" si="777"/>
        <v>0</v>
      </c>
      <c r="CR601">
        <f t="shared" si="778"/>
        <v>17</v>
      </c>
    </row>
    <row r="602" spans="1:96" ht="18" customHeight="1" x14ac:dyDescent="0.55000000000000004">
      <c r="A602" s="179">
        <v>44426</v>
      </c>
      <c r="B602" s="239">
        <v>41</v>
      </c>
      <c r="C602" s="153">
        <f t="shared" si="780"/>
        <v>8011</v>
      </c>
      <c r="D602" s="153">
        <f t="shared" si="766"/>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10"/>
        <v>414</v>
      </c>
      <c r="Z602" s="75">
        <f t="shared" si="767"/>
        <v>44426</v>
      </c>
      <c r="AA602" s="229">
        <f t="shared" si="768"/>
        <v>27996</v>
      </c>
      <c r="AB602" s="229">
        <f t="shared" si="769"/>
        <v>25028</v>
      </c>
      <c r="AC602" s="230">
        <f t="shared" si="770"/>
        <v>1038</v>
      </c>
      <c r="AD602" s="182">
        <f t="shared" si="761"/>
        <v>3</v>
      </c>
      <c r="AE602" s="242">
        <f t="shared" si="771"/>
        <v>10837</v>
      </c>
      <c r="AF602" s="154">
        <v>12042</v>
      </c>
      <c r="AG602" s="183">
        <f t="shared" si="786"/>
        <v>2</v>
      </c>
      <c r="AH602" s="154">
        <v>11755</v>
      </c>
      <c r="AI602" s="183">
        <f t="shared" si="781"/>
        <v>0</v>
      </c>
      <c r="AJ602" s="184">
        <v>212</v>
      </c>
      <c r="AK602" s="185">
        <f t="shared" si="782"/>
        <v>0</v>
      </c>
      <c r="AL602" s="154">
        <v>63</v>
      </c>
      <c r="AM602" s="183">
        <f t="shared" si="783"/>
        <v>2</v>
      </c>
      <c r="AN602" s="154">
        <v>59</v>
      </c>
      <c r="AO602" s="183">
        <f t="shared" si="784"/>
        <v>0</v>
      </c>
      <c r="AP602" s="186">
        <v>0</v>
      </c>
      <c r="AQ602" s="185">
        <f t="shared" si="785"/>
        <v>11</v>
      </c>
      <c r="AR602" s="154">
        <v>15891</v>
      </c>
      <c r="AS602" s="183">
        <f t="shared" si="773"/>
        <v>19</v>
      </c>
      <c r="AT602" s="154">
        <v>13214</v>
      </c>
      <c r="AU602" s="183">
        <f t="shared" si="774"/>
        <v>5</v>
      </c>
      <c r="AV602" s="187">
        <v>826</v>
      </c>
      <c r="AW602" s="237">
        <f t="shared" si="721"/>
        <v>441</v>
      </c>
      <c r="AX602" s="236">
        <f t="shared" si="745"/>
        <v>44426</v>
      </c>
      <c r="AY602" s="6">
        <v>0</v>
      </c>
      <c r="AZ602" s="237">
        <f t="shared" si="706"/>
        <v>419</v>
      </c>
      <c r="BA602" s="237">
        <f t="shared" si="746"/>
        <v>358</v>
      </c>
      <c r="BB602" s="129">
        <v>0</v>
      </c>
      <c r="BC602" s="27">
        <f t="shared" si="708"/>
        <v>964</v>
      </c>
      <c r="BD602" s="237">
        <f t="shared" si="747"/>
        <v>393</v>
      </c>
      <c r="BE602" s="228">
        <f t="shared" si="772"/>
        <v>44426</v>
      </c>
      <c r="BF602" s="131">
        <f t="shared" si="779"/>
        <v>41</v>
      </c>
      <c r="BG602" s="131">
        <f t="shared" si="730"/>
        <v>8011</v>
      </c>
      <c r="BH602" s="228">
        <f t="shared" si="731"/>
        <v>44426</v>
      </c>
      <c r="BI602" s="131">
        <f t="shared" si="732"/>
        <v>8011</v>
      </c>
      <c r="BJ602" s="1">
        <f t="shared" si="733"/>
        <v>44426</v>
      </c>
      <c r="BK602">
        <f t="shared" si="699"/>
        <v>0</v>
      </c>
      <c r="BL602">
        <f t="shared" si="734"/>
        <v>30</v>
      </c>
      <c r="BM602">
        <f t="shared" si="696"/>
        <v>30</v>
      </c>
      <c r="BN602" s="1">
        <f t="shared" si="697"/>
        <v>44426</v>
      </c>
      <c r="BO602">
        <f t="shared" si="787"/>
        <v>10823</v>
      </c>
      <c r="BP602">
        <f t="shared" si="788"/>
        <v>6184</v>
      </c>
      <c r="BQ602" s="178">
        <f t="shared" si="679"/>
        <v>44426</v>
      </c>
      <c r="BR602">
        <f t="shared" si="680"/>
        <v>12042</v>
      </c>
      <c r="BS602">
        <f t="shared" si="681"/>
        <v>11755</v>
      </c>
      <c r="BT602">
        <f t="shared" si="682"/>
        <v>212</v>
      </c>
      <c r="BU602">
        <v>15</v>
      </c>
      <c r="BV602">
        <f t="shared" si="760"/>
        <v>3</v>
      </c>
      <c r="BW602">
        <f t="shared" si="789"/>
        <v>826</v>
      </c>
      <c r="BX602" s="178">
        <f t="shared" si="683"/>
        <v>44426</v>
      </c>
      <c r="BY602">
        <f t="shared" si="684"/>
        <v>63</v>
      </c>
      <c r="BZ602">
        <f t="shared" si="685"/>
        <v>59</v>
      </c>
      <c r="CA602">
        <f t="shared" si="686"/>
        <v>0</v>
      </c>
      <c r="CB602" s="178">
        <f t="shared" si="687"/>
        <v>44426</v>
      </c>
      <c r="CC602">
        <f t="shared" si="688"/>
        <v>15891</v>
      </c>
      <c r="CD602">
        <f t="shared" si="689"/>
        <v>13214</v>
      </c>
      <c r="CE602">
        <f t="shared" si="690"/>
        <v>826</v>
      </c>
      <c r="CF602" s="178">
        <f t="shared" si="691"/>
        <v>44426</v>
      </c>
      <c r="CG602">
        <f t="shared" si="692"/>
        <v>3</v>
      </c>
      <c r="CH602">
        <f t="shared" si="693"/>
        <v>2</v>
      </c>
      <c r="CI602" s="178">
        <f t="shared" si="694"/>
        <v>44426</v>
      </c>
      <c r="CJ602">
        <f t="shared" si="695"/>
        <v>0</v>
      </c>
      <c r="CK602" s="1">
        <f t="shared" si="762"/>
        <v>44426</v>
      </c>
      <c r="CL602" s="281">
        <f t="shared" si="763"/>
        <v>3</v>
      </c>
      <c r="CM602" s="1">
        <f t="shared" si="764"/>
        <v>44426</v>
      </c>
      <c r="CN602" s="282">
        <f t="shared" si="765"/>
        <v>0</v>
      </c>
      <c r="CO602" s="178">
        <f t="shared" si="775"/>
        <v>44426</v>
      </c>
      <c r="CP602">
        <f t="shared" si="776"/>
        <v>11</v>
      </c>
      <c r="CQ602">
        <f t="shared" si="777"/>
        <v>5</v>
      </c>
      <c r="CR602">
        <f t="shared" si="778"/>
        <v>19</v>
      </c>
    </row>
    <row r="603" spans="1:96" ht="18" customHeight="1" x14ac:dyDescent="0.55000000000000004">
      <c r="A603" s="178">
        <v>44427</v>
      </c>
      <c r="B603" s="239">
        <v>29</v>
      </c>
      <c r="C603" s="153">
        <f t="shared" si="780"/>
        <v>8040</v>
      </c>
      <c r="D603" s="153">
        <f t="shared" si="766"/>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10"/>
        <v>415</v>
      </c>
      <c r="Z603" s="75">
        <f t="shared" si="767"/>
        <v>44427</v>
      </c>
      <c r="AA603" s="229">
        <f t="shared" si="768"/>
        <v>28007</v>
      </c>
      <c r="AB603" s="229">
        <f t="shared" si="769"/>
        <v>25363</v>
      </c>
      <c r="AC603" s="230">
        <f t="shared" si="770"/>
        <v>1038</v>
      </c>
      <c r="AD603" s="182">
        <f t="shared" si="761"/>
        <v>5</v>
      </c>
      <c r="AE603" s="242">
        <f t="shared" si="771"/>
        <v>10842</v>
      </c>
      <c r="AF603" s="154">
        <v>12047</v>
      </c>
      <c r="AG603" s="183">
        <f t="shared" si="786"/>
        <v>4</v>
      </c>
      <c r="AH603" s="154">
        <v>11759</v>
      </c>
      <c r="AI603" s="183">
        <f t="shared" si="781"/>
        <v>0</v>
      </c>
      <c r="AJ603" s="184">
        <v>212</v>
      </c>
      <c r="AK603" s="185">
        <f t="shared" si="782"/>
        <v>0</v>
      </c>
      <c r="AL603" s="154">
        <v>63</v>
      </c>
      <c r="AM603" s="183">
        <f t="shared" si="783"/>
        <v>0</v>
      </c>
      <c r="AN603" s="154">
        <v>59</v>
      </c>
      <c r="AO603" s="183">
        <f t="shared" si="784"/>
        <v>0</v>
      </c>
      <c r="AP603" s="186">
        <v>0</v>
      </c>
      <c r="AQ603" s="185">
        <f t="shared" si="785"/>
        <v>6</v>
      </c>
      <c r="AR603" s="154">
        <v>15897</v>
      </c>
      <c r="AS603" s="183">
        <f t="shared" si="773"/>
        <v>331</v>
      </c>
      <c r="AT603" s="154">
        <v>13545</v>
      </c>
      <c r="AU603" s="183">
        <f t="shared" si="774"/>
        <v>0</v>
      </c>
      <c r="AV603" s="187">
        <v>826</v>
      </c>
      <c r="AW603" s="237">
        <f t="shared" si="721"/>
        <v>442</v>
      </c>
      <c r="AX603" s="236">
        <f t="shared" si="745"/>
        <v>44427</v>
      </c>
      <c r="AY603" s="6">
        <v>0</v>
      </c>
      <c r="AZ603" s="237">
        <f t="shared" si="706"/>
        <v>419</v>
      </c>
      <c r="BA603" s="237">
        <f t="shared" si="746"/>
        <v>356</v>
      </c>
      <c r="BB603" s="129">
        <v>0</v>
      </c>
      <c r="BC603" s="27">
        <f t="shared" si="708"/>
        <v>964</v>
      </c>
      <c r="BD603" s="237">
        <f t="shared" si="747"/>
        <v>391</v>
      </c>
      <c r="BE603" s="228">
        <f t="shared" si="772"/>
        <v>44427</v>
      </c>
      <c r="BF603" s="131">
        <f t="shared" si="779"/>
        <v>29</v>
      </c>
      <c r="BG603" s="131">
        <f t="shared" si="730"/>
        <v>8040</v>
      </c>
      <c r="BH603" s="228">
        <f t="shared" si="731"/>
        <v>44427</v>
      </c>
      <c r="BI603" s="131">
        <f t="shared" si="732"/>
        <v>8040</v>
      </c>
      <c r="BJ603" s="1">
        <f t="shared" si="733"/>
        <v>44427</v>
      </c>
      <c r="BK603">
        <f t="shared" si="699"/>
        <v>0</v>
      </c>
      <c r="BL603">
        <f t="shared" si="734"/>
        <v>30</v>
      </c>
      <c r="BM603">
        <f t="shared" si="696"/>
        <v>30</v>
      </c>
      <c r="BN603" s="1">
        <f t="shared" si="697"/>
        <v>44427</v>
      </c>
      <c r="BO603">
        <f t="shared" si="787"/>
        <v>10765</v>
      </c>
      <c r="BP603">
        <f t="shared" si="788"/>
        <v>6143</v>
      </c>
      <c r="BQ603" s="178">
        <f t="shared" si="679"/>
        <v>44427</v>
      </c>
      <c r="BR603">
        <f t="shared" si="680"/>
        <v>12047</v>
      </c>
      <c r="BS603">
        <f t="shared" si="681"/>
        <v>11759</v>
      </c>
      <c r="BT603">
        <f t="shared" si="682"/>
        <v>212</v>
      </c>
      <c r="BU603">
        <v>15</v>
      </c>
      <c r="BV603">
        <f t="shared" si="760"/>
        <v>5</v>
      </c>
      <c r="BW603">
        <f t="shared" si="789"/>
        <v>826</v>
      </c>
      <c r="BX603" s="178">
        <f t="shared" si="683"/>
        <v>44427</v>
      </c>
      <c r="BY603">
        <f t="shared" si="684"/>
        <v>63</v>
      </c>
      <c r="BZ603">
        <f t="shared" si="685"/>
        <v>59</v>
      </c>
      <c r="CA603">
        <f t="shared" si="686"/>
        <v>0</v>
      </c>
      <c r="CB603" s="178">
        <f t="shared" si="687"/>
        <v>44427</v>
      </c>
      <c r="CC603">
        <f t="shared" si="688"/>
        <v>15897</v>
      </c>
      <c r="CD603">
        <f t="shared" si="689"/>
        <v>13545</v>
      </c>
      <c r="CE603">
        <f t="shared" si="690"/>
        <v>826</v>
      </c>
      <c r="CF603" s="178">
        <f t="shared" si="691"/>
        <v>44427</v>
      </c>
      <c r="CG603">
        <f t="shared" si="692"/>
        <v>5</v>
      </c>
      <c r="CH603">
        <f t="shared" si="693"/>
        <v>4</v>
      </c>
      <c r="CI603" s="178">
        <f t="shared" si="694"/>
        <v>44427</v>
      </c>
      <c r="CJ603">
        <f t="shared" si="695"/>
        <v>0</v>
      </c>
      <c r="CK603" s="1">
        <f t="shared" si="762"/>
        <v>44427</v>
      </c>
      <c r="CL603" s="281">
        <f t="shared" si="763"/>
        <v>5</v>
      </c>
      <c r="CM603" s="1">
        <f t="shared" si="764"/>
        <v>44427</v>
      </c>
      <c r="CN603" s="282">
        <f t="shared" si="765"/>
        <v>0</v>
      </c>
      <c r="CO603" s="178">
        <f t="shared" si="775"/>
        <v>44427</v>
      </c>
      <c r="CP603">
        <f t="shared" si="776"/>
        <v>6</v>
      </c>
      <c r="CQ603">
        <f t="shared" si="777"/>
        <v>0</v>
      </c>
      <c r="CR603">
        <f t="shared" si="778"/>
        <v>331</v>
      </c>
    </row>
    <row r="604" spans="1:96" ht="18" customHeight="1" x14ac:dyDescent="0.55000000000000004">
      <c r="A604" s="178">
        <v>44428</v>
      </c>
      <c r="B604" s="239">
        <v>16</v>
      </c>
      <c r="C604" s="153">
        <f t="shared" si="780"/>
        <v>8056</v>
      </c>
      <c r="D604" s="153">
        <f t="shared" si="766"/>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10"/>
        <v>416</v>
      </c>
      <c r="Z604" s="75">
        <f t="shared" si="767"/>
        <v>44428</v>
      </c>
      <c r="AA604" s="229">
        <f t="shared" si="768"/>
        <v>28018</v>
      </c>
      <c r="AB604" s="229">
        <f t="shared" si="769"/>
        <v>25370</v>
      </c>
      <c r="AC604" s="230">
        <f t="shared" si="770"/>
        <v>1039</v>
      </c>
      <c r="AD604" s="182">
        <f t="shared" ref="AD604:AD635" si="790">+AF604-AF603</f>
        <v>2</v>
      </c>
      <c r="AE604" s="242">
        <f t="shared" si="771"/>
        <v>10844</v>
      </c>
      <c r="AF604" s="154">
        <v>12049</v>
      </c>
      <c r="AG604" s="183">
        <f t="shared" si="786"/>
        <v>2</v>
      </c>
      <c r="AH604" s="154">
        <v>11761</v>
      </c>
      <c r="AI604" s="183">
        <f t="shared" si="781"/>
        <v>0</v>
      </c>
      <c r="AJ604" s="184">
        <v>212</v>
      </c>
      <c r="AK604" s="185">
        <f t="shared" si="782"/>
        <v>0</v>
      </c>
      <c r="AL604" s="154">
        <v>63</v>
      </c>
      <c r="AM604" s="183">
        <f t="shared" si="783"/>
        <v>0</v>
      </c>
      <c r="AN604" s="154">
        <v>59</v>
      </c>
      <c r="AO604" s="183">
        <f t="shared" si="784"/>
        <v>0</v>
      </c>
      <c r="AP604" s="186">
        <v>0</v>
      </c>
      <c r="AQ604" s="185">
        <f t="shared" si="785"/>
        <v>9</v>
      </c>
      <c r="AR604" s="154">
        <v>15906</v>
      </c>
      <c r="AS604" s="183">
        <f t="shared" si="773"/>
        <v>5</v>
      </c>
      <c r="AT604" s="154">
        <v>13550</v>
      </c>
      <c r="AU604" s="183">
        <f t="shared" si="774"/>
        <v>1</v>
      </c>
      <c r="AV604" s="187">
        <v>827</v>
      </c>
      <c r="AW604" s="237">
        <f t="shared" si="721"/>
        <v>443</v>
      </c>
      <c r="AX604" s="236">
        <f t="shared" si="745"/>
        <v>44428</v>
      </c>
      <c r="AY604" s="6">
        <v>0</v>
      </c>
      <c r="AZ604" s="237">
        <f t="shared" si="706"/>
        <v>419</v>
      </c>
      <c r="BA604" s="237">
        <f t="shared" si="746"/>
        <v>357</v>
      </c>
      <c r="BB604" s="129">
        <v>0</v>
      </c>
      <c r="BC604" s="27">
        <f t="shared" si="708"/>
        <v>964</v>
      </c>
      <c r="BD604" s="237">
        <f t="shared" si="747"/>
        <v>392</v>
      </c>
      <c r="BE604" s="228">
        <f t="shared" si="772"/>
        <v>44428</v>
      </c>
      <c r="BF604" s="131">
        <f t="shared" si="779"/>
        <v>16</v>
      </c>
      <c r="BG604" s="131">
        <f t="shared" si="730"/>
        <v>8056</v>
      </c>
      <c r="BH604" s="228">
        <f t="shared" si="731"/>
        <v>44428</v>
      </c>
      <c r="BI604" s="131">
        <f t="shared" si="732"/>
        <v>8056</v>
      </c>
      <c r="BJ604" s="1">
        <f t="shared" si="733"/>
        <v>44428</v>
      </c>
      <c r="BK604">
        <f t="shared" si="699"/>
        <v>0</v>
      </c>
      <c r="BL604">
        <f t="shared" si="734"/>
        <v>20</v>
      </c>
      <c r="BM604">
        <f t="shared" si="696"/>
        <v>20</v>
      </c>
      <c r="BN604" s="1">
        <f t="shared" si="697"/>
        <v>44428</v>
      </c>
      <c r="BO604">
        <f t="shared" si="787"/>
        <v>10817</v>
      </c>
      <c r="BP604">
        <f t="shared" si="788"/>
        <v>6177</v>
      </c>
      <c r="BQ604" s="178">
        <f t="shared" si="679"/>
        <v>44428</v>
      </c>
      <c r="BR604">
        <f t="shared" si="680"/>
        <v>12049</v>
      </c>
      <c r="BS604">
        <f t="shared" si="681"/>
        <v>11761</v>
      </c>
      <c r="BT604">
        <f t="shared" si="682"/>
        <v>212</v>
      </c>
      <c r="BU604">
        <v>15</v>
      </c>
      <c r="BV604">
        <f t="shared" si="760"/>
        <v>2</v>
      </c>
      <c r="BW604">
        <f t="shared" si="789"/>
        <v>818</v>
      </c>
      <c r="BX604" s="178">
        <f t="shared" si="683"/>
        <v>44428</v>
      </c>
      <c r="BY604">
        <f t="shared" si="684"/>
        <v>63</v>
      </c>
      <c r="BZ604">
        <f t="shared" si="685"/>
        <v>59</v>
      </c>
      <c r="CA604">
        <f t="shared" si="686"/>
        <v>0</v>
      </c>
      <c r="CB604" s="178">
        <f t="shared" si="687"/>
        <v>44428</v>
      </c>
      <c r="CC604">
        <f t="shared" si="688"/>
        <v>15906</v>
      </c>
      <c r="CD604">
        <f t="shared" si="689"/>
        <v>13550</v>
      </c>
      <c r="CE604">
        <f t="shared" si="690"/>
        <v>827</v>
      </c>
      <c r="CF604" s="178">
        <f t="shared" si="691"/>
        <v>44428</v>
      </c>
      <c r="CG604">
        <f t="shared" si="692"/>
        <v>2</v>
      </c>
      <c r="CH604">
        <f t="shared" si="693"/>
        <v>2</v>
      </c>
      <c r="CI604" s="178">
        <f t="shared" si="694"/>
        <v>44428</v>
      </c>
      <c r="CJ604">
        <f t="shared" si="695"/>
        <v>0</v>
      </c>
      <c r="CK604" s="1">
        <f t="shared" si="762"/>
        <v>44428</v>
      </c>
      <c r="CL604" s="281">
        <f t="shared" si="763"/>
        <v>2</v>
      </c>
      <c r="CM604" s="1">
        <f t="shared" si="764"/>
        <v>44428</v>
      </c>
      <c r="CN604" s="282">
        <f t="shared" si="765"/>
        <v>0</v>
      </c>
      <c r="CO604" s="178">
        <f t="shared" si="775"/>
        <v>44428</v>
      </c>
      <c r="CP604">
        <f t="shared" si="776"/>
        <v>9</v>
      </c>
      <c r="CQ604">
        <f t="shared" si="777"/>
        <v>1</v>
      </c>
      <c r="CR604">
        <f t="shared" si="778"/>
        <v>5</v>
      </c>
    </row>
    <row r="605" spans="1:96" ht="18" customHeight="1" x14ac:dyDescent="0.55000000000000004">
      <c r="A605" s="178">
        <v>44429</v>
      </c>
      <c r="B605" s="239">
        <v>28</v>
      </c>
      <c r="C605" s="153">
        <f t="shared" si="780"/>
        <v>8084</v>
      </c>
      <c r="D605" s="153">
        <f t="shared" si="766"/>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10"/>
        <v>417</v>
      </c>
      <c r="Z605" s="75">
        <f t="shared" si="767"/>
        <v>44429</v>
      </c>
      <c r="AA605" s="229">
        <f t="shared" si="768"/>
        <v>28031</v>
      </c>
      <c r="AB605" s="229">
        <f t="shared" si="769"/>
        <v>25402</v>
      </c>
      <c r="AC605" s="230">
        <f t="shared" si="770"/>
        <v>1040</v>
      </c>
      <c r="AD605" s="182">
        <f t="shared" si="790"/>
        <v>3</v>
      </c>
      <c r="AE605" s="242">
        <f t="shared" si="771"/>
        <v>10847</v>
      </c>
      <c r="AF605" s="154">
        <v>12052</v>
      </c>
      <c r="AG605" s="183">
        <f t="shared" si="786"/>
        <v>1</v>
      </c>
      <c r="AH605" s="154">
        <v>11762</v>
      </c>
      <c r="AI605" s="183">
        <f t="shared" si="781"/>
        <v>0</v>
      </c>
      <c r="AJ605" s="184">
        <v>212</v>
      </c>
      <c r="AK605" s="185">
        <f t="shared" si="782"/>
        <v>0</v>
      </c>
      <c r="AL605" s="154">
        <v>63</v>
      </c>
      <c r="AM605" s="183">
        <f t="shared" si="783"/>
        <v>0</v>
      </c>
      <c r="AN605" s="154">
        <v>59</v>
      </c>
      <c r="AO605" s="183">
        <f t="shared" si="784"/>
        <v>0</v>
      </c>
      <c r="AP605" s="186">
        <v>0</v>
      </c>
      <c r="AQ605" s="185">
        <f t="shared" si="785"/>
        <v>10</v>
      </c>
      <c r="AR605" s="154">
        <v>15916</v>
      </c>
      <c r="AS605" s="183">
        <f t="shared" si="773"/>
        <v>31</v>
      </c>
      <c r="AT605" s="154">
        <v>13581</v>
      </c>
      <c r="AU605" s="183">
        <f t="shared" si="774"/>
        <v>1</v>
      </c>
      <c r="AV605" s="187">
        <v>828</v>
      </c>
      <c r="AW605" s="237">
        <f t="shared" si="721"/>
        <v>444</v>
      </c>
      <c r="AX605" s="236">
        <f t="shared" si="745"/>
        <v>44429</v>
      </c>
      <c r="AY605" s="6">
        <v>0</v>
      </c>
      <c r="AZ605" s="237">
        <f t="shared" si="706"/>
        <v>419</v>
      </c>
      <c r="BA605" s="237">
        <f t="shared" si="746"/>
        <v>358</v>
      </c>
      <c r="BB605" s="129">
        <v>0</v>
      </c>
      <c r="BC605" s="27">
        <f t="shared" si="708"/>
        <v>964</v>
      </c>
      <c r="BD605" s="237">
        <f t="shared" si="747"/>
        <v>393</v>
      </c>
      <c r="BE605" s="228">
        <f t="shared" si="772"/>
        <v>44429</v>
      </c>
      <c r="BF605" s="131">
        <f t="shared" si="779"/>
        <v>28</v>
      </c>
      <c r="BG605" s="131">
        <f t="shared" si="730"/>
        <v>8084</v>
      </c>
      <c r="BH605" s="228">
        <f t="shared" si="731"/>
        <v>44429</v>
      </c>
      <c r="BI605" s="131">
        <f t="shared" si="732"/>
        <v>8084</v>
      </c>
      <c r="BJ605" s="1">
        <f t="shared" si="733"/>
        <v>44429</v>
      </c>
      <c r="BK605">
        <f t="shared" si="699"/>
        <v>0</v>
      </c>
      <c r="BL605">
        <f t="shared" si="734"/>
        <v>19</v>
      </c>
      <c r="BM605">
        <f t="shared" si="696"/>
        <v>19</v>
      </c>
      <c r="BN605" s="1">
        <f t="shared" si="697"/>
        <v>44429</v>
      </c>
      <c r="BO605">
        <f t="shared" si="787"/>
        <v>10843</v>
      </c>
      <c r="BP605">
        <f t="shared" si="788"/>
        <v>6187</v>
      </c>
      <c r="BQ605" s="178">
        <f t="shared" ref="BQ605:BQ669" si="791">+A605</f>
        <v>44429</v>
      </c>
      <c r="BR605">
        <f t="shared" ref="BR605:BR669" si="792">+AF605</f>
        <v>12052</v>
      </c>
      <c r="BS605">
        <f t="shared" ref="BS605:BS669" si="793">+AH605</f>
        <v>11762</v>
      </c>
      <c r="BT605">
        <f t="shared" ref="BT605:BT669" si="794">+AJ605</f>
        <v>212</v>
      </c>
      <c r="BU605">
        <v>15</v>
      </c>
      <c r="BV605">
        <f t="shared" si="760"/>
        <v>3</v>
      </c>
      <c r="BW605">
        <f t="shared" si="789"/>
        <v>834</v>
      </c>
      <c r="BX605" s="178">
        <f t="shared" ref="BX605:BX668" si="795">+A605</f>
        <v>44429</v>
      </c>
      <c r="BY605">
        <f t="shared" ref="BY605:BY668" si="796">+AL605</f>
        <v>63</v>
      </c>
      <c r="BZ605">
        <f t="shared" ref="BZ605:BZ668" si="797">+AN605</f>
        <v>59</v>
      </c>
      <c r="CA605">
        <f t="shared" ref="CA605:CA668" si="798">+AP605</f>
        <v>0</v>
      </c>
      <c r="CB605" s="178">
        <f t="shared" ref="CB605:CB668" si="799">+A605</f>
        <v>44429</v>
      </c>
      <c r="CC605">
        <f t="shared" ref="CC605:CC669" si="800">+AR605</f>
        <v>15916</v>
      </c>
      <c r="CD605">
        <f t="shared" ref="CD605:CD668" si="801">+AT605</f>
        <v>13581</v>
      </c>
      <c r="CE605">
        <f t="shared" ref="CE605:CE668" si="802">+AV605</f>
        <v>828</v>
      </c>
      <c r="CF605" s="178">
        <f t="shared" ref="CF605:CF668" si="803">+A605</f>
        <v>44429</v>
      </c>
      <c r="CG605">
        <f t="shared" ref="CG605:CG668" si="804">+AD605</f>
        <v>3</v>
      </c>
      <c r="CH605">
        <f t="shared" ref="CH605:CH668" si="805">+AG605</f>
        <v>1</v>
      </c>
      <c r="CI605" s="178">
        <f t="shared" ref="CI605:CI668" si="806">+A605</f>
        <v>44429</v>
      </c>
      <c r="CJ605">
        <f t="shared" ref="CJ605:CJ668" si="807">+AI605</f>
        <v>0</v>
      </c>
      <c r="CK605" s="1">
        <f t="shared" si="762"/>
        <v>44429</v>
      </c>
      <c r="CL605" s="281">
        <f t="shared" si="763"/>
        <v>3</v>
      </c>
      <c r="CM605" s="1">
        <f t="shared" si="764"/>
        <v>44429</v>
      </c>
      <c r="CN605" s="282">
        <f t="shared" si="765"/>
        <v>0</v>
      </c>
      <c r="CO605" s="178">
        <f t="shared" si="775"/>
        <v>44429</v>
      </c>
      <c r="CP605">
        <f t="shared" si="776"/>
        <v>10</v>
      </c>
      <c r="CQ605">
        <f t="shared" si="777"/>
        <v>1</v>
      </c>
      <c r="CR605">
        <f t="shared" si="778"/>
        <v>31</v>
      </c>
    </row>
    <row r="606" spans="1:96" ht="18" customHeight="1" x14ac:dyDescent="0.55000000000000004">
      <c r="A606" s="178">
        <v>44430</v>
      </c>
      <c r="B606" s="239">
        <v>21</v>
      </c>
      <c r="C606" s="153">
        <f t="shared" si="780"/>
        <v>8105</v>
      </c>
      <c r="D606" s="153">
        <f t="shared" si="766"/>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10"/>
        <v>418</v>
      </c>
      <c r="Z606" s="75">
        <f t="shared" si="767"/>
        <v>44430</v>
      </c>
      <c r="AA606" s="229">
        <f t="shared" si="768"/>
        <v>28046</v>
      </c>
      <c r="AB606" s="229">
        <f t="shared" si="769"/>
        <v>25405</v>
      </c>
      <c r="AC606" s="230">
        <f t="shared" si="770"/>
        <v>1040</v>
      </c>
      <c r="AD606" s="182">
        <f t="shared" si="790"/>
        <v>5</v>
      </c>
      <c r="AE606" s="242">
        <f t="shared" si="771"/>
        <v>10852</v>
      </c>
      <c r="AF606" s="154">
        <v>12057</v>
      </c>
      <c r="AG606" s="183">
        <f t="shared" si="786"/>
        <v>4</v>
      </c>
      <c r="AH606" s="154">
        <v>11766</v>
      </c>
      <c r="AI606" s="183">
        <f t="shared" si="781"/>
        <v>0</v>
      </c>
      <c r="AJ606" s="184">
        <v>212</v>
      </c>
      <c r="AK606" s="185">
        <f t="shared" si="782"/>
        <v>0</v>
      </c>
      <c r="AL606" s="154">
        <v>63</v>
      </c>
      <c r="AM606" s="183">
        <f t="shared" si="783"/>
        <v>0</v>
      </c>
      <c r="AN606" s="154">
        <v>59</v>
      </c>
      <c r="AO606" s="183">
        <f t="shared" si="784"/>
        <v>0</v>
      </c>
      <c r="AP606" s="186">
        <v>0</v>
      </c>
      <c r="AQ606" s="185">
        <f t="shared" si="785"/>
        <v>10</v>
      </c>
      <c r="AR606" s="154">
        <v>15926</v>
      </c>
      <c r="AS606" s="183">
        <f t="shared" si="773"/>
        <v>-1</v>
      </c>
      <c r="AT606" s="154">
        <v>13580</v>
      </c>
      <c r="AU606" s="183">
        <f t="shared" si="774"/>
        <v>0</v>
      </c>
      <c r="AV606" s="187">
        <v>828</v>
      </c>
      <c r="AW606" s="237">
        <f t="shared" si="721"/>
        <v>445</v>
      </c>
      <c r="AX606" s="236">
        <f t="shared" si="745"/>
        <v>44430</v>
      </c>
      <c r="AY606" s="6">
        <v>0</v>
      </c>
      <c r="AZ606" s="237">
        <f t="shared" si="706"/>
        <v>419</v>
      </c>
      <c r="BA606" s="237">
        <f t="shared" si="746"/>
        <v>359</v>
      </c>
      <c r="BB606" s="129">
        <v>0</v>
      </c>
      <c r="BC606" s="27">
        <f t="shared" si="708"/>
        <v>964</v>
      </c>
      <c r="BD606" s="237">
        <f t="shared" si="747"/>
        <v>394</v>
      </c>
      <c r="BE606" s="228">
        <f t="shared" si="772"/>
        <v>44430</v>
      </c>
      <c r="BF606" s="131">
        <f t="shared" si="779"/>
        <v>21</v>
      </c>
      <c r="BG606" s="131">
        <f t="shared" si="730"/>
        <v>8105</v>
      </c>
      <c r="BH606" s="228">
        <f t="shared" si="731"/>
        <v>44430</v>
      </c>
      <c r="BI606" s="131">
        <f t="shared" si="732"/>
        <v>8105</v>
      </c>
      <c r="BJ606" s="1">
        <f t="shared" si="733"/>
        <v>44430</v>
      </c>
      <c r="BK606">
        <f t="shared" si="699"/>
        <v>0</v>
      </c>
      <c r="BL606">
        <f t="shared" si="734"/>
        <v>16</v>
      </c>
      <c r="BM606">
        <f t="shared" si="696"/>
        <v>16</v>
      </c>
      <c r="BN606" s="1">
        <f t="shared" si="697"/>
        <v>44430</v>
      </c>
      <c r="BO606">
        <f t="shared" si="787"/>
        <v>10839</v>
      </c>
      <c r="BP606">
        <f t="shared" si="788"/>
        <v>6200</v>
      </c>
      <c r="BQ606" s="178">
        <f t="shared" si="791"/>
        <v>44430</v>
      </c>
      <c r="BR606">
        <f t="shared" si="792"/>
        <v>12057</v>
      </c>
      <c r="BS606">
        <f t="shared" si="793"/>
        <v>11766</v>
      </c>
      <c r="BT606">
        <f t="shared" si="794"/>
        <v>212</v>
      </c>
      <c r="BU606">
        <v>15</v>
      </c>
      <c r="BV606">
        <f t="shared" si="760"/>
        <v>5</v>
      </c>
      <c r="BW606">
        <f t="shared" si="789"/>
        <v>831</v>
      </c>
      <c r="BX606" s="178">
        <f t="shared" si="795"/>
        <v>44430</v>
      </c>
      <c r="BY606">
        <f t="shared" si="796"/>
        <v>63</v>
      </c>
      <c r="BZ606">
        <f t="shared" si="797"/>
        <v>59</v>
      </c>
      <c r="CA606">
        <f t="shared" si="798"/>
        <v>0</v>
      </c>
      <c r="CB606" s="178">
        <f t="shared" si="799"/>
        <v>44430</v>
      </c>
      <c r="CC606">
        <f t="shared" si="800"/>
        <v>15926</v>
      </c>
      <c r="CD606">
        <f t="shared" si="801"/>
        <v>13580</v>
      </c>
      <c r="CE606">
        <f t="shared" si="802"/>
        <v>828</v>
      </c>
      <c r="CF606" s="178">
        <f t="shared" si="803"/>
        <v>44430</v>
      </c>
      <c r="CG606">
        <f t="shared" si="804"/>
        <v>5</v>
      </c>
      <c r="CH606">
        <f t="shared" si="805"/>
        <v>4</v>
      </c>
      <c r="CI606" s="178">
        <f t="shared" si="806"/>
        <v>44430</v>
      </c>
      <c r="CJ606">
        <f t="shared" si="807"/>
        <v>0</v>
      </c>
      <c r="CK606" s="1">
        <f t="shared" si="762"/>
        <v>44430</v>
      </c>
      <c r="CL606" s="281">
        <f t="shared" si="763"/>
        <v>5</v>
      </c>
      <c r="CM606" s="1">
        <f t="shared" si="764"/>
        <v>44430</v>
      </c>
      <c r="CN606" s="282">
        <f t="shared" si="765"/>
        <v>0</v>
      </c>
      <c r="CO606" s="178">
        <f t="shared" si="775"/>
        <v>44430</v>
      </c>
      <c r="CP606">
        <f t="shared" si="776"/>
        <v>10</v>
      </c>
      <c r="CQ606">
        <f t="shared" si="777"/>
        <v>0</v>
      </c>
      <c r="CR606">
        <f t="shared" si="778"/>
        <v>-1</v>
      </c>
    </row>
    <row r="607" spans="1:96" ht="18" customHeight="1" x14ac:dyDescent="0.55000000000000004">
      <c r="A607" s="178">
        <v>44431</v>
      </c>
      <c r="B607" s="239">
        <v>34</v>
      </c>
      <c r="C607" s="153">
        <f t="shared" si="780"/>
        <v>8139</v>
      </c>
      <c r="D607" s="153">
        <f t="shared" si="766"/>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10"/>
        <v>419</v>
      </c>
      <c r="Z607" s="75">
        <f t="shared" si="767"/>
        <v>44431</v>
      </c>
      <c r="AA607" s="229">
        <f t="shared" si="768"/>
        <v>28057</v>
      </c>
      <c r="AB607" s="229">
        <f t="shared" si="769"/>
        <v>25426</v>
      </c>
      <c r="AC607" s="230">
        <f t="shared" si="770"/>
        <v>1040</v>
      </c>
      <c r="AD607" s="182">
        <f t="shared" si="790"/>
        <v>5</v>
      </c>
      <c r="AE607" s="242">
        <f t="shared" ref="AE607:AE638" si="808">+AE606+AD607</f>
        <v>10857</v>
      </c>
      <c r="AF607" s="154">
        <v>12062</v>
      </c>
      <c r="AG607" s="183">
        <f t="shared" si="786"/>
        <v>0</v>
      </c>
      <c r="AH607" s="154">
        <v>11766</v>
      </c>
      <c r="AI607" s="183">
        <f t="shared" si="781"/>
        <v>0</v>
      </c>
      <c r="AJ607" s="184">
        <v>212</v>
      </c>
      <c r="AK607" s="185">
        <f t="shared" si="782"/>
        <v>0</v>
      </c>
      <c r="AL607" s="154">
        <v>63</v>
      </c>
      <c r="AM607" s="183">
        <f t="shared" si="783"/>
        <v>0</v>
      </c>
      <c r="AN607" s="154">
        <v>59</v>
      </c>
      <c r="AO607" s="183">
        <f t="shared" si="784"/>
        <v>0</v>
      </c>
      <c r="AP607" s="186">
        <v>0</v>
      </c>
      <c r="AQ607" s="185">
        <f t="shared" si="785"/>
        <v>6</v>
      </c>
      <c r="AR607" s="154">
        <v>15932</v>
      </c>
      <c r="AS607" s="183">
        <f t="shared" si="773"/>
        <v>21</v>
      </c>
      <c r="AT607" s="154">
        <v>13601</v>
      </c>
      <c r="AU607" s="183">
        <f t="shared" si="774"/>
        <v>0</v>
      </c>
      <c r="AV607" s="187">
        <v>828</v>
      </c>
      <c r="AW607" s="237">
        <f t="shared" si="721"/>
        <v>446</v>
      </c>
      <c r="AX607" s="236">
        <f t="shared" si="745"/>
        <v>44431</v>
      </c>
      <c r="AY607" s="6">
        <v>0</v>
      </c>
      <c r="AZ607" s="237">
        <f t="shared" si="706"/>
        <v>419</v>
      </c>
      <c r="BA607" s="237">
        <f t="shared" si="746"/>
        <v>357</v>
      </c>
      <c r="BB607" s="129">
        <v>0</v>
      </c>
      <c r="BC607" s="27">
        <f t="shared" si="708"/>
        <v>964</v>
      </c>
      <c r="BD607" s="237">
        <f t="shared" si="747"/>
        <v>392</v>
      </c>
      <c r="BE607" s="228">
        <f t="shared" si="772"/>
        <v>44431</v>
      </c>
      <c r="BF607" s="131">
        <f t="shared" si="779"/>
        <v>34</v>
      </c>
      <c r="BG607" s="131">
        <f t="shared" si="730"/>
        <v>8139</v>
      </c>
      <c r="BH607" s="228">
        <f t="shared" si="731"/>
        <v>44431</v>
      </c>
      <c r="BI607" s="131">
        <f t="shared" si="732"/>
        <v>8139</v>
      </c>
      <c r="BJ607" s="1">
        <f t="shared" si="733"/>
        <v>44431</v>
      </c>
      <c r="BK607">
        <f t="shared" si="699"/>
        <v>0</v>
      </c>
      <c r="BL607">
        <f t="shared" si="734"/>
        <v>9</v>
      </c>
      <c r="BM607">
        <f t="shared" si="696"/>
        <v>9</v>
      </c>
      <c r="BN607" s="1">
        <f t="shared" si="697"/>
        <v>44431</v>
      </c>
      <c r="BO607">
        <f t="shared" si="787"/>
        <v>10774</v>
      </c>
      <c r="BP607">
        <f t="shared" si="788"/>
        <v>6152</v>
      </c>
      <c r="BQ607" s="178">
        <f t="shared" si="791"/>
        <v>44431</v>
      </c>
      <c r="BR607">
        <f t="shared" si="792"/>
        <v>12062</v>
      </c>
      <c r="BS607">
        <f t="shared" si="793"/>
        <v>11766</v>
      </c>
      <c r="BT607">
        <f t="shared" si="794"/>
        <v>212</v>
      </c>
      <c r="BU607">
        <v>15</v>
      </c>
      <c r="BV607">
        <f t="shared" si="760"/>
        <v>5</v>
      </c>
      <c r="BW607">
        <f t="shared" si="789"/>
        <v>831</v>
      </c>
      <c r="BX607" s="178">
        <f t="shared" si="795"/>
        <v>44431</v>
      </c>
      <c r="BY607">
        <f t="shared" si="796"/>
        <v>63</v>
      </c>
      <c r="BZ607">
        <f t="shared" si="797"/>
        <v>59</v>
      </c>
      <c r="CA607">
        <f t="shared" si="798"/>
        <v>0</v>
      </c>
      <c r="CB607" s="178">
        <f t="shared" si="799"/>
        <v>44431</v>
      </c>
      <c r="CC607">
        <f t="shared" si="800"/>
        <v>15932</v>
      </c>
      <c r="CD607">
        <f t="shared" si="801"/>
        <v>13601</v>
      </c>
      <c r="CE607">
        <f t="shared" si="802"/>
        <v>828</v>
      </c>
      <c r="CF607" s="178">
        <f t="shared" si="803"/>
        <v>44431</v>
      </c>
      <c r="CG607">
        <f t="shared" si="804"/>
        <v>5</v>
      </c>
      <c r="CH607">
        <f t="shared" si="805"/>
        <v>0</v>
      </c>
      <c r="CI607" s="178">
        <f t="shared" si="806"/>
        <v>44431</v>
      </c>
      <c r="CJ607">
        <f t="shared" si="807"/>
        <v>0</v>
      </c>
      <c r="CK607" s="1">
        <f t="shared" si="762"/>
        <v>44431</v>
      </c>
      <c r="CL607" s="281">
        <f t="shared" si="763"/>
        <v>5</v>
      </c>
      <c r="CM607" s="1">
        <f t="shared" si="764"/>
        <v>44431</v>
      </c>
      <c r="CN607" s="282">
        <f t="shared" si="765"/>
        <v>0</v>
      </c>
      <c r="CO607" s="178">
        <f t="shared" si="775"/>
        <v>44431</v>
      </c>
      <c r="CP607">
        <f t="shared" si="776"/>
        <v>6</v>
      </c>
      <c r="CQ607">
        <f t="shared" si="777"/>
        <v>0</v>
      </c>
      <c r="CR607">
        <f t="shared" si="778"/>
        <v>21</v>
      </c>
    </row>
    <row r="608" spans="1:96" ht="18" customHeight="1" x14ac:dyDescent="0.55000000000000004">
      <c r="A608" s="178">
        <v>44432</v>
      </c>
      <c r="B608" s="239">
        <v>16</v>
      </c>
      <c r="C608" s="153">
        <f t="shared" si="780"/>
        <v>8155</v>
      </c>
      <c r="D608" s="153">
        <f t="shared" si="766"/>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10"/>
        <v>420</v>
      </c>
      <c r="Z608" s="75">
        <f t="shared" si="767"/>
        <v>44432</v>
      </c>
      <c r="AA608" s="229">
        <f t="shared" si="768"/>
        <v>28070</v>
      </c>
      <c r="AB608" s="229">
        <f t="shared" si="769"/>
        <v>25448</v>
      </c>
      <c r="AC608" s="230">
        <f t="shared" si="770"/>
        <v>1041</v>
      </c>
      <c r="AD608" s="182">
        <f t="shared" si="790"/>
        <v>7</v>
      </c>
      <c r="AE608" s="242">
        <f t="shared" si="808"/>
        <v>10864</v>
      </c>
      <c r="AF608" s="154">
        <v>12069</v>
      </c>
      <c r="AG608" s="183">
        <f t="shared" si="786"/>
        <v>2</v>
      </c>
      <c r="AH608" s="154">
        <v>11768</v>
      </c>
      <c r="AI608" s="183">
        <f t="shared" si="781"/>
        <v>0</v>
      </c>
      <c r="AJ608" s="184">
        <v>212</v>
      </c>
      <c r="AK608" s="185">
        <f t="shared" si="782"/>
        <v>0</v>
      </c>
      <c r="AL608" s="154">
        <v>63</v>
      </c>
      <c r="AM608" s="183">
        <f t="shared" si="783"/>
        <v>0</v>
      </c>
      <c r="AN608" s="154">
        <v>59</v>
      </c>
      <c r="AO608" s="183">
        <f t="shared" si="784"/>
        <v>0</v>
      </c>
      <c r="AP608" s="186">
        <v>0</v>
      </c>
      <c r="AQ608" s="185">
        <f t="shared" si="785"/>
        <v>6</v>
      </c>
      <c r="AR608" s="154">
        <v>15938</v>
      </c>
      <c r="AS608" s="183">
        <f t="shared" si="773"/>
        <v>20</v>
      </c>
      <c r="AT608" s="154">
        <v>13621</v>
      </c>
      <c r="AU608" s="183">
        <f t="shared" si="774"/>
        <v>1</v>
      </c>
      <c r="AV608" s="187">
        <v>829</v>
      </c>
      <c r="AW608" s="237">
        <f t="shared" si="721"/>
        <v>447</v>
      </c>
      <c r="AX608" s="236">
        <f t="shared" si="745"/>
        <v>44432</v>
      </c>
      <c r="AY608" s="6">
        <v>0</v>
      </c>
      <c r="AZ608" s="237">
        <f t="shared" si="706"/>
        <v>419</v>
      </c>
      <c r="BA608" s="237">
        <f t="shared" si="746"/>
        <v>358</v>
      </c>
      <c r="BB608" s="129">
        <v>0</v>
      </c>
      <c r="BC608" s="27">
        <f t="shared" si="708"/>
        <v>964</v>
      </c>
      <c r="BD608" s="237">
        <f t="shared" si="747"/>
        <v>393</v>
      </c>
      <c r="BE608" s="228">
        <f t="shared" si="772"/>
        <v>44432</v>
      </c>
      <c r="BF608" s="131">
        <f t="shared" si="779"/>
        <v>16</v>
      </c>
      <c r="BG608" s="131">
        <f t="shared" si="730"/>
        <v>8155</v>
      </c>
      <c r="BH608" s="228">
        <f t="shared" si="731"/>
        <v>44432</v>
      </c>
      <c r="BI608" s="131">
        <f t="shared" si="732"/>
        <v>8155</v>
      </c>
      <c r="BJ608" s="1">
        <f t="shared" si="733"/>
        <v>44432</v>
      </c>
      <c r="BK608">
        <f t="shared" si="699"/>
        <v>0</v>
      </c>
      <c r="BL608">
        <f t="shared" si="734"/>
        <v>11</v>
      </c>
      <c r="BM608">
        <f t="shared" si="696"/>
        <v>11</v>
      </c>
      <c r="BN608" s="1">
        <f t="shared" si="697"/>
        <v>44432</v>
      </c>
      <c r="BO608">
        <f t="shared" si="787"/>
        <v>10828</v>
      </c>
      <c r="BP608">
        <f t="shared" si="788"/>
        <v>6188</v>
      </c>
      <c r="BQ608" s="178">
        <f t="shared" si="791"/>
        <v>44432</v>
      </c>
      <c r="BR608">
        <f t="shared" si="792"/>
        <v>12069</v>
      </c>
      <c r="BS608">
        <f t="shared" si="793"/>
        <v>11768</v>
      </c>
      <c r="BT608">
        <f t="shared" si="794"/>
        <v>212</v>
      </c>
      <c r="BU608">
        <v>15</v>
      </c>
      <c r="BV608">
        <f t="shared" si="760"/>
        <v>7</v>
      </c>
      <c r="BW608">
        <f t="shared" si="789"/>
        <v>825</v>
      </c>
      <c r="BX608" s="178">
        <f t="shared" si="795"/>
        <v>44432</v>
      </c>
      <c r="BY608">
        <f t="shared" si="796"/>
        <v>63</v>
      </c>
      <c r="BZ608">
        <f t="shared" si="797"/>
        <v>59</v>
      </c>
      <c r="CA608">
        <f t="shared" si="798"/>
        <v>0</v>
      </c>
      <c r="CB608" s="178">
        <f t="shared" si="799"/>
        <v>44432</v>
      </c>
      <c r="CC608">
        <f t="shared" si="800"/>
        <v>15938</v>
      </c>
      <c r="CD608">
        <f t="shared" si="801"/>
        <v>13621</v>
      </c>
      <c r="CE608">
        <f t="shared" si="802"/>
        <v>829</v>
      </c>
      <c r="CF608" s="178">
        <f t="shared" si="803"/>
        <v>44432</v>
      </c>
      <c r="CG608">
        <f t="shared" si="804"/>
        <v>7</v>
      </c>
      <c r="CH608">
        <f t="shared" si="805"/>
        <v>2</v>
      </c>
      <c r="CI608" s="178">
        <f t="shared" si="806"/>
        <v>44432</v>
      </c>
      <c r="CJ608">
        <f t="shared" si="807"/>
        <v>0</v>
      </c>
      <c r="CK608" s="1">
        <f t="shared" si="762"/>
        <v>44432</v>
      </c>
      <c r="CL608" s="281">
        <f t="shared" si="763"/>
        <v>7</v>
      </c>
      <c r="CM608" s="1">
        <f t="shared" si="764"/>
        <v>44432</v>
      </c>
      <c r="CN608" s="282">
        <f t="shared" si="765"/>
        <v>0</v>
      </c>
      <c r="CO608" s="178">
        <f t="shared" si="775"/>
        <v>44432</v>
      </c>
      <c r="CP608">
        <f t="shared" si="776"/>
        <v>6</v>
      </c>
      <c r="CQ608">
        <f t="shared" si="777"/>
        <v>1</v>
      </c>
      <c r="CR608">
        <f t="shared" si="778"/>
        <v>20</v>
      </c>
    </row>
    <row r="609" spans="1:96" ht="18" customHeight="1" x14ac:dyDescent="0.55000000000000004">
      <c r="A609" s="178">
        <v>44433</v>
      </c>
      <c r="B609" s="239">
        <v>23</v>
      </c>
      <c r="C609" s="153">
        <f t="shared" si="780"/>
        <v>8178</v>
      </c>
      <c r="D609" s="153">
        <f t="shared" si="766"/>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10"/>
        <v>421</v>
      </c>
      <c r="Z609" s="75">
        <f t="shared" si="767"/>
        <v>44433</v>
      </c>
      <c r="AA609" s="229">
        <f t="shared" si="768"/>
        <v>28076</v>
      </c>
      <c r="AB609" s="229">
        <f t="shared" si="769"/>
        <v>25457</v>
      </c>
      <c r="AC609" s="230">
        <f t="shared" si="770"/>
        <v>1042</v>
      </c>
      <c r="AD609" s="182">
        <f t="shared" si="790"/>
        <v>5</v>
      </c>
      <c r="AE609" s="242">
        <f t="shared" si="808"/>
        <v>10869</v>
      </c>
      <c r="AF609" s="154">
        <v>12074</v>
      </c>
      <c r="AG609" s="183">
        <f t="shared" si="786"/>
        <v>4</v>
      </c>
      <c r="AH609" s="154">
        <v>11772</v>
      </c>
      <c r="AI609" s="183">
        <f t="shared" si="781"/>
        <v>0</v>
      </c>
      <c r="AJ609" s="184">
        <v>212</v>
      </c>
      <c r="AK609" s="185">
        <f t="shared" si="782"/>
        <v>0</v>
      </c>
      <c r="AL609" s="154">
        <v>63</v>
      </c>
      <c r="AM609" s="183">
        <f t="shared" si="783"/>
        <v>0</v>
      </c>
      <c r="AN609" s="154">
        <v>59</v>
      </c>
      <c r="AO609" s="183">
        <f t="shared" si="784"/>
        <v>0</v>
      </c>
      <c r="AP609" s="186">
        <v>0</v>
      </c>
      <c r="AQ609" s="185">
        <f t="shared" si="785"/>
        <v>1</v>
      </c>
      <c r="AR609" s="154">
        <v>15939</v>
      </c>
      <c r="AS609" s="183">
        <f t="shared" ref="AS609:AS640" si="809">+AT609-AT608</f>
        <v>5</v>
      </c>
      <c r="AT609" s="154">
        <v>13626</v>
      </c>
      <c r="AU609" s="183">
        <f t="shared" ref="AU609:AU640" si="810">+AV609-AV608</f>
        <v>1</v>
      </c>
      <c r="AV609" s="187">
        <v>830</v>
      </c>
      <c r="AW609" s="237">
        <f t="shared" si="721"/>
        <v>448</v>
      </c>
      <c r="AX609" s="236">
        <f t="shared" si="745"/>
        <v>44433</v>
      </c>
      <c r="AY609" s="6">
        <v>0</v>
      </c>
      <c r="AZ609" s="237">
        <f t="shared" si="706"/>
        <v>419</v>
      </c>
      <c r="BA609" s="237">
        <f t="shared" si="746"/>
        <v>359</v>
      </c>
      <c r="BB609" s="129">
        <v>0</v>
      </c>
      <c r="BC609" s="27">
        <f t="shared" si="708"/>
        <v>964</v>
      </c>
      <c r="BD609" s="237">
        <f t="shared" si="747"/>
        <v>394</v>
      </c>
      <c r="BE609" s="228">
        <f t="shared" si="772"/>
        <v>44433</v>
      </c>
      <c r="BF609" s="131">
        <f t="shared" si="779"/>
        <v>23</v>
      </c>
      <c r="BG609" s="131">
        <f t="shared" si="730"/>
        <v>8178</v>
      </c>
      <c r="BH609" s="228">
        <f t="shared" si="731"/>
        <v>44433</v>
      </c>
      <c r="BI609" s="131">
        <f t="shared" si="732"/>
        <v>8178</v>
      </c>
      <c r="BJ609" s="1">
        <f t="shared" si="733"/>
        <v>44433</v>
      </c>
      <c r="BK609">
        <f t="shared" si="699"/>
        <v>0</v>
      </c>
      <c r="BL609">
        <f t="shared" si="734"/>
        <v>19</v>
      </c>
      <c r="BM609">
        <f t="shared" ref="BM609:BM670" si="811">+L609</f>
        <v>19</v>
      </c>
      <c r="BN609" s="1">
        <f t="shared" ref="BN609:BN670" si="812">+BJ609</f>
        <v>44433</v>
      </c>
      <c r="BO609">
        <f t="shared" si="787"/>
        <v>10862</v>
      </c>
      <c r="BP609">
        <f t="shared" si="788"/>
        <v>6206</v>
      </c>
      <c r="BQ609" s="178">
        <f t="shared" si="791"/>
        <v>44433</v>
      </c>
      <c r="BR609">
        <f t="shared" si="792"/>
        <v>12074</v>
      </c>
      <c r="BS609">
        <f t="shared" si="793"/>
        <v>11772</v>
      </c>
      <c r="BT609">
        <f t="shared" si="794"/>
        <v>212</v>
      </c>
      <c r="BU609">
        <v>15</v>
      </c>
      <c r="BV609">
        <f t="shared" si="760"/>
        <v>5</v>
      </c>
      <c r="BW609">
        <f t="shared" si="789"/>
        <v>839</v>
      </c>
      <c r="BX609" s="178">
        <f t="shared" si="795"/>
        <v>44433</v>
      </c>
      <c r="BY609">
        <f t="shared" si="796"/>
        <v>63</v>
      </c>
      <c r="BZ609">
        <f t="shared" si="797"/>
        <v>59</v>
      </c>
      <c r="CA609">
        <f t="shared" si="798"/>
        <v>0</v>
      </c>
      <c r="CB609" s="178">
        <f t="shared" si="799"/>
        <v>44433</v>
      </c>
      <c r="CC609">
        <f t="shared" si="800"/>
        <v>15939</v>
      </c>
      <c r="CD609">
        <f t="shared" si="801"/>
        <v>13626</v>
      </c>
      <c r="CE609">
        <f t="shared" si="802"/>
        <v>830</v>
      </c>
      <c r="CF609" s="178">
        <f t="shared" si="803"/>
        <v>44433</v>
      </c>
      <c r="CG609">
        <f t="shared" si="804"/>
        <v>5</v>
      </c>
      <c r="CH609">
        <f t="shared" si="805"/>
        <v>4</v>
      </c>
      <c r="CI609" s="178">
        <f t="shared" si="806"/>
        <v>44433</v>
      </c>
      <c r="CJ609">
        <f t="shared" si="807"/>
        <v>0</v>
      </c>
      <c r="CK609" s="1">
        <f t="shared" si="762"/>
        <v>44433</v>
      </c>
      <c r="CL609" s="281">
        <f t="shared" si="763"/>
        <v>5</v>
      </c>
      <c r="CM609" s="1">
        <f t="shared" si="764"/>
        <v>44433</v>
      </c>
      <c r="CN609" s="282">
        <f t="shared" si="765"/>
        <v>0</v>
      </c>
      <c r="CO609" s="178">
        <f t="shared" si="775"/>
        <v>44433</v>
      </c>
      <c r="CP609">
        <f t="shared" si="776"/>
        <v>1</v>
      </c>
      <c r="CQ609">
        <f t="shared" si="777"/>
        <v>1</v>
      </c>
      <c r="CR609">
        <f t="shared" si="778"/>
        <v>5</v>
      </c>
    </row>
    <row r="610" spans="1:96" ht="18" customHeight="1" x14ac:dyDescent="0.55000000000000004">
      <c r="A610" s="178">
        <v>44434</v>
      </c>
      <c r="B610" s="239">
        <v>30</v>
      </c>
      <c r="C610" s="153">
        <f t="shared" si="780"/>
        <v>8208</v>
      </c>
      <c r="D610" s="153">
        <f t="shared" si="766"/>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10"/>
        <v>422</v>
      </c>
      <c r="Z610" s="75">
        <f t="shared" si="767"/>
        <v>44434</v>
      </c>
      <c r="AA610" s="229">
        <f t="shared" si="768"/>
        <v>28087</v>
      </c>
      <c r="AB610" s="229">
        <f t="shared" si="769"/>
        <v>25480</v>
      </c>
      <c r="AC610" s="230">
        <f t="shared" si="770"/>
        <v>1044</v>
      </c>
      <c r="AD610" s="182">
        <f t="shared" si="790"/>
        <v>3</v>
      </c>
      <c r="AE610" s="242">
        <f t="shared" si="808"/>
        <v>10872</v>
      </c>
      <c r="AF610" s="154">
        <v>12077</v>
      </c>
      <c r="AG610" s="183">
        <f t="shared" si="786"/>
        <v>5</v>
      </c>
      <c r="AH610" s="154">
        <v>11777</v>
      </c>
      <c r="AI610" s="183">
        <f t="shared" si="781"/>
        <v>0</v>
      </c>
      <c r="AJ610" s="184">
        <v>212</v>
      </c>
      <c r="AK610" s="185">
        <f t="shared" si="782"/>
        <v>0</v>
      </c>
      <c r="AL610" s="154">
        <v>63</v>
      </c>
      <c r="AM610" s="183">
        <f t="shared" si="783"/>
        <v>0</v>
      </c>
      <c r="AN610" s="154">
        <v>59</v>
      </c>
      <c r="AO610" s="183">
        <f t="shared" si="784"/>
        <v>0</v>
      </c>
      <c r="AP610" s="186">
        <v>0</v>
      </c>
      <c r="AQ610" s="185">
        <f t="shared" si="785"/>
        <v>8</v>
      </c>
      <c r="AR610" s="154">
        <v>15947</v>
      </c>
      <c r="AS610" s="183">
        <f t="shared" si="809"/>
        <v>18</v>
      </c>
      <c r="AT610" s="154">
        <v>13644</v>
      </c>
      <c r="AU610" s="183">
        <f t="shared" si="810"/>
        <v>2</v>
      </c>
      <c r="AV610" s="187">
        <v>832</v>
      </c>
      <c r="AW610" s="237">
        <f t="shared" si="721"/>
        <v>449</v>
      </c>
      <c r="AX610" s="236">
        <f t="shared" si="745"/>
        <v>44434</v>
      </c>
      <c r="AY610" s="6">
        <v>0</v>
      </c>
      <c r="AZ610" s="237">
        <f t="shared" si="706"/>
        <v>419</v>
      </c>
      <c r="BA610" s="237">
        <f t="shared" si="746"/>
        <v>360</v>
      </c>
      <c r="BB610" s="129">
        <v>0</v>
      </c>
      <c r="BC610" s="27">
        <f t="shared" si="708"/>
        <v>964</v>
      </c>
      <c r="BD610" s="237">
        <f t="shared" si="747"/>
        <v>395</v>
      </c>
      <c r="BE610" s="228">
        <f t="shared" si="772"/>
        <v>44434</v>
      </c>
      <c r="BF610" s="131">
        <f t="shared" si="779"/>
        <v>30</v>
      </c>
      <c r="BG610" s="131">
        <f t="shared" si="730"/>
        <v>8208</v>
      </c>
      <c r="BH610" s="228">
        <f t="shared" si="731"/>
        <v>44434</v>
      </c>
      <c r="BI610" s="131">
        <f t="shared" si="732"/>
        <v>8208</v>
      </c>
      <c r="BJ610" s="1">
        <f t="shared" si="733"/>
        <v>44434</v>
      </c>
      <c r="BK610">
        <f t="shared" si="699"/>
        <v>0</v>
      </c>
      <c r="BL610">
        <f t="shared" si="734"/>
        <v>22</v>
      </c>
      <c r="BM610">
        <f t="shared" si="811"/>
        <v>22</v>
      </c>
      <c r="BN610" s="1">
        <f t="shared" si="812"/>
        <v>44434</v>
      </c>
      <c r="BO610">
        <f t="shared" si="787"/>
        <v>10861</v>
      </c>
      <c r="BP610">
        <f t="shared" si="788"/>
        <v>6222</v>
      </c>
      <c r="BQ610" s="178">
        <f t="shared" si="791"/>
        <v>44434</v>
      </c>
      <c r="BR610">
        <f t="shared" si="792"/>
        <v>12077</v>
      </c>
      <c r="BS610">
        <f t="shared" si="793"/>
        <v>11777</v>
      </c>
      <c r="BT610">
        <f t="shared" si="794"/>
        <v>212</v>
      </c>
      <c r="BU610">
        <v>15</v>
      </c>
      <c r="BV610">
        <f t="shared" si="760"/>
        <v>3</v>
      </c>
      <c r="BW610">
        <f t="shared" si="789"/>
        <v>834</v>
      </c>
      <c r="BX610" s="178">
        <f t="shared" si="795"/>
        <v>44434</v>
      </c>
      <c r="BY610">
        <f t="shared" si="796"/>
        <v>63</v>
      </c>
      <c r="BZ610">
        <f t="shared" si="797"/>
        <v>59</v>
      </c>
      <c r="CA610">
        <f t="shared" si="798"/>
        <v>0</v>
      </c>
      <c r="CB610" s="178">
        <f t="shared" si="799"/>
        <v>44434</v>
      </c>
      <c r="CC610">
        <f t="shared" si="800"/>
        <v>15947</v>
      </c>
      <c r="CD610">
        <f t="shared" si="801"/>
        <v>13644</v>
      </c>
      <c r="CE610">
        <f t="shared" si="802"/>
        <v>832</v>
      </c>
      <c r="CF610" s="178">
        <f t="shared" si="803"/>
        <v>44434</v>
      </c>
      <c r="CG610">
        <f t="shared" si="804"/>
        <v>3</v>
      </c>
      <c r="CH610">
        <f t="shared" si="805"/>
        <v>5</v>
      </c>
      <c r="CI610" s="178">
        <f t="shared" si="806"/>
        <v>44434</v>
      </c>
      <c r="CJ610">
        <f t="shared" si="807"/>
        <v>0</v>
      </c>
      <c r="CK610" s="1">
        <f t="shared" si="762"/>
        <v>44434</v>
      </c>
      <c r="CL610" s="281">
        <f t="shared" si="763"/>
        <v>3</v>
      </c>
      <c r="CM610" s="1">
        <f t="shared" si="764"/>
        <v>44434</v>
      </c>
      <c r="CN610" s="282">
        <f t="shared" si="765"/>
        <v>0</v>
      </c>
      <c r="CO610" s="178">
        <f t="shared" si="775"/>
        <v>44434</v>
      </c>
      <c r="CP610">
        <f t="shared" si="776"/>
        <v>8</v>
      </c>
      <c r="CQ610">
        <f t="shared" si="777"/>
        <v>2</v>
      </c>
      <c r="CR610">
        <f t="shared" si="778"/>
        <v>18</v>
      </c>
    </row>
    <row r="611" spans="1:96" ht="18" customHeight="1" x14ac:dyDescent="0.55000000000000004">
      <c r="A611" s="178">
        <v>44435</v>
      </c>
      <c r="B611" s="239">
        <v>20</v>
      </c>
      <c r="C611" s="153">
        <f t="shared" si="780"/>
        <v>8228</v>
      </c>
      <c r="D611" s="153">
        <f t="shared" si="766"/>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10"/>
        <v>423</v>
      </c>
      <c r="Z611" s="75">
        <f t="shared" si="767"/>
        <v>44435</v>
      </c>
      <c r="AA611" s="229">
        <f t="shared" si="768"/>
        <v>28111</v>
      </c>
      <c r="AB611" s="229">
        <f t="shared" si="769"/>
        <v>25507</v>
      </c>
      <c r="AC611" s="230">
        <f t="shared" si="770"/>
        <v>1045</v>
      </c>
      <c r="AD611" s="182">
        <f t="shared" si="790"/>
        <v>17</v>
      </c>
      <c r="AE611" s="242">
        <f t="shared" si="808"/>
        <v>10889</v>
      </c>
      <c r="AF611" s="154">
        <v>12094</v>
      </c>
      <c r="AG611" s="183">
        <f t="shared" si="786"/>
        <v>2</v>
      </c>
      <c r="AH611" s="154">
        <v>11779</v>
      </c>
      <c r="AI611" s="183">
        <f t="shared" si="781"/>
        <v>0</v>
      </c>
      <c r="AJ611" s="184">
        <v>212</v>
      </c>
      <c r="AK611" s="185">
        <f t="shared" si="782"/>
        <v>0</v>
      </c>
      <c r="AL611" s="154">
        <v>63</v>
      </c>
      <c r="AM611" s="183">
        <f t="shared" si="783"/>
        <v>0</v>
      </c>
      <c r="AN611" s="154">
        <v>59</v>
      </c>
      <c r="AO611" s="183">
        <f t="shared" si="784"/>
        <v>0</v>
      </c>
      <c r="AP611" s="186">
        <v>0</v>
      </c>
      <c r="AQ611" s="185">
        <f t="shared" si="785"/>
        <v>7</v>
      </c>
      <c r="AR611" s="154">
        <v>15954</v>
      </c>
      <c r="AS611" s="183">
        <f t="shared" si="809"/>
        <v>25</v>
      </c>
      <c r="AT611" s="154">
        <v>13669</v>
      </c>
      <c r="AU611" s="183">
        <f t="shared" si="810"/>
        <v>1</v>
      </c>
      <c r="AV611" s="187">
        <v>833</v>
      </c>
      <c r="AW611" s="237">
        <f t="shared" si="721"/>
        <v>450</v>
      </c>
      <c r="AX611" s="236">
        <f t="shared" si="745"/>
        <v>44435</v>
      </c>
      <c r="AY611" s="6">
        <v>0</v>
      </c>
      <c r="AZ611" s="237">
        <f t="shared" si="706"/>
        <v>419</v>
      </c>
      <c r="BA611" s="237">
        <f t="shared" si="746"/>
        <v>358</v>
      </c>
      <c r="BB611" s="129">
        <v>0</v>
      </c>
      <c r="BC611" s="27">
        <f t="shared" si="708"/>
        <v>964</v>
      </c>
      <c r="BD611" s="237">
        <f t="shared" si="747"/>
        <v>393</v>
      </c>
      <c r="BE611" s="228">
        <f t="shared" si="772"/>
        <v>44435</v>
      </c>
      <c r="BF611" s="131">
        <f t="shared" si="779"/>
        <v>20</v>
      </c>
      <c r="BG611" s="131">
        <f t="shared" si="730"/>
        <v>8228</v>
      </c>
      <c r="BH611" s="228">
        <f t="shared" si="731"/>
        <v>44435</v>
      </c>
      <c r="BI611" s="131">
        <f t="shared" si="732"/>
        <v>8228</v>
      </c>
      <c r="BJ611" s="1">
        <f t="shared" si="733"/>
        <v>44435</v>
      </c>
      <c r="BK611">
        <f t="shared" ref="BK611:BK670" si="813">+BM611-BL611</f>
        <v>0</v>
      </c>
      <c r="BL611">
        <f t="shared" si="734"/>
        <v>10</v>
      </c>
      <c r="BM611">
        <f t="shared" si="811"/>
        <v>10</v>
      </c>
      <c r="BN611" s="1">
        <f t="shared" si="812"/>
        <v>44435</v>
      </c>
      <c r="BO611">
        <f t="shared" si="787"/>
        <v>10784</v>
      </c>
      <c r="BP611">
        <f t="shared" si="788"/>
        <v>6162</v>
      </c>
      <c r="BQ611" s="178">
        <f t="shared" si="791"/>
        <v>44435</v>
      </c>
      <c r="BR611">
        <f t="shared" si="792"/>
        <v>12094</v>
      </c>
      <c r="BS611">
        <f t="shared" si="793"/>
        <v>11779</v>
      </c>
      <c r="BT611">
        <f t="shared" si="794"/>
        <v>212</v>
      </c>
      <c r="BU611">
        <v>15</v>
      </c>
      <c r="BV611">
        <f t="shared" si="760"/>
        <v>17</v>
      </c>
      <c r="BW611">
        <f t="shared" si="789"/>
        <v>848</v>
      </c>
      <c r="BX611" s="178">
        <f t="shared" si="795"/>
        <v>44435</v>
      </c>
      <c r="BY611">
        <f t="shared" si="796"/>
        <v>63</v>
      </c>
      <c r="BZ611">
        <f t="shared" si="797"/>
        <v>59</v>
      </c>
      <c r="CA611">
        <f t="shared" si="798"/>
        <v>0</v>
      </c>
      <c r="CB611" s="178">
        <f t="shared" si="799"/>
        <v>44435</v>
      </c>
      <c r="CC611">
        <f t="shared" si="800"/>
        <v>15954</v>
      </c>
      <c r="CD611">
        <f t="shared" si="801"/>
        <v>13669</v>
      </c>
      <c r="CE611">
        <f t="shared" si="802"/>
        <v>833</v>
      </c>
      <c r="CF611" s="178">
        <f t="shared" si="803"/>
        <v>44435</v>
      </c>
      <c r="CG611">
        <f t="shared" si="804"/>
        <v>17</v>
      </c>
      <c r="CH611">
        <f t="shared" si="805"/>
        <v>2</v>
      </c>
      <c r="CI611" s="178">
        <f t="shared" si="806"/>
        <v>44435</v>
      </c>
      <c r="CJ611">
        <f t="shared" si="807"/>
        <v>0</v>
      </c>
      <c r="CK611" s="1">
        <f t="shared" si="762"/>
        <v>44435</v>
      </c>
      <c r="CL611" s="281">
        <f t="shared" si="763"/>
        <v>17</v>
      </c>
      <c r="CM611" s="1">
        <f t="shared" si="764"/>
        <v>44435</v>
      </c>
      <c r="CN611" s="282">
        <f t="shared" si="765"/>
        <v>0</v>
      </c>
      <c r="CO611" s="178">
        <f t="shared" si="775"/>
        <v>44435</v>
      </c>
      <c r="CP611">
        <f t="shared" si="776"/>
        <v>7</v>
      </c>
      <c r="CQ611">
        <f t="shared" si="777"/>
        <v>1</v>
      </c>
      <c r="CR611">
        <f t="shared" si="778"/>
        <v>25</v>
      </c>
    </row>
    <row r="612" spans="1:96" ht="18" customHeight="1" x14ac:dyDescent="0.55000000000000004">
      <c r="A612" s="178">
        <v>44436</v>
      </c>
      <c r="B612" s="239">
        <v>33</v>
      </c>
      <c r="C612" s="153">
        <f t="shared" si="780"/>
        <v>8261</v>
      </c>
      <c r="D612" s="153">
        <f t="shared" si="766"/>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10"/>
        <v>424</v>
      </c>
      <c r="Z612" s="75">
        <f t="shared" si="767"/>
        <v>44436</v>
      </c>
      <c r="AA612" s="229">
        <f t="shared" si="768"/>
        <v>28123</v>
      </c>
      <c r="AB612" s="229">
        <f t="shared" si="769"/>
        <v>25516</v>
      </c>
      <c r="AC612" s="230">
        <f t="shared" si="770"/>
        <v>1045</v>
      </c>
      <c r="AD612" s="182">
        <f t="shared" si="790"/>
        <v>6</v>
      </c>
      <c r="AE612" s="242">
        <f t="shared" si="808"/>
        <v>10895</v>
      </c>
      <c r="AF612" s="154">
        <v>12100</v>
      </c>
      <c r="AG612" s="183">
        <f t="shared" si="786"/>
        <v>3</v>
      </c>
      <c r="AH612" s="154">
        <v>11782</v>
      </c>
      <c r="AI612" s="183">
        <f t="shared" si="781"/>
        <v>0</v>
      </c>
      <c r="AJ612" s="184">
        <v>212</v>
      </c>
      <c r="AK612" s="185">
        <f t="shared" si="782"/>
        <v>0</v>
      </c>
      <c r="AL612" s="154">
        <v>63</v>
      </c>
      <c r="AM612" s="183">
        <f t="shared" si="783"/>
        <v>1</v>
      </c>
      <c r="AN612" s="154">
        <v>60</v>
      </c>
      <c r="AO612" s="183">
        <f t="shared" si="784"/>
        <v>0</v>
      </c>
      <c r="AP612" s="186">
        <v>0</v>
      </c>
      <c r="AQ612" s="185">
        <f t="shared" si="785"/>
        <v>6</v>
      </c>
      <c r="AR612" s="154">
        <v>15960</v>
      </c>
      <c r="AS612" s="183">
        <f t="shared" si="809"/>
        <v>5</v>
      </c>
      <c r="AT612" s="154">
        <v>13674</v>
      </c>
      <c r="AU612" s="183">
        <f t="shared" si="810"/>
        <v>0</v>
      </c>
      <c r="AV612" s="187">
        <v>833</v>
      </c>
      <c r="AW612" s="237">
        <f t="shared" si="721"/>
        <v>451</v>
      </c>
      <c r="AX612" s="236">
        <f t="shared" si="745"/>
        <v>44436</v>
      </c>
      <c r="AY612" s="6">
        <v>0</v>
      </c>
      <c r="AZ612" s="237">
        <f t="shared" si="706"/>
        <v>419</v>
      </c>
      <c r="BA612" s="237">
        <f t="shared" si="746"/>
        <v>359</v>
      </c>
      <c r="BB612" s="129">
        <v>0</v>
      </c>
      <c r="BC612" s="27">
        <f t="shared" si="708"/>
        <v>964</v>
      </c>
      <c r="BD612" s="237">
        <f t="shared" si="747"/>
        <v>394</v>
      </c>
      <c r="BE612" s="228">
        <f t="shared" si="772"/>
        <v>44436</v>
      </c>
      <c r="BF612" s="131">
        <f t="shared" si="779"/>
        <v>33</v>
      </c>
      <c r="BG612" s="131">
        <f t="shared" si="730"/>
        <v>8261</v>
      </c>
      <c r="BH612" s="228">
        <f t="shared" si="731"/>
        <v>44436</v>
      </c>
      <c r="BI612" s="131">
        <f t="shared" si="732"/>
        <v>8261</v>
      </c>
      <c r="BJ612" s="1">
        <f t="shared" si="733"/>
        <v>44436</v>
      </c>
      <c r="BK612">
        <f t="shared" si="813"/>
        <v>0</v>
      </c>
      <c r="BL612">
        <f t="shared" si="734"/>
        <v>20</v>
      </c>
      <c r="BM612">
        <f t="shared" si="811"/>
        <v>20</v>
      </c>
      <c r="BN612" s="1">
        <f t="shared" si="812"/>
        <v>44436</v>
      </c>
      <c r="BO612">
        <f t="shared" si="787"/>
        <v>10848</v>
      </c>
      <c r="BP612">
        <f t="shared" si="788"/>
        <v>6208</v>
      </c>
      <c r="BQ612" s="178">
        <f t="shared" si="791"/>
        <v>44436</v>
      </c>
      <c r="BR612">
        <f t="shared" si="792"/>
        <v>12100</v>
      </c>
      <c r="BS612">
        <f t="shared" si="793"/>
        <v>11782</v>
      </c>
      <c r="BT612">
        <f t="shared" si="794"/>
        <v>212</v>
      </c>
      <c r="BU612">
        <v>15</v>
      </c>
      <c r="BV612">
        <f t="shared" si="760"/>
        <v>6</v>
      </c>
      <c r="BW612">
        <f t="shared" si="789"/>
        <v>831</v>
      </c>
      <c r="BX612" s="178">
        <f t="shared" si="795"/>
        <v>44436</v>
      </c>
      <c r="BY612">
        <f t="shared" si="796"/>
        <v>63</v>
      </c>
      <c r="BZ612">
        <f t="shared" si="797"/>
        <v>60</v>
      </c>
      <c r="CA612">
        <f t="shared" si="798"/>
        <v>0</v>
      </c>
      <c r="CB612" s="178">
        <f t="shared" si="799"/>
        <v>44436</v>
      </c>
      <c r="CC612">
        <f t="shared" si="800"/>
        <v>15960</v>
      </c>
      <c r="CD612">
        <f t="shared" si="801"/>
        <v>13674</v>
      </c>
      <c r="CE612">
        <f t="shared" si="802"/>
        <v>833</v>
      </c>
      <c r="CF612" s="178">
        <f t="shared" si="803"/>
        <v>44436</v>
      </c>
      <c r="CG612">
        <f t="shared" si="804"/>
        <v>6</v>
      </c>
      <c r="CH612">
        <f t="shared" si="805"/>
        <v>3</v>
      </c>
      <c r="CI612" s="178">
        <f t="shared" si="806"/>
        <v>44436</v>
      </c>
      <c r="CJ612">
        <f t="shared" si="807"/>
        <v>0</v>
      </c>
      <c r="CK612" s="1">
        <f t="shared" si="762"/>
        <v>44436</v>
      </c>
      <c r="CL612" s="281">
        <f t="shared" si="763"/>
        <v>6</v>
      </c>
      <c r="CM612" s="1">
        <f t="shared" si="764"/>
        <v>44436</v>
      </c>
      <c r="CN612" s="282">
        <f t="shared" si="765"/>
        <v>0</v>
      </c>
      <c r="CO612" s="178">
        <f t="shared" si="775"/>
        <v>44436</v>
      </c>
      <c r="CP612">
        <f t="shared" si="776"/>
        <v>6</v>
      </c>
      <c r="CQ612">
        <f t="shared" si="777"/>
        <v>0</v>
      </c>
      <c r="CR612">
        <f t="shared" si="778"/>
        <v>5</v>
      </c>
    </row>
    <row r="613" spans="1:96" ht="18" customHeight="1" x14ac:dyDescent="0.55000000000000004">
      <c r="A613" s="178">
        <v>44437</v>
      </c>
      <c r="B613" s="239">
        <v>23</v>
      </c>
      <c r="C613" s="153">
        <f t="shared" si="780"/>
        <v>8284</v>
      </c>
      <c r="D613" s="153">
        <f t="shared" si="766"/>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10"/>
        <v>425</v>
      </c>
      <c r="Z613" s="75">
        <f t="shared" si="767"/>
        <v>44437</v>
      </c>
      <c r="AA613" s="229">
        <f t="shared" si="768"/>
        <v>28153</v>
      </c>
      <c r="AB613" s="229">
        <f t="shared" si="769"/>
        <v>25516</v>
      </c>
      <c r="AC613" s="230">
        <f t="shared" si="770"/>
        <v>1046</v>
      </c>
      <c r="AD613" s="182">
        <f t="shared" si="790"/>
        <v>7</v>
      </c>
      <c r="AE613" s="242">
        <f t="shared" si="808"/>
        <v>10902</v>
      </c>
      <c r="AF613" s="154">
        <v>12107</v>
      </c>
      <c r="AG613" s="183">
        <f t="shared" si="786"/>
        <v>1</v>
      </c>
      <c r="AH613" s="154">
        <v>11783</v>
      </c>
      <c r="AI613" s="183">
        <f t="shared" si="781"/>
        <v>0</v>
      </c>
      <c r="AJ613" s="184">
        <v>212</v>
      </c>
      <c r="AK613" s="185">
        <f t="shared" si="782"/>
        <v>0</v>
      </c>
      <c r="AL613" s="154">
        <v>63</v>
      </c>
      <c r="AM613" s="183">
        <f t="shared" si="783"/>
        <v>0</v>
      </c>
      <c r="AN613" s="154">
        <v>60</v>
      </c>
      <c r="AO613" s="183">
        <f t="shared" si="784"/>
        <v>0</v>
      </c>
      <c r="AP613" s="186">
        <v>0</v>
      </c>
      <c r="AQ613" s="185">
        <f t="shared" si="785"/>
        <v>23</v>
      </c>
      <c r="AR613" s="154">
        <v>15983</v>
      </c>
      <c r="AS613" s="183">
        <f t="shared" si="809"/>
        <v>-1</v>
      </c>
      <c r="AT613" s="154">
        <v>13673</v>
      </c>
      <c r="AU613" s="183">
        <f t="shared" si="810"/>
        <v>1</v>
      </c>
      <c r="AV613" s="187">
        <v>834</v>
      </c>
      <c r="AW613" s="237">
        <f t="shared" si="721"/>
        <v>452</v>
      </c>
      <c r="AX613" s="236">
        <f t="shared" si="745"/>
        <v>44437</v>
      </c>
      <c r="AY613" s="6">
        <v>0</v>
      </c>
      <c r="AZ613" s="237">
        <f t="shared" si="706"/>
        <v>419</v>
      </c>
      <c r="BA613" s="237">
        <f t="shared" si="746"/>
        <v>360</v>
      </c>
      <c r="BB613" s="129">
        <v>0</v>
      </c>
      <c r="BC613" s="27">
        <f t="shared" si="708"/>
        <v>964</v>
      </c>
      <c r="BD613" s="237">
        <f t="shared" si="747"/>
        <v>395</v>
      </c>
      <c r="BE613" s="228">
        <f t="shared" si="772"/>
        <v>44437</v>
      </c>
      <c r="BF613" s="131">
        <f t="shared" si="779"/>
        <v>23</v>
      </c>
      <c r="BG613" s="131">
        <f t="shared" si="730"/>
        <v>8284</v>
      </c>
      <c r="BH613" s="228">
        <f t="shared" si="731"/>
        <v>44437</v>
      </c>
      <c r="BI613" s="131">
        <f t="shared" si="732"/>
        <v>8284</v>
      </c>
      <c r="BJ613" s="1">
        <f t="shared" si="733"/>
        <v>44437</v>
      </c>
      <c r="BK613">
        <f t="shared" si="813"/>
        <v>0</v>
      </c>
      <c r="BL613">
        <f t="shared" si="734"/>
        <v>24</v>
      </c>
      <c r="BM613">
        <f t="shared" si="811"/>
        <v>24</v>
      </c>
      <c r="BN613" s="1">
        <f t="shared" si="812"/>
        <v>44437</v>
      </c>
      <c r="BO613">
        <f t="shared" si="787"/>
        <v>10886</v>
      </c>
      <c r="BP613">
        <f t="shared" si="788"/>
        <v>6230</v>
      </c>
      <c r="BQ613" s="178">
        <f t="shared" si="791"/>
        <v>44437</v>
      </c>
      <c r="BR613">
        <f t="shared" si="792"/>
        <v>12107</v>
      </c>
      <c r="BS613">
        <f t="shared" si="793"/>
        <v>11783</v>
      </c>
      <c r="BT613">
        <f t="shared" si="794"/>
        <v>212</v>
      </c>
      <c r="BU613">
        <v>15</v>
      </c>
      <c r="BV613">
        <f t="shared" si="760"/>
        <v>7</v>
      </c>
      <c r="BW613">
        <f t="shared" si="789"/>
        <v>846</v>
      </c>
      <c r="BX613" s="178">
        <f t="shared" si="795"/>
        <v>44437</v>
      </c>
      <c r="BY613">
        <f t="shared" si="796"/>
        <v>63</v>
      </c>
      <c r="BZ613">
        <f t="shared" si="797"/>
        <v>60</v>
      </c>
      <c r="CA613">
        <f t="shared" si="798"/>
        <v>0</v>
      </c>
      <c r="CB613" s="178">
        <f t="shared" si="799"/>
        <v>44437</v>
      </c>
      <c r="CC613">
        <f t="shared" si="800"/>
        <v>15983</v>
      </c>
      <c r="CD613">
        <f t="shared" si="801"/>
        <v>13673</v>
      </c>
      <c r="CE613">
        <f t="shared" si="802"/>
        <v>834</v>
      </c>
      <c r="CF613" s="178">
        <f t="shared" si="803"/>
        <v>44437</v>
      </c>
      <c r="CG613">
        <f t="shared" si="804"/>
        <v>7</v>
      </c>
      <c r="CH613">
        <f t="shared" si="805"/>
        <v>1</v>
      </c>
      <c r="CI613" s="178">
        <f t="shared" si="806"/>
        <v>44437</v>
      </c>
      <c r="CJ613">
        <f t="shared" si="807"/>
        <v>0</v>
      </c>
      <c r="CK613" s="1">
        <f t="shared" si="762"/>
        <v>44437</v>
      </c>
      <c r="CL613" s="281">
        <f t="shared" si="763"/>
        <v>7</v>
      </c>
      <c r="CM613" s="1">
        <f t="shared" si="764"/>
        <v>44437</v>
      </c>
      <c r="CN613" s="282">
        <f t="shared" si="765"/>
        <v>0</v>
      </c>
      <c r="CO613" s="178">
        <f t="shared" ref="CO613:CO644" si="814">+A613</f>
        <v>44437</v>
      </c>
      <c r="CP613">
        <f t="shared" ref="CP613:CP644" si="815">+AQ613</f>
        <v>23</v>
      </c>
      <c r="CQ613">
        <f t="shared" ref="CQ613:CQ644" si="816">+AU613</f>
        <v>1</v>
      </c>
      <c r="CR613">
        <f t="shared" ref="CR613:CR644" si="817">+AS613</f>
        <v>-1</v>
      </c>
    </row>
    <row r="614" spans="1:96" ht="18" customHeight="1" x14ac:dyDescent="0.55000000000000004">
      <c r="A614" s="178">
        <v>44438</v>
      </c>
      <c r="B614" s="239">
        <v>37</v>
      </c>
      <c r="C614" s="153">
        <f t="shared" si="780"/>
        <v>8321</v>
      </c>
      <c r="D614" s="153">
        <f t="shared" si="766"/>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10"/>
        <v>426</v>
      </c>
      <c r="Z614" s="75">
        <f t="shared" si="767"/>
        <v>44438</v>
      </c>
      <c r="AA614" s="229">
        <f t="shared" si="768"/>
        <v>28164</v>
      </c>
      <c r="AB614" s="229">
        <f t="shared" si="769"/>
        <v>25519</v>
      </c>
      <c r="AC614" s="230">
        <f t="shared" si="770"/>
        <v>1046</v>
      </c>
      <c r="AD614" s="182">
        <f t="shared" si="790"/>
        <v>3</v>
      </c>
      <c r="AE614" s="242">
        <f t="shared" si="808"/>
        <v>10905</v>
      </c>
      <c r="AF614" s="154">
        <v>12110</v>
      </c>
      <c r="AG614" s="183">
        <f t="shared" si="786"/>
        <v>3</v>
      </c>
      <c r="AH614" s="154">
        <v>11786</v>
      </c>
      <c r="AI614" s="183">
        <f t="shared" si="781"/>
        <v>0</v>
      </c>
      <c r="AJ614" s="184">
        <v>212</v>
      </c>
      <c r="AK614" s="185">
        <f t="shared" si="782"/>
        <v>0</v>
      </c>
      <c r="AL614" s="154">
        <v>63</v>
      </c>
      <c r="AM614" s="183">
        <f t="shared" si="783"/>
        <v>0</v>
      </c>
      <c r="AN614" s="154">
        <v>60</v>
      </c>
      <c r="AO614" s="183">
        <f t="shared" si="784"/>
        <v>0</v>
      </c>
      <c r="AP614" s="186">
        <v>0</v>
      </c>
      <c r="AQ614" s="185">
        <f t="shared" si="785"/>
        <v>8</v>
      </c>
      <c r="AR614" s="154">
        <v>15991</v>
      </c>
      <c r="AS614" s="183">
        <f t="shared" si="809"/>
        <v>0</v>
      </c>
      <c r="AT614" s="154">
        <v>13673</v>
      </c>
      <c r="AU614" s="183">
        <f t="shared" si="810"/>
        <v>0</v>
      </c>
      <c r="AV614" s="187">
        <v>834</v>
      </c>
      <c r="AW614" s="237">
        <f t="shared" si="721"/>
        <v>453</v>
      </c>
      <c r="AX614" s="236">
        <f t="shared" si="745"/>
        <v>44438</v>
      </c>
      <c r="AY614" s="6">
        <v>0</v>
      </c>
      <c r="AZ614" s="237">
        <f t="shared" si="706"/>
        <v>419</v>
      </c>
      <c r="BA614" s="237">
        <f t="shared" si="746"/>
        <v>361</v>
      </c>
      <c r="BB614" s="129">
        <v>0</v>
      </c>
      <c r="BC614" s="27">
        <f t="shared" si="708"/>
        <v>964</v>
      </c>
      <c r="BD614" s="237">
        <f t="shared" si="747"/>
        <v>396</v>
      </c>
      <c r="BE614" s="228">
        <f t="shared" si="772"/>
        <v>44438</v>
      </c>
      <c r="BF614" s="131">
        <f t="shared" si="779"/>
        <v>37</v>
      </c>
      <c r="BG614" s="131">
        <f t="shared" si="730"/>
        <v>8321</v>
      </c>
      <c r="BH614" s="228">
        <f t="shared" si="731"/>
        <v>44438</v>
      </c>
      <c r="BI614" s="131">
        <f t="shared" si="732"/>
        <v>8321</v>
      </c>
      <c r="BJ614" s="1">
        <f t="shared" si="733"/>
        <v>44438</v>
      </c>
      <c r="BK614">
        <f t="shared" si="813"/>
        <v>1</v>
      </c>
      <c r="BL614">
        <f t="shared" si="734"/>
        <v>13</v>
      </c>
      <c r="BM614">
        <f t="shared" si="811"/>
        <v>14</v>
      </c>
      <c r="BN614" s="1">
        <f t="shared" si="812"/>
        <v>44438</v>
      </c>
      <c r="BO614">
        <f t="shared" si="787"/>
        <v>10875</v>
      </c>
      <c r="BP614">
        <f t="shared" si="788"/>
        <v>6235</v>
      </c>
      <c r="BQ614" s="178">
        <f t="shared" si="791"/>
        <v>44438</v>
      </c>
      <c r="BR614">
        <f t="shared" si="792"/>
        <v>12110</v>
      </c>
      <c r="BS614">
        <f t="shared" si="793"/>
        <v>11786</v>
      </c>
      <c r="BT614">
        <f t="shared" si="794"/>
        <v>212</v>
      </c>
      <c r="BU614">
        <v>15</v>
      </c>
      <c r="BV614">
        <f t="shared" si="760"/>
        <v>3</v>
      </c>
      <c r="BW614">
        <f t="shared" si="789"/>
        <v>837</v>
      </c>
      <c r="BX614" s="178">
        <f t="shared" si="795"/>
        <v>44438</v>
      </c>
      <c r="BY614">
        <f t="shared" si="796"/>
        <v>63</v>
      </c>
      <c r="BZ614">
        <f t="shared" si="797"/>
        <v>60</v>
      </c>
      <c r="CA614">
        <f t="shared" si="798"/>
        <v>0</v>
      </c>
      <c r="CB614" s="178">
        <f t="shared" si="799"/>
        <v>44438</v>
      </c>
      <c r="CC614">
        <f t="shared" si="800"/>
        <v>15991</v>
      </c>
      <c r="CD614">
        <f t="shared" si="801"/>
        <v>13673</v>
      </c>
      <c r="CE614">
        <f t="shared" si="802"/>
        <v>834</v>
      </c>
      <c r="CF614" s="178">
        <f t="shared" si="803"/>
        <v>44438</v>
      </c>
      <c r="CG614">
        <f t="shared" si="804"/>
        <v>3</v>
      </c>
      <c r="CH614">
        <f t="shared" si="805"/>
        <v>3</v>
      </c>
      <c r="CI614" s="178">
        <f t="shared" si="806"/>
        <v>44438</v>
      </c>
      <c r="CJ614">
        <f t="shared" si="807"/>
        <v>0</v>
      </c>
      <c r="CK614" s="1">
        <f t="shared" si="762"/>
        <v>44438</v>
      </c>
      <c r="CL614" s="281">
        <f t="shared" si="763"/>
        <v>3</v>
      </c>
      <c r="CM614" s="1">
        <f t="shared" si="764"/>
        <v>44438</v>
      </c>
      <c r="CN614" s="282">
        <f t="shared" si="765"/>
        <v>0</v>
      </c>
      <c r="CO614" s="178">
        <f t="shared" si="814"/>
        <v>44438</v>
      </c>
      <c r="CP614">
        <f t="shared" si="815"/>
        <v>8</v>
      </c>
      <c r="CQ614">
        <f t="shared" si="816"/>
        <v>0</v>
      </c>
      <c r="CR614">
        <f t="shared" si="817"/>
        <v>0</v>
      </c>
    </row>
    <row r="615" spans="1:96" ht="18" customHeight="1" x14ac:dyDescent="0.55000000000000004">
      <c r="A615" s="178">
        <v>44439</v>
      </c>
      <c r="B615" s="239">
        <v>19</v>
      </c>
      <c r="C615" s="153">
        <f t="shared" si="780"/>
        <v>8340</v>
      </c>
      <c r="D615" s="153">
        <f t="shared" si="766"/>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10"/>
        <v>427</v>
      </c>
      <c r="Z615" s="75">
        <f t="shared" si="767"/>
        <v>44439</v>
      </c>
      <c r="AA615" s="229">
        <f t="shared" si="768"/>
        <v>28170</v>
      </c>
      <c r="AB615" s="229">
        <f t="shared" si="769"/>
        <v>25527</v>
      </c>
      <c r="AC615" s="230">
        <f t="shared" si="770"/>
        <v>1047</v>
      </c>
      <c r="AD615" s="182">
        <f t="shared" si="790"/>
        <v>2</v>
      </c>
      <c r="AE615" s="242">
        <f t="shared" si="808"/>
        <v>10907</v>
      </c>
      <c r="AF615" s="154">
        <v>12112</v>
      </c>
      <c r="AG615" s="183">
        <f t="shared" si="786"/>
        <v>5</v>
      </c>
      <c r="AH615" s="154">
        <v>11791</v>
      </c>
      <c r="AI615" s="183">
        <f t="shared" si="781"/>
        <v>0</v>
      </c>
      <c r="AJ615" s="184">
        <v>212</v>
      </c>
      <c r="AK615" s="185">
        <f t="shared" si="782"/>
        <v>0</v>
      </c>
      <c r="AL615" s="154">
        <v>63</v>
      </c>
      <c r="AM615" s="183">
        <f t="shared" si="783"/>
        <v>0</v>
      </c>
      <c r="AN615" s="154">
        <v>60</v>
      </c>
      <c r="AO615" s="183">
        <f t="shared" si="784"/>
        <v>0</v>
      </c>
      <c r="AP615" s="186">
        <v>0</v>
      </c>
      <c r="AQ615" s="185">
        <f t="shared" si="785"/>
        <v>4</v>
      </c>
      <c r="AR615" s="154">
        <v>15995</v>
      </c>
      <c r="AS615" s="183">
        <f t="shared" si="809"/>
        <v>3</v>
      </c>
      <c r="AT615" s="154">
        <v>13676</v>
      </c>
      <c r="AU615" s="183">
        <f t="shared" si="810"/>
        <v>1</v>
      </c>
      <c r="AV615" s="187">
        <v>835</v>
      </c>
      <c r="AW615" s="237">
        <f t="shared" si="721"/>
        <v>454</v>
      </c>
      <c r="AX615" s="236">
        <f t="shared" si="745"/>
        <v>44439</v>
      </c>
      <c r="AY615" s="6">
        <v>0</v>
      </c>
      <c r="AZ615" s="237">
        <f t="shared" si="706"/>
        <v>419</v>
      </c>
      <c r="BA615" s="237">
        <f t="shared" si="746"/>
        <v>359</v>
      </c>
      <c r="BB615" s="129">
        <v>0</v>
      </c>
      <c r="BC615" s="27">
        <f t="shared" si="708"/>
        <v>964</v>
      </c>
      <c r="BD615" s="237">
        <f t="shared" si="747"/>
        <v>394</v>
      </c>
      <c r="BE615" s="228">
        <f t="shared" si="772"/>
        <v>44439</v>
      </c>
      <c r="BF615" s="131">
        <f t="shared" si="779"/>
        <v>19</v>
      </c>
      <c r="BG615" s="131">
        <f t="shared" si="730"/>
        <v>8340</v>
      </c>
      <c r="BH615" s="228">
        <f t="shared" si="731"/>
        <v>44439</v>
      </c>
      <c r="BI615" s="131">
        <f t="shared" si="732"/>
        <v>8340</v>
      </c>
      <c r="BJ615" s="1">
        <f t="shared" si="733"/>
        <v>44439</v>
      </c>
      <c r="BK615">
        <f t="shared" si="813"/>
        <v>0</v>
      </c>
      <c r="BL615">
        <f t="shared" si="734"/>
        <v>13</v>
      </c>
      <c r="BM615">
        <f t="shared" si="811"/>
        <v>13</v>
      </c>
      <c r="BN615" s="1">
        <f t="shared" si="812"/>
        <v>44439</v>
      </c>
      <c r="BO615">
        <f t="shared" si="787"/>
        <v>10797</v>
      </c>
      <c r="BP615">
        <f t="shared" si="788"/>
        <v>6175</v>
      </c>
      <c r="BQ615" s="178">
        <f t="shared" si="791"/>
        <v>44439</v>
      </c>
      <c r="BR615">
        <f t="shared" si="792"/>
        <v>12112</v>
      </c>
      <c r="BS615">
        <f t="shared" si="793"/>
        <v>11791</v>
      </c>
      <c r="BT615">
        <f t="shared" si="794"/>
        <v>212</v>
      </c>
      <c r="BU615">
        <v>15</v>
      </c>
      <c r="BV615">
        <f t="shared" si="760"/>
        <v>2</v>
      </c>
      <c r="BW615">
        <f t="shared" si="789"/>
        <v>850</v>
      </c>
      <c r="BX615" s="178">
        <f t="shared" si="795"/>
        <v>44439</v>
      </c>
      <c r="BY615">
        <f t="shared" si="796"/>
        <v>63</v>
      </c>
      <c r="BZ615">
        <f t="shared" si="797"/>
        <v>60</v>
      </c>
      <c r="CA615">
        <f t="shared" si="798"/>
        <v>0</v>
      </c>
      <c r="CB615" s="178">
        <f t="shared" si="799"/>
        <v>44439</v>
      </c>
      <c r="CC615">
        <f t="shared" si="800"/>
        <v>15995</v>
      </c>
      <c r="CD615">
        <f t="shared" si="801"/>
        <v>13676</v>
      </c>
      <c r="CE615">
        <f t="shared" si="802"/>
        <v>835</v>
      </c>
      <c r="CF615" s="178">
        <f t="shared" si="803"/>
        <v>44439</v>
      </c>
      <c r="CG615">
        <f t="shared" si="804"/>
        <v>2</v>
      </c>
      <c r="CH615">
        <f t="shared" si="805"/>
        <v>5</v>
      </c>
      <c r="CI615" s="178">
        <f t="shared" si="806"/>
        <v>44439</v>
      </c>
      <c r="CJ615">
        <f t="shared" si="807"/>
        <v>0</v>
      </c>
      <c r="CK615" s="1">
        <f t="shared" si="762"/>
        <v>44439</v>
      </c>
      <c r="CL615" s="281">
        <f t="shared" si="763"/>
        <v>2</v>
      </c>
      <c r="CM615" s="1">
        <f t="shared" si="764"/>
        <v>44439</v>
      </c>
      <c r="CN615" s="282">
        <f t="shared" si="765"/>
        <v>0</v>
      </c>
      <c r="CO615" s="178">
        <f t="shared" si="814"/>
        <v>44439</v>
      </c>
      <c r="CP615">
        <f t="shared" si="815"/>
        <v>4</v>
      </c>
      <c r="CQ615">
        <f t="shared" si="816"/>
        <v>1</v>
      </c>
      <c r="CR615">
        <f t="shared" si="817"/>
        <v>3</v>
      </c>
    </row>
    <row r="616" spans="1:96" ht="18" customHeight="1" x14ac:dyDescent="0.55000000000000004">
      <c r="A616" s="178">
        <v>44440</v>
      </c>
      <c r="B616" s="239">
        <v>27</v>
      </c>
      <c r="C616" s="153">
        <f t="shared" si="780"/>
        <v>8367</v>
      </c>
      <c r="D616" s="153">
        <f t="shared" si="766"/>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10"/>
        <v>428</v>
      </c>
      <c r="Z616" s="75">
        <f t="shared" si="767"/>
        <v>44440</v>
      </c>
      <c r="AA616" s="229">
        <f t="shared" si="768"/>
        <v>28177</v>
      </c>
      <c r="AB616" s="229">
        <f t="shared" si="769"/>
        <v>25550</v>
      </c>
      <c r="AC616" s="230">
        <f t="shared" si="770"/>
        <v>1048</v>
      </c>
      <c r="AD616" s="182">
        <f t="shared" si="790"/>
        <v>1</v>
      </c>
      <c r="AE616" s="242">
        <f t="shared" si="808"/>
        <v>10908</v>
      </c>
      <c r="AF616" s="154">
        <v>12113</v>
      </c>
      <c r="AG616" s="183">
        <f t="shared" si="786"/>
        <v>7</v>
      </c>
      <c r="AH616" s="154">
        <v>11798</v>
      </c>
      <c r="AI616" s="183">
        <f t="shared" si="781"/>
        <v>0</v>
      </c>
      <c r="AJ616" s="184">
        <v>212</v>
      </c>
      <c r="AK616" s="185">
        <f t="shared" si="782"/>
        <v>0</v>
      </c>
      <c r="AL616" s="154">
        <v>63</v>
      </c>
      <c r="AM616" s="183">
        <f t="shared" si="783"/>
        <v>0</v>
      </c>
      <c r="AN616" s="154">
        <v>60</v>
      </c>
      <c r="AO616" s="183">
        <f t="shared" si="784"/>
        <v>0</v>
      </c>
      <c r="AP616" s="186">
        <v>0</v>
      </c>
      <c r="AQ616" s="185">
        <f t="shared" si="785"/>
        <v>6</v>
      </c>
      <c r="AR616" s="154">
        <v>16001</v>
      </c>
      <c r="AS616" s="183">
        <f t="shared" si="809"/>
        <v>16</v>
      </c>
      <c r="AT616" s="154">
        <v>13692</v>
      </c>
      <c r="AU616" s="183">
        <f t="shared" si="810"/>
        <v>1</v>
      </c>
      <c r="AV616" s="187">
        <v>836</v>
      </c>
      <c r="AW616" s="237">
        <f t="shared" si="721"/>
        <v>455</v>
      </c>
      <c r="AX616" s="236">
        <f t="shared" si="745"/>
        <v>44440</v>
      </c>
      <c r="AY616" s="6">
        <v>0</v>
      </c>
      <c r="AZ616" s="237">
        <f t="shared" si="706"/>
        <v>419</v>
      </c>
      <c r="BA616" s="237">
        <f t="shared" si="746"/>
        <v>360</v>
      </c>
      <c r="BB616" s="129">
        <v>0</v>
      </c>
      <c r="BC616" s="27">
        <f t="shared" si="708"/>
        <v>964</v>
      </c>
      <c r="BD616" s="237">
        <f t="shared" si="747"/>
        <v>395</v>
      </c>
      <c r="BE616" s="228">
        <f t="shared" si="772"/>
        <v>44440</v>
      </c>
      <c r="BF616" s="131">
        <f t="shared" si="779"/>
        <v>27</v>
      </c>
      <c r="BG616" s="131">
        <f t="shared" si="730"/>
        <v>8367</v>
      </c>
      <c r="BH616" s="228">
        <f t="shared" si="731"/>
        <v>44440</v>
      </c>
      <c r="BI616" s="131">
        <f t="shared" si="732"/>
        <v>8367</v>
      </c>
      <c r="BJ616" s="1">
        <f t="shared" si="733"/>
        <v>44440</v>
      </c>
      <c r="BK616">
        <f t="shared" si="813"/>
        <v>0</v>
      </c>
      <c r="BL616">
        <f t="shared" si="734"/>
        <v>19</v>
      </c>
      <c r="BM616">
        <f t="shared" si="811"/>
        <v>19</v>
      </c>
      <c r="BN616" s="1">
        <f t="shared" si="812"/>
        <v>44440</v>
      </c>
      <c r="BO616">
        <f t="shared" si="787"/>
        <v>10867</v>
      </c>
      <c r="BP616">
        <f t="shared" si="788"/>
        <v>6227</v>
      </c>
      <c r="BQ616" s="178">
        <f t="shared" si="791"/>
        <v>44440</v>
      </c>
      <c r="BR616">
        <f t="shared" si="792"/>
        <v>12113</v>
      </c>
      <c r="BS616">
        <f t="shared" si="793"/>
        <v>11798</v>
      </c>
      <c r="BT616">
        <f t="shared" si="794"/>
        <v>212</v>
      </c>
      <c r="BU616">
        <v>15</v>
      </c>
      <c r="BV616">
        <f t="shared" si="760"/>
        <v>1</v>
      </c>
      <c r="BW616">
        <f t="shared" si="789"/>
        <v>832</v>
      </c>
      <c r="BX616" s="178">
        <f t="shared" si="795"/>
        <v>44440</v>
      </c>
      <c r="BY616">
        <f t="shared" si="796"/>
        <v>63</v>
      </c>
      <c r="BZ616">
        <f t="shared" si="797"/>
        <v>60</v>
      </c>
      <c r="CA616">
        <f t="shared" si="798"/>
        <v>0</v>
      </c>
      <c r="CB616" s="178">
        <f t="shared" si="799"/>
        <v>44440</v>
      </c>
      <c r="CC616">
        <f t="shared" si="800"/>
        <v>16001</v>
      </c>
      <c r="CD616">
        <f t="shared" si="801"/>
        <v>13692</v>
      </c>
      <c r="CE616">
        <f t="shared" si="802"/>
        <v>836</v>
      </c>
      <c r="CF616" s="178">
        <f t="shared" si="803"/>
        <v>44440</v>
      </c>
      <c r="CG616">
        <f t="shared" si="804"/>
        <v>1</v>
      </c>
      <c r="CH616">
        <f t="shared" si="805"/>
        <v>7</v>
      </c>
      <c r="CI616" s="178">
        <f t="shared" si="806"/>
        <v>44440</v>
      </c>
      <c r="CJ616">
        <f t="shared" si="807"/>
        <v>0</v>
      </c>
      <c r="CK616" s="1">
        <f t="shared" si="762"/>
        <v>44440</v>
      </c>
      <c r="CL616" s="281">
        <f t="shared" si="763"/>
        <v>1</v>
      </c>
      <c r="CM616" s="1">
        <f t="shared" si="764"/>
        <v>44440</v>
      </c>
      <c r="CN616" s="282">
        <f t="shared" si="765"/>
        <v>0</v>
      </c>
      <c r="CO616" s="178">
        <f t="shared" si="814"/>
        <v>44440</v>
      </c>
      <c r="CP616">
        <f t="shared" si="815"/>
        <v>6</v>
      </c>
      <c r="CQ616">
        <f t="shared" si="816"/>
        <v>1</v>
      </c>
      <c r="CR616">
        <f t="shared" si="817"/>
        <v>16</v>
      </c>
    </row>
    <row r="617" spans="1:96" ht="18" customHeight="1" x14ac:dyDescent="0.55000000000000004">
      <c r="A617" s="178">
        <v>44441</v>
      </c>
      <c r="B617" s="239">
        <v>28</v>
      </c>
      <c r="C617" s="153">
        <f t="shared" si="780"/>
        <v>8395</v>
      </c>
      <c r="D617" s="153">
        <f t="shared" si="766"/>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10"/>
        <v>429</v>
      </c>
      <c r="Z617" s="75">
        <f t="shared" si="767"/>
        <v>44441</v>
      </c>
      <c r="AA617" s="229">
        <f t="shared" si="768"/>
        <v>28182</v>
      </c>
      <c r="AB617" s="229">
        <f t="shared" si="769"/>
        <v>25551</v>
      </c>
      <c r="AC617" s="230">
        <f t="shared" si="770"/>
        <v>1049</v>
      </c>
      <c r="AD617" s="182">
        <f t="shared" si="790"/>
        <v>0</v>
      </c>
      <c r="AE617" s="242">
        <f t="shared" si="808"/>
        <v>10908</v>
      </c>
      <c r="AF617" s="154">
        <v>12113</v>
      </c>
      <c r="AG617" s="183">
        <f t="shared" si="786"/>
        <v>1</v>
      </c>
      <c r="AH617" s="154">
        <v>11799</v>
      </c>
      <c r="AI617" s="183">
        <f t="shared" si="781"/>
        <v>0</v>
      </c>
      <c r="AJ617" s="184">
        <v>212</v>
      </c>
      <c r="AK617" s="185">
        <f t="shared" si="782"/>
        <v>0</v>
      </c>
      <c r="AL617" s="154">
        <v>63</v>
      </c>
      <c r="AM617" s="183">
        <f t="shared" si="783"/>
        <v>0</v>
      </c>
      <c r="AN617" s="154">
        <v>60</v>
      </c>
      <c r="AO617" s="183">
        <f t="shared" si="784"/>
        <v>0</v>
      </c>
      <c r="AP617" s="186">
        <v>0</v>
      </c>
      <c r="AQ617" s="185">
        <f t="shared" si="785"/>
        <v>5</v>
      </c>
      <c r="AR617" s="154">
        <v>16006</v>
      </c>
      <c r="AS617" s="183">
        <f t="shared" si="809"/>
        <v>0</v>
      </c>
      <c r="AT617" s="154">
        <v>13692</v>
      </c>
      <c r="AU617" s="183">
        <f t="shared" si="810"/>
        <v>1</v>
      </c>
      <c r="AV617" s="187">
        <v>837</v>
      </c>
      <c r="AW617" s="237">
        <f t="shared" si="721"/>
        <v>456</v>
      </c>
      <c r="AX617" s="236">
        <f t="shared" si="745"/>
        <v>44441</v>
      </c>
      <c r="AY617" s="6">
        <v>0</v>
      </c>
      <c r="AZ617" s="237">
        <f t="shared" si="706"/>
        <v>419</v>
      </c>
      <c r="BA617" s="237">
        <f t="shared" si="746"/>
        <v>361</v>
      </c>
      <c r="BB617" s="129">
        <v>0</v>
      </c>
      <c r="BC617" s="27">
        <f t="shared" si="708"/>
        <v>964</v>
      </c>
      <c r="BD617" s="237">
        <f t="shared" si="747"/>
        <v>396</v>
      </c>
      <c r="BE617" s="228">
        <f t="shared" si="772"/>
        <v>44441</v>
      </c>
      <c r="BF617" s="131">
        <f t="shared" si="779"/>
        <v>28</v>
      </c>
      <c r="BG617" s="131">
        <f t="shared" si="730"/>
        <v>8395</v>
      </c>
      <c r="BH617" s="228">
        <f t="shared" si="731"/>
        <v>44441</v>
      </c>
      <c r="BI617" s="131">
        <f t="shared" si="732"/>
        <v>8395</v>
      </c>
      <c r="BJ617" s="1">
        <f t="shared" si="733"/>
        <v>44441</v>
      </c>
      <c r="BK617">
        <f t="shared" si="813"/>
        <v>0</v>
      </c>
      <c r="BL617">
        <f t="shared" si="734"/>
        <v>22</v>
      </c>
      <c r="BM617">
        <f t="shared" si="811"/>
        <v>22</v>
      </c>
      <c r="BN617" s="1">
        <f t="shared" si="812"/>
        <v>44441</v>
      </c>
      <c r="BO617">
        <f t="shared" si="787"/>
        <v>10908</v>
      </c>
      <c r="BP617">
        <f t="shared" si="788"/>
        <v>6252</v>
      </c>
      <c r="BQ617" s="178">
        <f t="shared" si="791"/>
        <v>44441</v>
      </c>
      <c r="BR617">
        <f t="shared" si="792"/>
        <v>12113</v>
      </c>
      <c r="BS617">
        <f t="shared" si="793"/>
        <v>11799</v>
      </c>
      <c r="BT617">
        <f t="shared" si="794"/>
        <v>212</v>
      </c>
      <c r="BU617">
        <v>15</v>
      </c>
      <c r="BV617">
        <f t="shared" si="760"/>
        <v>0</v>
      </c>
      <c r="BW617">
        <f t="shared" si="789"/>
        <v>846</v>
      </c>
      <c r="BX617" s="178">
        <f t="shared" si="795"/>
        <v>44441</v>
      </c>
      <c r="BY617">
        <f t="shared" si="796"/>
        <v>63</v>
      </c>
      <c r="BZ617">
        <f t="shared" si="797"/>
        <v>60</v>
      </c>
      <c r="CA617">
        <f t="shared" si="798"/>
        <v>0</v>
      </c>
      <c r="CB617" s="178">
        <f t="shared" si="799"/>
        <v>44441</v>
      </c>
      <c r="CC617">
        <f t="shared" si="800"/>
        <v>16006</v>
      </c>
      <c r="CD617">
        <f t="shared" si="801"/>
        <v>13692</v>
      </c>
      <c r="CE617">
        <f t="shared" si="802"/>
        <v>837</v>
      </c>
      <c r="CF617" s="178">
        <f t="shared" si="803"/>
        <v>44441</v>
      </c>
      <c r="CG617">
        <f t="shared" si="804"/>
        <v>0</v>
      </c>
      <c r="CH617">
        <f t="shared" si="805"/>
        <v>1</v>
      </c>
      <c r="CI617" s="178">
        <f t="shared" si="806"/>
        <v>44441</v>
      </c>
      <c r="CJ617">
        <f t="shared" si="807"/>
        <v>0</v>
      </c>
      <c r="CK617" s="1">
        <f t="shared" si="762"/>
        <v>44441</v>
      </c>
      <c r="CL617" s="281">
        <f t="shared" si="763"/>
        <v>0</v>
      </c>
      <c r="CM617" s="1">
        <f t="shared" si="764"/>
        <v>44441</v>
      </c>
      <c r="CN617" s="282">
        <f t="shared" si="765"/>
        <v>0</v>
      </c>
      <c r="CO617" s="178">
        <f t="shared" si="814"/>
        <v>44441</v>
      </c>
      <c r="CP617">
        <f t="shared" si="815"/>
        <v>5</v>
      </c>
      <c r="CQ617">
        <f t="shared" si="816"/>
        <v>1</v>
      </c>
      <c r="CR617">
        <f t="shared" si="817"/>
        <v>0</v>
      </c>
    </row>
    <row r="618" spans="1:96" ht="18" customHeight="1" x14ac:dyDescent="0.55000000000000004">
      <c r="A618" s="178">
        <v>44442</v>
      </c>
      <c r="B618" s="239">
        <v>27</v>
      </c>
      <c r="C618" s="153">
        <f t="shared" si="780"/>
        <v>8422</v>
      </c>
      <c r="D618" s="153">
        <f t="shared" si="766"/>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10"/>
        <v>430</v>
      </c>
      <c r="Z618" s="75">
        <f t="shared" si="767"/>
        <v>44442</v>
      </c>
      <c r="AA618" s="229">
        <f t="shared" si="768"/>
        <v>28187</v>
      </c>
      <c r="AB618" s="229">
        <f t="shared" si="769"/>
        <v>25586</v>
      </c>
      <c r="AC618" s="230">
        <f t="shared" si="770"/>
        <v>1049</v>
      </c>
      <c r="AD618" s="182">
        <f t="shared" si="790"/>
        <v>-1</v>
      </c>
      <c r="AE618" s="242">
        <f t="shared" si="808"/>
        <v>10907</v>
      </c>
      <c r="AF618" s="154">
        <v>12112</v>
      </c>
      <c r="AG618" s="183">
        <f t="shared" si="786"/>
        <v>-1</v>
      </c>
      <c r="AH618" s="154">
        <v>11798</v>
      </c>
      <c r="AI618" s="183">
        <f t="shared" si="781"/>
        <v>0</v>
      </c>
      <c r="AJ618" s="184">
        <v>212</v>
      </c>
      <c r="AK618" s="185">
        <f t="shared" si="782"/>
        <v>0</v>
      </c>
      <c r="AL618" s="154">
        <v>63</v>
      </c>
      <c r="AM618" s="183">
        <f t="shared" si="783"/>
        <v>0</v>
      </c>
      <c r="AN618" s="154">
        <v>60</v>
      </c>
      <c r="AO618" s="183">
        <f t="shared" si="784"/>
        <v>0</v>
      </c>
      <c r="AP618" s="186">
        <v>0</v>
      </c>
      <c r="AQ618" s="185">
        <f t="shared" si="785"/>
        <v>6</v>
      </c>
      <c r="AR618" s="154">
        <v>16012</v>
      </c>
      <c r="AS618" s="183">
        <f t="shared" si="809"/>
        <v>36</v>
      </c>
      <c r="AT618" s="154">
        <v>13728</v>
      </c>
      <c r="AU618" s="183">
        <f t="shared" si="810"/>
        <v>0</v>
      </c>
      <c r="AV618" s="187">
        <v>837</v>
      </c>
      <c r="AW618" s="237">
        <f t="shared" si="721"/>
        <v>457</v>
      </c>
      <c r="AX618" s="236">
        <f t="shared" si="745"/>
        <v>44442</v>
      </c>
      <c r="AY618" s="6">
        <v>0</v>
      </c>
      <c r="AZ618" s="237">
        <f t="shared" ref="AZ618:AZ681" si="818">+AZ617+AY618</f>
        <v>419</v>
      </c>
      <c r="BA618" s="237">
        <f t="shared" si="746"/>
        <v>362</v>
      </c>
      <c r="BB618" s="129">
        <v>0</v>
      </c>
      <c r="BC618" s="27">
        <f t="shared" si="708"/>
        <v>964</v>
      </c>
      <c r="BD618" s="237">
        <f t="shared" si="747"/>
        <v>397</v>
      </c>
      <c r="BE618" s="228">
        <f t="shared" si="772"/>
        <v>44442</v>
      </c>
      <c r="BF618" s="131">
        <f t="shared" si="779"/>
        <v>27</v>
      </c>
      <c r="BG618" s="131">
        <f t="shared" si="730"/>
        <v>8422</v>
      </c>
      <c r="BH618" s="228">
        <f t="shared" si="731"/>
        <v>44442</v>
      </c>
      <c r="BI618" s="131">
        <f t="shared" si="732"/>
        <v>8422</v>
      </c>
      <c r="BJ618" s="1">
        <f t="shared" si="733"/>
        <v>44442</v>
      </c>
      <c r="BK618">
        <f t="shared" si="813"/>
        <v>0</v>
      </c>
      <c r="BL618">
        <f t="shared" si="734"/>
        <v>22</v>
      </c>
      <c r="BM618">
        <f t="shared" si="811"/>
        <v>22</v>
      </c>
      <c r="BN618" s="1">
        <f t="shared" si="812"/>
        <v>44442</v>
      </c>
      <c r="BO618">
        <f t="shared" si="787"/>
        <v>10897</v>
      </c>
      <c r="BP618">
        <f t="shared" si="788"/>
        <v>6257</v>
      </c>
      <c r="BQ618" s="178">
        <f t="shared" si="791"/>
        <v>44442</v>
      </c>
      <c r="BR618">
        <f t="shared" si="792"/>
        <v>12112</v>
      </c>
      <c r="BS618">
        <f t="shared" si="793"/>
        <v>11798</v>
      </c>
      <c r="BT618">
        <f t="shared" si="794"/>
        <v>212</v>
      </c>
      <c r="BU618">
        <v>15</v>
      </c>
      <c r="BV618">
        <f t="shared" si="760"/>
        <v>-1</v>
      </c>
      <c r="BW618">
        <f t="shared" si="789"/>
        <v>836</v>
      </c>
      <c r="BX618" s="178">
        <f t="shared" si="795"/>
        <v>44442</v>
      </c>
      <c r="BY618">
        <f t="shared" si="796"/>
        <v>63</v>
      </c>
      <c r="BZ618">
        <f t="shared" si="797"/>
        <v>60</v>
      </c>
      <c r="CA618">
        <f t="shared" si="798"/>
        <v>0</v>
      </c>
      <c r="CB618" s="178">
        <f t="shared" si="799"/>
        <v>44442</v>
      </c>
      <c r="CC618">
        <f t="shared" si="800"/>
        <v>16012</v>
      </c>
      <c r="CD618">
        <f t="shared" si="801"/>
        <v>13728</v>
      </c>
      <c r="CE618">
        <f t="shared" si="802"/>
        <v>837</v>
      </c>
      <c r="CF618" s="178">
        <f t="shared" si="803"/>
        <v>44442</v>
      </c>
      <c r="CG618">
        <f t="shared" si="804"/>
        <v>-1</v>
      </c>
      <c r="CH618">
        <f t="shared" si="805"/>
        <v>-1</v>
      </c>
      <c r="CI618" s="178">
        <f t="shared" si="806"/>
        <v>44442</v>
      </c>
      <c r="CJ618">
        <f t="shared" si="807"/>
        <v>0</v>
      </c>
      <c r="CK618" s="1">
        <f t="shared" si="762"/>
        <v>44442</v>
      </c>
      <c r="CL618" s="281">
        <f t="shared" si="763"/>
        <v>-1</v>
      </c>
      <c r="CM618" s="1">
        <f t="shared" si="764"/>
        <v>44442</v>
      </c>
      <c r="CN618" s="282">
        <f t="shared" si="765"/>
        <v>0</v>
      </c>
      <c r="CO618" s="178">
        <f t="shared" si="814"/>
        <v>44442</v>
      </c>
      <c r="CP618">
        <f t="shared" si="815"/>
        <v>6</v>
      </c>
      <c r="CQ618">
        <f t="shared" si="816"/>
        <v>0</v>
      </c>
      <c r="CR618">
        <f t="shared" si="817"/>
        <v>36</v>
      </c>
    </row>
    <row r="619" spans="1:96" ht="18" customHeight="1" x14ac:dyDescent="0.55000000000000004">
      <c r="A619" s="178">
        <v>44443</v>
      </c>
      <c r="B619" s="239">
        <v>28</v>
      </c>
      <c r="C619" s="153">
        <f t="shared" si="780"/>
        <v>8450</v>
      </c>
      <c r="D619" s="153">
        <f t="shared" si="766"/>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10"/>
        <v>431</v>
      </c>
      <c r="Z619" s="75">
        <f t="shared" si="767"/>
        <v>44443</v>
      </c>
      <c r="AA619" s="229">
        <f t="shared" si="768"/>
        <v>28189</v>
      </c>
      <c r="AB619" s="229">
        <f t="shared" si="769"/>
        <v>25607</v>
      </c>
      <c r="AC619" s="230">
        <f t="shared" si="770"/>
        <v>1049</v>
      </c>
      <c r="AD619" s="182">
        <f t="shared" si="790"/>
        <v>1</v>
      </c>
      <c r="AE619" s="242">
        <f t="shared" si="808"/>
        <v>10908</v>
      </c>
      <c r="AF619" s="154">
        <v>12113</v>
      </c>
      <c r="AG619" s="183">
        <f t="shared" si="786"/>
        <v>4</v>
      </c>
      <c r="AH619" s="154">
        <v>11802</v>
      </c>
      <c r="AI619" s="183">
        <f t="shared" si="781"/>
        <v>0</v>
      </c>
      <c r="AJ619" s="184">
        <v>212</v>
      </c>
      <c r="AK619" s="185">
        <f t="shared" si="782"/>
        <v>0</v>
      </c>
      <c r="AL619" s="154">
        <v>63</v>
      </c>
      <c r="AM619" s="183">
        <f t="shared" si="783"/>
        <v>0</v>
      </c>
      <c r="AN619" s="154">
        <v>60</v>
      </c>
      <c r="AO619" s="183">
        <f t="shared" si="784"/>
        <v>0</v>
      </c>
      <c r="AP619" s="186">
        <v>0</v>
      </c>
      <c r="AQ619" s="185">
        <f t="shared" si="785"/>
        <v>1</v>
      </c>
      <c r="AR619" s="154">
        <v>16013</v>
      </c>
      <c r="AS619" s="183">
        <f t="shared" si="809"/>
        <v>17</v>
      </c>
      <c r="AT619" s="154">
        <v>13745</v>
      </c>
      <c r="AU619" s="183">
        <f t="shared" si="810"/>
        <v>0</v>
      </c>
      <c r="AV619" s="187">
        <v>837</v>
      </c>
      <c r="AW619" s="237">
        <f t="shared" si="721"/>
        <v>458</v>
      </c>
      <c r="AX619" s="236">
        <f t="shared" si="745"/>
        <v>44443</v>
      </c>
      <c r="AY619" s="6">
        <v>0</v>
      </c>
      <c r="AZ619" s="237">
        <f t="shared" si="818"/>
        <v>419</v>
      </c>
      <c r="BA619" s="237">
        <f t="shared" si="746"/>
        <v>360</v>
      </c>
      <c r="BB619" s="129">
        <v>0</v>
      </c>
      <c r="BC619" s="27">
        <f t="shared" si="708"/>
        <v>964</v>
      </c>
      <c r="BD619" s="237">
        <f t="shared" si="747"/>
        <v>395</v>
      </c>
      <c r="BE619" s="228">
        <f t="shared" si="772"/>
        <v>44443</v>
      </c>
      <c r="BF619" s="131">
        <f t="shared" si="779"/>
        <v>28</v>
      </c>
      <c r="BG619" s="131">
        <f t="shared" si="730"/>
        <v>8450</v>
      </c>
      <c r="BH619" s="228">
        <f t="shared" si="731"/>
        <v>44443</v>
      </c>
      <c r="BI619" s="131">
        <f t="shared" si="732"/>
        <v>8450</v>
      </c>
      <c r="BJ619" s="1">
        <f t="shared" si="733"/>
        <v>44443</v>
      </c>
      <c r="BK619">
        <f t="shared" si="813"/>
        <v>1</v>
      </c>
      <c r="BL619">
        <f t="shared" si="734"/>
        <v>22</v>
      </c>
      <c r="BM619">
        <f t="shared" si="811"/>
        <v>23</v>
      </c>
      <c r="BN619" s="1">
        <f t="shared" si="812"/>
        <v>44443</v>
      </c>
      <c r="BO619">
        <f t="shared" si="787"/>
        <v>10820</v>
      </c>
      <c r="BP619">
        <f t="shared" si="788"/>
        <v>6197</v>
      </c>
      <c r="BQ619" s="178">
        <f t="shared" si="791"/>
        <v>44443</v>
      </c>
      <c r="BR619">
        <f t="shared" si="792"/>
        <v>12113</v>
      </c>
      <c r="BS619">
        <f t="shared" si="793"/>
        <v>11802</v>
      </c>
      <c r="BT619">
        <f t="shared" si="794"/>
        <v>212</v>
      </c>
      <c r="BU619">
        <v>15</v>
      </c>
      <c r="BV619">
        <f t="shared" si="760"/>
        <v>1</v>
      </c>
      <c r="BW619">
        <f t="shared" si="789"/>
        <v>851</v>
      </c>
      <c r="BX619" s="178">
        <f t="shared" si="795"/>
        <v>44443</v>
      </c>
      <c r="BY619">
        <f t="shared" si="796"/>
        <v>63</v>
      </c>
      <c r="BZ619">
        <f t="shared" si="797"/>
        <v>60</v>
      </c>
      <c r="CA619">
        <f t="shared" si="798"/>
        <v>0</v>
      </c>
      <c r="CB619" s="178">
        <f t="shared" si="799"/>
        <v>44443</v>
      </c>
      <c r="CC619">
        <f t="shared" si="800"/>
        <v>16013</v>
      </c>
      <c r="CD619">
        <f t="shared" si="801"/>
        <v>13745</v>
      </c>
      <c r="CE619">
        <f t="shared" si="802"/>
        <v>837</v>
      </c>
      <c r="CF619" s="178">
        <f t="shared" si="803"/>
        <v>44443</v>
      </c>
      <c r="CG619">
        <f t="shared" si="804"/>
        <v>1</v>
      </c>
      <c r="CH619">
        <f t="shared" si="805"/>
        <v>4</v>
      </c>
      <c r="CI619" s="178">
        <f t="shared" si="806"/>
        <v>44443</v>
      </c>
      <c r="CJ619">
        <f t="shared" si="807"/>
        <v>0</v>
      </c>
      <c r="CK619" s="1">
        <f t="shared" si="762"/>
        <v>44443</v>
      </c>
      <c r="CL619" s="281">
        <f t="shared" si="763"/>
        <v>1</v>
      </c>
      <c r="CM619" s="1">
        <f t="shared" si="764"/>
        <v>44443</v>
      </c>
      <c r="CN619" s="282">
        <f t="shared" si="765"/>
        <v>0</v>
      </c>
      <c r="CO619" s="178">
        <f t="shared" si="814"/>
        <v>44443</v>
      </c>
      <c r="CP619">
        <f t="shared" si="815"/>
        <v>1</v>
      </c>
      <c r="CQ619">
        <f t="shared" si="816"/>
        <v>0</v>
      </c>
      <c r="CR619">
        <f t="shared" si="817"/>
        <v>17</v>
      </c>
    </row>
    <row r="620" spans="1:96" ht="18" customHeight="1" x14ac:dyDescent="0.55000000000000004">
      <c r="A620" s="178">
        <v>44444</v>
      </c>
      <c r="B620" s="239">
        <v>18</v>
      </c>
      <c r="C620" s="153">
        <f t="shared" si="780"/>
        <v>8468</v>
      </c>
      <c r="D620" s="153">
        <f t="shared" si="766"/>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10"/>
        <v>432</v>
      </c>
      <c r="Z620" s="75">
        <f t="shared" si="767"/>
        <v>44444</v>
      </c>
      <c r="AA620" s="229">
        <f t="shared" si="768"/>
        <v>28203</v>
      </c>
      <c r="AB620" s="229">
        <f t="shared" si="769"/>
        <v>25626</v>
      </c>
      <c r="AC620" s="230">
        <f t="shared" si="770"/>
        <v>1049</v>
      </c>
      <c r="AD620" s="182">
        <f t="shared" si="790"/>
        <v>8</v>
      </c>
      <c r="AE620" s="242">
        <f t="shared" si="808"/>
        <v>10916</v>
      </c>
      <c r="AF620" s="154">
        <v>12121</v>
      </c>
      <c r="AG620" s="183">
        <f t="shared" si="786"/>
        <v>12</v>
      </c>
      <c r="AH620" s="154">
        <v>11814</v>
      </c>
      <c r="AI620" s="183">
        <f t="shared" si="781"/>
        <v>0</v>
      </c>
      <c r="AJ620" s="184">
        <v>212</v>
      </c>
      <c r="AK620" s="185">
        <f t="shared" si="782"/>
        <v>0</v>
      </c>
      <c r="AL620" s="154">
        <v>63</v>
      </c>
      <c r="AM620" s="183">
        <f t="shared" si="783"/>
        <v>1</v>
      </c>
      <c r="AN620" s="154">
        <v>61</v>
      </c>
      <c r="AO620" s="183">
        <f t="shared" si="784"/>
        <v>0</v>
      </c>
      <c r="AP620" s="186">
        <v>0</v>
      </c>
      <c r="AQ620" s="185">
        <f t="shared" si="785"/>
        <v>6</v>
      </c>
      <c r="AR620" s="154">
        <v>16019</v>
      </c>
      <c r="AS620" s="183">
        <f t="shared" si="809"/>
        <v>6</v>
      </c>
      <c r="AT620" s="154">
        <v>13751</v>
      </c>
      <c r="AU620" s="183">
        <f t="shared" si="810"/>
        <v>0</v>
      </c>
      <c r="AV620" s="187">
        <v>837</v>
      </c>
      <c r="AW620" s="237">
        <f t="shared" si="721"/>
        <v>459</v>
      </c>
      <c r="AX620" s="236">
        <f t="shared" si="745"/>
        <v>44444</v>
      </c>
      <c r="AY620" s="6">
        <v>0</v>
      </c>
      <c r="AZ620" s="237">
        <f t="shared" si="818"/>
        <v>419</v>
      </c>
      <c r="BA620" s="237">
        <f t="shared" si="746"/>
        <v>361</v>
      </c>
      <c r="BB620" s="129">
        <v>0</v>
      </c>
      <c r="BC620" s="27">
        <f t="shared" si="708"/>
        <v>964</v>
      </c>
      <c r="BD620" s="237">
        <f t="shared" si="747"/>
        <v>396</v>
      </c>
      <c r="BE620" s="228">
        <f t="shared" si="772"/>
        <v>44444</v>
      </c>
      <c r="BF620" s="131">
        <f t="shared" si="779"/>
        <v>18</v>
      </c>
      <c r="BG620" s="131">
        <f t="shared" si="730"/>
        <v>8468</v>
      </c>
      <c r="BH620" s="228">
        <f t="shared" si="731"/>
        <v>44444</v>
      </c>
      <c r="BI620" s="131">
        <f t="shared" si="732"/>
        <v>8468</v>
      </c>
      <c r="BJ620" s="1">
        <f t="shared" si="733"/>
        <v>44444</v>
      </c>
      <c r="BK620">
        <f t="shared" si="813"/>
        <v>1</v>
      </c>
      <c r="BL620">
        <f t="shared" si="734"/>
        <v>17</v>
      </c>
      <c r="BM620">
        <f t="shared" si="811"/>
        <v>18</v>
      </c>
      <c r="BN620" s="1">
        <f t="shared" si="812"/>
        <v>44444</v>
      </c>
      <c r="BO620">
        <f t="shared" si="787"/>
        <v>10885</v>
      </c>
      <c r="BP620">
        <f t="shared" si="788"/>
        <v>6244</v>
      </c>
      <c r="BQ620" s="178">
        <f t="shared" si="791"/>
        <v>44444</v>
      </c>
      <c r="BR620">
        <f t="shared" si="792"/>
        <v>12121</v>
      </c>
      <c r="BS620">
        <f t="shared" si="793"/>
        <v>11814</v>
      </c>
      <c r="BT620">
        <f t="shared" si="794"/>
        <v>212</v>
      </c>
      <c r="BU620">
        <v>15</v>
      </c>
      <c r="BV620">
        <f t="shared" si="760"/>
        <v>8</v>
      </c>
      <c r="BW620">
        <f t="shared" si="789"/>
        <v>840</v>
      </c>
      <c r="BX620" s="178">
        <f t="shared" si="795"/>
        <v>44444</v>
      </c>
      <c r="BY620">
        <f t="shared" si="796"/>
        <v>63</v>
      </c>
      <c r="BZ620">
        <f t="shared" si="797"/>
        <v>61</v>
      </c>
      <c r="CA620">
        <f t="shared" si="798"/>
        <v>0</v>
      </c>
      <c r="CB620" s="178">
        <f t="shared" si="799"/>
        <v>44444</v>
      </c>
      <c r="CC620">
        <f t="shared" si="800"/>
        <v>16019</v>
      </c>
      <c r="CD620">
        <f t="shared" si="801"/>
        <v>13751</v>
      </c>
      <c r="CE620">
        <f t="shared" si="802"/>
        <v>837</v>
      </c>
      <c r="CF620" s="178">
        <f t="shared" si="803"/>
        <v>44444</v>
      </c>
      <c r="CG620">
        <f t="shared" si="804"/>
        <v>8</v>
      </c>
      <c r="CH620">
        <f t="shared" si="805"/>
        <v>12</v>
      </c>
      <c r="CI620" s="178">
        <f t="shared" si="806"/>
        <v>44444</v>
      </c>
      <c r="CJ620">
        <f t="shared" si="807"/>
        <v>0</v>
      </c>
      <c r="CK620" s="1">
        <f t="shared" si="762"/>
        <v>44444</v>
      </c>
      <c r="CL620" s="281">
        <f t="shared" si="763"/>
        <v>8</v>
      </c>
      <c r="CM620" s="1">
        <f t="shared" si="764"/>
        <v>44444</v>
      </c>
      <c r="CN620" s="282">
        <f t="shared" si="765"/>
        <v>0</v>
      </c>
      <c r="CO620" s="178">
        <f t="shared" si="814"/>
        <v>44444</v>
      </c>
      <c r="CP620">
        <f t="shared" si="815"/>
        <v>6</v>
      </c>
      <c r="CQ620">
        <f t="shared" si="816"/>
        <v>0</v>
      </c>
      <c r="CR620">
        <f t="shared" si="817"/>
        <v>6</v>
      </c>
    </row>
    <row r="621" spans="1:96" ht="18" customHeight="1" x14ac:dyDescent="0.55000000000000004">
      <c r="A621" s="178">
        <v>44445</v>
      </c>
      <c r="B621" s="239">
        <v>36</v>
      </c>
      <c r="C621" s="153">
        <f t="shared" si="780"/>
        <v>8504</v>
      </c>
      <c r="D621" s="153">
        <f t="shared" si="766"/>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10"/>
        <v>433</v>
      </c>
      <c r="Z621" s="75">
        <f t="shared" si="767"/>
        <v>44445</v>
      </c>
      <c r="AA621" s="229">
        <f t="shared" si="768"/>
        <v>28221</v>
      </c>
      <c r="AB621" s="229">
        <f t="shared" si="769"/>
        <v>25624</v>
      </c>
      <c r="AC621" s="230">
        <f t="shared" si="770"/>
        <v>1049</v>
      </c>
      <c r="AD621" s="182">
        <f t="shared" si="790"/>
        <v>2</v>
      </c>
      <c r="AE621" s="242">
        <f t="shared" si="808"/>
        <v>10918</v>
      </c>
      <c r="AF621" s="154">
        <v>12123</v>
      </c>
      <c r="AG621" s="183">
        <f t="shared" si="786"/>
        <v>7</v>
      </c>
      <c r="AH621" s="154">
        <v>11821</v>
      </c>
      <c r="AI621" s="183">
        <f t="shared" si="781"/>
        <v>0</v>
      </c>
      <c r="AJ621" s="184">
        <v>212</v>
      </c>
      <c r="AK621" s="185">
        <f t="shared" si="782"/>
        <v>0</v>
      </c>
      <c r="AL621" s="154">
        <v>63</v>
      </c>
      <c r="AM621" s="183">
        <f t="shared" si="783"/>
        <v>0</v>
      </c>
      <c r="AN621" s="154">
        <v>61</v>
      </c>
      <c r="AO621" s="183">
        <f t="shared" si="784"/>
        <v>0</v>
      </c>
      <c r="AP621" s="186">
        <v>0</v>
      </c>
      <c r="AQ621" s="185">
        <f t="shared" si="785"/>
        <v>16</v>
      </c>
      <c r="AR621" s="154">
        <v>16035</v>
      </c>
      <c r="AS621" s="183">
        <f t="shared" si="809"/>
        <v>-9</v>
      </c>
      <c r="AT621" s="154">
        <v>13742</v>
      </c>
      <c r="AU621" s="183">
        <f t="shared" si="810"/>
        <v>0</v>
      </c>
      <c r="AV621" s="187">
        <v>837</v>
      </c>
      <c r="AW621" s="237">
        <f t="shared" si="721"/>
        <v>460</v>
      </c>
      <c r="AX621" s="236">
        <f t="shared" si="745"/>
        <v>44445</v>
      </c>
      <c r="AY621" s="6">
        <v>0</v>
      </c>
      <c r="AZ621" s="237">
        <f t="shared" si="818"/>
        <v>419</v>
      </c>
      <c r="BA621" s="237">
        <f t="shared" si="746"/>
        <v>362</v>
      </c>
      <c r="BB621" s="129">
        <v>0</v>
      </c>
      <c r="BC621" s="27">
        <f t="shared" ref="BC621:BC677" si="819">+BC620+BB621</f>
        <v>964</v>
      </c>
      <c r="BD621" s="237">
        <f t="shared" si="747"/>
        <v>397</v>
      </c>
      <c r="BE621" s="228">
        <f t="shared" si="772"/>
        <v>44445</v>
      </c>
      <c r="BF621" s="131">
        <f t="shared" si="779"/>
        <v>36</v>
      </c>
      <c r="BG621" s="131">
        <f t="shared" si="730"/>
        <v>8504</v>
      </c>
      <c r="BH621" s="228">
        <f t="shared" si="731"/>
        <v>44445</v>
      </c>
      <c r="BI621" s="131">
        <f t="shared" si="732"/>
        <v>8504</v>
      </c>
      <c r="BJ621" s="1">
        <f t="shared" si="733"/>
        <v>44445</v>
      </c>
      <c r="BK621">
        <f t="shared" si="813"/>
        <v>0</v>
      </c>
      <c r="BL621">
        <f t="shared" si="734"/>
        <v>10</v>
      </c>
      <c r="BM621">
        <f t="shared" si="811"/>
        <v>10</v>
      </c>
      <c r="BN621" s="1">
        <f t="shared" si="812"/>
        <v>44445</v>
      </c>
      <c r="BO621">
        <f t="shared" si="787"/>
        <v>10918</v>
      </c>
      <c r="BP621">
        <f t="shared" si="788"/>
        <v>6262</v>
      </c>
      <c r="BQ621" s="178">
        <f t="shared" si="791"/>
        <v>44445</v>
      </c>
      <c r="BR621">
        <f t="shared" si="792"/>
        <v>12123</v>
      </c>
      <c r="BS621">
        <f t="shared" si="793"/>
        <v>11821</v>
      </c>
      <c r="BT621">
        <f t="shared" si="794"/>
        <v>212</v>
      </c>
      <c r="BU621">
        <v>15</v>
      </c>
      <c r="BV621">
        <f t="shared" si="760"/>
        <v>2</v>
      </c>
      <c r="BW621">
        <f t="shared" si="789"/>
        <v>848</v>
      </c>
      <c r="BX621" s="178">
        <f t="shared" si="795"/>
        <v>44445</v>
      </c>
      <c r="BY621">
        <f t="shared" si="796"/>
        <v>63</v>
      </c>
      <c r="BZ621">
        <f t="shared" si="797"/>
        <v>61</v>
      </c>
      <c r="CA621">
        <f t="shared" si="798"/>
        <v>0</v>
      </c>
      <c r="CB621" s="178">
        <f t="shared" si="799"/>
        <v>44445</v>
      </c>
      <c r="CC621">
        <f t="shared" si="800"/>
        <v>16035</v>
      </c>
      <c r="CD621">
        <f t="shared" si="801"/>
        <v>13742</v>
      </c>
      <c r="CE621">
        <f t="shared" si="802"/>
        <v>837</v>
      </c>
      <c r="CF621" s="178">
        <f t="shared" si="803"/>
        <v>44445</v>
      </c>
      <c r="CG621">
        <f t="shared" si="804"/>
        <v>2</v>
      </c>
      <c r="CH621">
        <f t="shared" si="805"/>
        <v>7</v>
      </c>
      <c r="CI621" s="178">
        <f t="shared" si="806"/>
        <v>44445</v>
      </c>
      <c r="CJ621">
        <f t="shared" si="807"/>
        <v>0</v>
      </c>
      <c r="CK621" s="1">
        <f t="shared" si="762"/>
        <v>44445</v>
      </c>
      <c r="CL621" s="281">
        <f t="shared" si="763"/>
        <v>2</v>
      </c>
      <c r="CM621" s="1">
        <f t="shared" si="764"/>
        <v>44445</v>
      </c>
      <c r="CN621" s="282">
        <f t="shared" si="765"/>
        <v>0</v>
      </c>
      <c r="CO621" s="178">
        <f t="shared" si="814"/>
        <v>44445</v>
      </c>
      <c r="CP621">
        <f t="shared" si="815"/>
        <v>16</v>
      </c>
      <c r="CQ621">
        <f t="shared" si="816"/>
        <v>0</v>
      </c>
      <c r="CR621">
        <f t="shared" si="817"/>
        <v>-9</v>
      </c>
    </row>
    <row r="622" spans="1:96" ht="18" customHeight="1" x14ac:dyDescent="0.55000000000000004">
      <c r="A622" s="178">
        <v>44446</v>
      </c>
      <c r="B622" s="239">
        <v>19</v>
      </c>
      <c r="C622" s="153">
        <f t="shared" si="780"/>
        <v>8523</v>
      </c>
      <c r="D622" s="153">
        <f t="shared" si="766"/>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10"/>
        <v>434</v>
      </c>
      <c r="Z622" s="75">
        <f t="shared" si="767"/>
        <v>44446</v>
      </c>
      <c r="AA622" s="229">
        <f t="shared" si="768"/>
        <v>28239</v>
      </c>
      <c r="AB622" s="229">
        <f t="shared" si="769"/>
        <v>25628</v>
      </c>
      <c r="AC622" s="230">
        <f t="shared" si="770"/>
        <v>1049</v>
      </c>
      <c r="AD622" s="182">
        <f t="shared" si="790"/>
        <v>6</v>
      </c>
      <c r="AE622" s="242">
        <f t="shared" si="808"/>
        <v>10924</v>
      </c>
      <c r="AF622" s="154">
        <v>12129</v>
      </c>
      <c r="AG622" s="183">
        <f t="shared" si="786"/>
        <v>4</v>
      </c>
      <c r="AH622" s="154">
        <v>11825</v>
      </c>
      <c r="AI622" s="183">
        <f t="shared" si="781"/>
        <v>0</v>
      </c>
      <c r="AJ622" s="184">
        <v>212</v>
      </c>
      <c r="AK622" s="185">
        <f t="shared" si="782"/>
        <v>0</v>
      </c>
      <c r="AL622" s="154">
        <v>63</v>
      </c>
      <c r="AM622" s="183">
        <f t="shared" si="783"/>
        <v>0</v>
      </c>
      <c r="AN622" s="154">
        <v>61</v>
      </c>
      <c r="AO622" s="183">
        <f t="shared" si="784"/>
        <v>0</v>
      </c>
      <c r="AP622" s="186">
        <v>0</v>
      </c>
      <c r="AQ622" s="185">
        <f t="shared" si="785"/>
        <v>12</v>
      </c>
      <c r="AR622" s="154">
        <v>16047</v>
      </c>
      <c r="AS622" s="183">
        <f t="shared" si="809"/>
        <v>0</v>
      </c>
      <c r="AT622" s="154">
        <v>13742</v>
      </c>
      <c r="AU622" s="183">
        <f t="shared" si="810"/>
        <v>0</v>
      </c>
      <c r="AV622" s="187">
        <v>837</v>
      </c>
      <c r="AW622" s="237">
        <f t="shared" si="721"/>
        <v>461</v>
      </c>
      <c r="AX622" s="236">
        <f t="shared" si="745"/>
        <v>44446</v>
      </c>
      <c r="AY622" s="6">
        <v>0</v>
      </c>
      <c r="AZ622" s="237">
        <f t="shared" si="818"/>
        <v>419</v>
      </c>
      <c r="BA622" s="237">
        <f t="shared" si="746"/>
        <v>363</v>
      </c>
      <c r="BB622" s="129">
        <v>0</v>
      </c>
      <c r="BC622" s="27">
        <f t="shared" si="819"/>
        <v>964</v>
      </c>
      <c r="BD622" s="237">
        <f t="shared" si="747"/>
        <v>398</v>
      </c>
      <c r="BE622" s="228">
        <f t="shared" si="772"/>
        <v>44446</v>
      </c>
      <c r="BF622" s="131">
        <f t="shared" si="779"/>
        <v>19</v>
      </c>
      <c r="BG622" s="131">
        <f t="shared" si="730"/>
        <v>8523</v>
      </c>
      <c r="BH622" s="228">
        <f t="shared" si="731"/>
        <v>44446</v>
      </c>
      <c r="BI622" s="131">
        <f t="shared" si="732"/>
        <v>8523</v>
      </c>
      <c r="BJ622" s="1">
        <f t="shared" si="733"/>
        <v>44446</v>
      </c>
      <c r="BK622">
        <f t="shared" si="813"/>
        <v>0</v>
      </c>
      <c r="BL622">
        <f t="shared" si="734"/>
        <v>11</v>
      </c>
      <c r="BM622">
        <f t="shared" si="811"/>
        <v>11</v>
      </c>
      <c r="BN622" s="1">
        <f t="shared" si="812"/>
        <v>44446</v>
      </c>
      <c r="BO622">
        <f t="shared" si="787"/>
        <v>10908</v>
      </c>
      <c r="BP622">
        <f t="shared" si="788"/>
        <v>6268</v>
      </c>
      <c r="BQ622" s="178">
        <f t="shared" si="791"/>
        <v>44446</v>
      </c>
      <c r="BR622">
        <f t="shared" si="792"/>
        <v>12129</v>
      </c>
      <c r="BS622">
        <f t="shared" si="793"/>
        <v>11825</v>
      </c>
      <c r="BT622">
        <f t="shared" si="794"/>
        <v>212</v>
      </c>
      <c r="BU622">
        <v>15</v>
      </c>
      <c r="BV622">
        <f t="shared" si="760"/>
        <v>6</v>
      </c>
      <c r="BW622">
        <f t="shared" si="789"/>
        <v>842</v>
      </c>
      <c r="BX622" s="178">
        <f t="shared" si="795"/>
        <v>44446</v>
      </c>
      <c r="BY622">
        <f t="shared" si="796"/>
        <v>63</v>
      </c>
      <c r="BZ622">
        <f t="shared" si="797"/>
        <v>61</v>
      </c>
      <c r="CA622">
        <f t="shared" si="798"/>
        <v>0</v>
      </c>
      <c r="CB622" s="178">
        <f t="shared" si="799"/>
        <v>44446</v>
      </c>
      <c r="CC622">
        <f t="shared" si="800"/>
        <v>16047</v>
      </c>
      <c r="CD622">
        <f t="shared" si="801"/>
        <v>13742</v>
      </c>
      <c r="CE622">
        <f t="shared" si="802"/>
        <v>837</v>
      </c>
      <c r="CF622" s="178">
        <f t="shared" si="803"/>
        <v>44446</v>
      </c>
      <c r="CG622">
        <f t="shared" si="804"/>
        <v>6</v>
      </c>
      <c r="CH622">
        <f t="shared" si="805"/>
        <v>4</v>
      </c>
      <c r="CI622" s="178">
        <f t="shared" si="806"/>
        <v>44446</v>
      </c>
      <c r="CJ622">
        <f t="shared" si="807"/>
        <v>0</v>
      </c>
      <c r="CK622" s="1">
        <f t="shared" si="762"/>
        <v>44446</v>
      </c>
      <c r="CL622" s="281">
        <f t="shared" si="763"/>
        <v>6</v>
      </c>
      <c r="CM622" s="1">
        <f t="shared" si="764"/>
        <v>44446</v>
      </c>
      <c r="CN622" s="282">
        <f t="shared" si="765"/>
        <v>0</v>
      </c>
      <c r="CO622" s="178">
        <f t="shared" si="814"/>
        <v>44446</v>
      </c>
      <c r="CP622">
        <f t="shared" si="815"/>
        <v>12</v>
      </c>
      <c r="CQ622">
        <f t="shared" si="816"/>
        <v>0</v>
      </c>
      <c r="CR622">
        <f t="shared" si="817"/>
        <v>0</v>
      </c>
    </row>
    <row r="623" spans="1:96" ht="18" customHeight="1" x14ac:dyDescent="0.55000000000000004">
      <c r="A623" s="178">
        <v>44447</v>
      </c>
      <c r="B623" s="239">
        <v>28</v>
      </c>
      <c r="C623" s="153">
        <f t="shared" si="780"/>
        <v>8551</v>
      </c>
      <c r="D623" s="153">
        <f t="shared" si="766"/>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10"/>
        <v>435</v>
      </c>
      <c r="Z623" s="75">
        <f t="shared" si="767"/>
        <v>44447</v>
      </c>
      <c r="AA623" s="229">
        <f t="shared" si="768"/>
        <v>28250</v>
      </c>
      <c r="AB623" s="229">
        <f t="shared" si="769"/>
        <v>25634</v>
      </c>
      <c r="AC623" s="230">
        <f t="shared" si="770"/>
        <v>1049</v>
      </c>
      <c r="AD623" s="182">
        <f t="shared" si="790"/>
        <v>2</v>
      </c>
      <c r="AE623" s="242">
        <f t="shared" si="808"/>
        <v>10926</v>
      </c>
      <c r="AF623" s="154">
        <v>12131</v>
      </c>
      <c r="AG623" s="183">
        <f t="shared" si="786"/>
        <v>6</v>
      </c>
      <c r="AH623" s="154">
        <v>11831</v>
      </c>
      <c r="AI623" s="183">
        <f t="shared" si="781"/>
        <v>0</v>
      </c>
      <c r="AJ623" s="184">
        <v>212</v>
      </c>
      <c r="AK623" s="185">
        <f t="shared" si="782"/>
        <v>0</v>
      </c>
      <c r="AL623" s="154">
        <v>63</v>
      </c>
      <c r="AM623" s="183">
        <f t="shared" si="783"/>
        <v>0</v>
      </c>
      <c r="AN623" s="154">
        <v>61</v>
      </c>
      <c r="AO623" s="183">
        <f t="shared" si="784"/>
        <v>0</v>
      </c>
      <c r="AP623" s="186">
        <v>0</v>
      </c>
      <c r="AQ623" s="185">
        <f t="shared" si="785"/>
        <v>9</v>
      </c>
      <c r="AR623" s="154">
        <v>16056</v>
      </c>
      <c r="AS623" s="183">
        <f t="shared" si="809"/>
        <v>0</v>
      </c>
      <c r="AT623" s="154">
        <v>13742</v>
      </c>
      <c r="AU623" s="183">
        <f t="shared" si="810"/>
        <v>0</v>
      </c>
      <c r="AV623" s="187">
        <v>837</v>
      </c>
      <c r="AW623" s="237">
        <f t="shared" si="721"/>
        <v>462</v>
      </c>
      <c r="AX623" s="236">
        <f t="shared" si="745"/>
        <v>44447</v>
      </c>
      <c r="AY623" s="6">
        <v>0</v>
      </c>
      <c r="AZ623" s="237">
        <f t="shared" si="818"/>
        <v>419</v>
      </c>
      <c r="BA623" s="237">
        <f t="shared" si="746"/>
        <v>361</v>
      </c>
      <c r="BB623" s="129">
        <v>0</v>
      </c>
      <c r="BC623" s="27">
        <f t="shared" si="819"/>
        <v>964</v>
      </c>
      <c r="BD623" s="237">
        <f t="shared" si="747"/>
        <v>396</v>
      </c>
      <c r="BE623" s="228">
        <f t="shared" si="772"/>
        <v>44447</v>
      </c>
      <c r="BF623" s="131">
        <f t="shared" si="779"/>
        <v>28</v>
      </c>
      <c r="BG623" s="131">
        <f t="shared" si="730"/>
        <v>8551</v>
      </c>
      <c r="BH623" s="228">
        <f t="shared" si="731"/>
        <v>44447</v>
      </c>
      <c r="BI623" s="131">
        <f t="shared" si="732"/>
        <v>8551</v>
      </c>
      <c r="BJ623" s="1">
        <f t="shared" si="733"/>
        <v>44447</v>
      </c>
      <c r="BK623">
        <f t="shared" si="813"/>
        <v>0</v>
      </c>
      <c r="BL623">
        <f t="shared" si="734"/>
        <v>9</v>
      </c>
      <c r="BM623">
        <f t="shared" si="811"/>
        <v>9</v>
      </c>
      <c r="BN623" s="1">
        <f t="shared" si="812"/>
        <v>44447</v>
      </c>
      <c r="BO623">
        <f t="shared" si="787"/>
        <v>10829</v>
      </c>
      <c r="BP623">
        <f t="shared" si="788"/>
        <v>6206</v>
      </c>
      <c r="BQ623" s="178">
        <f t="shared" si="791"/>
        <v>44447</v>
      </c>
      <c r="BR623">
        <f t="shared" si="792"/>
        <v>12131</v>
      </c>
      <c r="BS623">
        <f t="shared" si="793"/>
        <v>11831</v>
      </c>
      <c r="BT623">
        <f t="shared" si="794"/>
        <v>212</v>
      </c>
      <c r="BU623">
        <v>15</v>
      </c>
      <c r="BV623">
        <f t="shared" si="760"/>
        <v>2</v>
      </c>
      <c r="BW623">
        <f t="shared" si="789"/>
        <v>853</v>
      </c>
      <c r="BX623" s="178">
        <f t="shared" si="795"/>
        <v>44447</v>
      </c>
      <c r="BY623">
        <f t="shared" si="796"/>
        <v>63</v>
      </c>
      <c r="BZ623">
        <f t="shared" si="797"/>
        <v>61</v>
      </c>
      <c r="CA623">
        <f t="shared" si="798"/>
        <v>0</v>
      </c>
      <c r="CB623" s="178">
        <f t="shared" si="799"/>
        <v>44447</v>
      </c>
      <c r="CC623">
        <f t="shared" si="800"/>
        <v>16056</v>
      </c>
      <c r="CD623">
        <f t="shared" si="801"/>
        <v>13742</v>
      </c>
      <c r="CE623">
        <f t="shared" si="802"/>
        <v>837</v>
      </c>
      <c r="CF623" s="178">
        <f t="shared" si="803"/>
        <v>44447</v>
      </c>
      <c r="CG623">
        <f t="shared" si="804"/>
        <v>2</v>
      </c>
      <c r="CH623">
        <f t="shared" si="805"/>
        <v>6</v>
      </c>
      <c r="CI623" s="178">
        <f t="shared" si="806"/>
        <v>44447</v>
      </c>
      <c r="CJ623">
        <f t="shared" si="807"/>
        <v>0</v>
      </c>
      <c r="CK623" s="1">
        <f t="shared" si="762"/>
        <v>44447</v>
      </c>
      <c r="CL623" s="281">
        <f t="shared" si="763"/>
        <v>2</v>
      </c>
      <c r="CM623" s="1">
        <f t="shared" si="764"/>
        <v>44447</v>
      </c>
      <c r="CN623" s="282">
        <f t="shared" si="765"/>
        <v>0</v>
      </c>
      <c r="CO623" s="178">
        <f t="shared" si="814"/>
        <v>44447</v>
      </c>
      <c r="CP623">
        <f t="shared" si="815"/>
        <v>9</v>
      </c>
      <c r="CQ623">
        <f t="shared" si="816"/>
        <v>0</v>
      </c>
      <c r="CR623">
        <f t="shared" si="817"/>
        <v>0</v>
      </c>
    </row>
    <row r="624" spans="1:96" ht="18" customHeight="1" x14ac:dyDescent="0.55000000000000004">
      <c r="A624" s="178">
        <v>44448</v>
      </c>
      <c r="B624" s="239">
        <v>17</v>
      </c>
      <c r="C624" s="153">
        <f t="shared" si="780"/>
        <v>8568</v>
      </c>
      <c r="D624" s="153">
        <f t="shared" si="766"/>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10"/>
        <v>436</v>
      </c>
      <c r="Z624" s="75">
        <f t="shared" si="767"/>
        <v>44448</v>
      </c>
      <c r="AA624" s="229">
        <f t="shared" si="768"/>
        <v>28258</v>
      </c>
      <c r="AB624" s="229">
        <f t="shared" si="769"/>
        <v>25638</v>
      </c>
      <c r="AC624" s="230">
        <f t="shared" si="770"/>
        <v>1050</v>
      </c>
      <c r="AD624" s="182">
        <f t="shared" si="790"/>
        <v>2</v>
      </c>
      <c r="AE624" s="242">
        <f t="shared" si="808"/>
        <v>10928</v>
      </c>
      <c r="AF624" s="154">
        <v>12133</v>
      </c>
      <c r="AG624" s="183">
        <f t="shared" si="786"/>
        <v>3</v>
      </c>
      <c r="AH624" s="154">
        <v>11834</v>
      </c>
      <c r="AI624" s="183">
        <f t="shared" si="781"/>
        <v>0</v>
      </c>
      <c r="AJ624" s="184">
        <v>212</v>
      </c>
      <c r="AK624" s="185">
        <f t="shared" si="782"/>
        <v>0</v>
      </c>
      <c r="AL624" s="154">
        <v>63</v>
      </c>
      <c r="AM624" s="183">
        <f t="shared" si="783"/>
        <v>1</v>
      </c>
      <c r="AN624" s="154">
        <v>62</v>
      </c>
      <c r="AO624" s="183">
        <f t="shared" si="784"/>
        <v>0</v>
      </c>
      <c r="AP624" s="186">
        <v>0</v>
      </c>
      <c r="AQ624" s="185">
        <f t="shared" si="785"/>
        <v>6</v>
      </c>
      <c r="AR624" s="154">
        <v>16062</v>
      </c>
      <c r="AS624" s="183">
        <f t="shared" si="809"/>
        <v>0</v>
      </c>
      <c r="AT624" s="154">
        <v>13742</v>
      </c>
      <c r="AU624" s="183">
        <f t="shared" si="810"/>
        <v>1</v>
      </c>
      <c r="AV624" s="187">
        <v>838</v>
      </c>
      <c r="AW624" s="237">
        <f t="shared" si="721"/>
        <v>463</v>
      </c>
      <c r="AX624" s="236">
        <f t="shared" si="745"/>
        <v>44448</v>
      </c>
      <c r="AY624" s="6">
        <v>0</v>
      </c>
      <c r="AZ624" s="237">
        <f t="shared" si="818"/>
        <v>419</v>
      </c>
      <c r="BA624" s="237">
        <f t="shared" si="746"/>
        <v>362</v>
      </c>
      <c r="BB624" s="129">
        <v>0</v>
      </c>
      <c r="BC624" s="27">
        <f t="shared" si="819"/>
        <v>964</v>
      </c>
      <c r="BD624" s="237">
        <f t="shared" si="747"/>
        <v>397</v>
      </c>
      <c r="BE624" s="228">
        <f t="shared" si="772"/>
        <v>44448</v>
      </c>
      <c r="BF624" s="131">
        <f t="shared" si="779"/>
        <v>17</v>
      </c>
      <c r="BG624" s="131">
        <f t="shared" si="730"/>
        <v>8568</v>
      </c>
      <c r="BH624" s="228">
        <f t="shared" si="731"/>
        <v>44448</v>
      </c>
      <c r="BI624" s="131">
        <f t="shared" si="732"/>
        <v>8568</v>
      </c>
      <c r="BJ624" s="1">
        <f t="shared" si="733"/>
        <v>44448</v>
      </c>
      <c r="BK624">
        <f t="shared" si="813"/>
        <v>0</v>
      </c>
      <c r="BL624">
        <f t="shared" si="734"/>
        <v>21</v>
      </c>
      <c r="BM624">
        <f t="shared" si="811"/>
        <v>21</v>
      </c>
      <c r="BN624" s="1">
        <f t="shared" si="812"/>
        <v>44448</v>
      </c>
      <c r="BO624">
        <f t="shared" si="787"/>
        <v>10906</v>
      </c>
      <c r="BP624">
        <f t="shared" si="788"/>
        <v>6265</v>
      </c>
      <c r="BQ624" s="178">
        <f t="shared" si="791"/>
        <v>44448</v>
      </c>
      <c r="BR624">
        <f t="shared" si="792"/>
        <v>12133</v>
      </c>
      <c r="BS624">
        <f t="shared" si="793"/>
        <v>11834</v>
      </c>
      <c r="BT624">
        <f t="shared" si="794"/>
        <v>212</v>
      </c>
      <c r="BU624">
        <v>15</v>
      </c>
      <c r="BV624">
        <f t="shared" si="760"/>
        <v>2</v>
      </c>
      <c r="BW624">
        <f t="shared" si="789"/>
        <v>842</v>
      </c>
      <c r="BX624" s="178">
        <f t="shared" si="795"/>
        <v>44448</v>
      </c>
      <c r="BY624">
        <f t="shared" si="796"/>
        <v>63</v>
      </c>
      <c r="BZ624">
        <f t="shared" si="797"/>
        <v>62</v>
      </c>
      <c r="CA624">
        <f t="shared" si="798"/>
        <v>0</v>
      </c>
      <c r="CB624" s="178">
        <f t="shared" si="799"/>
        <v>44448</v>
      </c>
      <c r="CC624">
        <f t="shared" si="800"/>
        <v>16062</v>
      </c>
      <c r="CD624">
        <f t="shared" si="801"/>
        <v>13742</v>
      </c>
      <c r="CE624">
        <f t="shared" si="802"/>
        <v>838</v>
      </c>
      <c r="CF624" s="178">
        <f t="shared" si="803"/>
        <v>44448</v>
      </c>
      <c r="CG624">
        <f t="shared" si="804"/>
        <v>2</v>
      </c>
      <c r="CH624">
        <f t="shared" si="805"/>
        <v>3</v>
      </c>
      <c r="CI624" s="178">
        <f t="shared" si="806"/>
        <v>44448</v>
      </c>
      <c r="CJ624">
        <f t="shared" si="807"/>
        <v>0</v>
      </c>
      <c r="CK624" s="1">
        <f t="shared" si="762"/>
        <v>44448</v>
      </c>
      <c r="CL624" s="281">
        <f t="shared" si="763"/>
        <v>2</v>
      </c>
      <c r="CM624" s="1">
        <f t="shared" si="764"/>
        <v>44448</v>
      </c>
      <c r="CN624" s="282">
        <f t="shared" si="765"/>
        <v>0</v>
      </c>
      <c r="CO624" s="178">
        <f t="shared" si="814"/>
        <v>44448</v>
      </c>
      <c r="CP624">
        <f t="shared" si="815"/>
        <v>6</v>
      </c>
      <c r="CQ624">
        <f t="shared" si="816"/>
        <v>1</v>
      </c>
      <c r="CR624">
        <f t="shared" si="817"/>
        <v>0</v>
      </c>
    </row>
    <row r="625" spans="1:96" ht="18" customHeight="1" x14ac:dyDescent="0.55000000000000004">
      <c r="A625" s="178">
        <v>44449</v>
      </c>
      <c r="B625" s="239">
        <v>24</v>
      </c>
      <c r="C625" s="153">
        <f t="shared" si="780"/>
        <v>8592</v>
      </c>
      <c r="D625" s="153">
        <f t="shared" si="766"/>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10"/>
        <v>437</v>
      </c>
      <c r="Z625" s="75">
        <f t="shared" si="767"/>
        <v>44449</v>
      </c>
      <c r="AA625" s="229">
        <f t="shared" si="768"/>
        <v>28270</v>
      </c>
      <c r="AB625" s="229">
        <f t="shared" si="769"/>
        <v>25642</v>
      </c>
      <c r="AC625" s="230">
        <f t="shared" si="770"/>
        <v>1051</v>
      </c>
      <c r="AD625" s="182">
        <f t="shared" si="790"/>
        <v>5</v>
      </c>
      <c r="AE625" s="242">
        <f t="shared" si="808"/>
        <v>10933</v>
      </c>
      <c r="AF625" s="154">
        <v>12138</v>
      </c>
      <c r="AG625" s="183">
        <f t="shared" si="786"/>
        <v>4</v>
      </c>
      <c r="AH625" s="154">
        <v>11838</v>
      </c>
      <c r="AI625" s="183">
        <f t="shared" si="781"/>
        <v>0</v>
      </c>
      <c r="AJ625" s="184">
        <v>212</v>
      </c>
      <c r="AK625" s="185">
        <f t="shared" si="782"/>
        <v>0</v>
      </c>
      <c r="AL625" s="154">
        <v>63</v>
      </c>
      <c r="AM625" s="183">
        <f t="shared" si="783"/>
        <v>0</v>
      </c>
      <c r="AN625" s="154">
        <v>62</v>
      </c>
      <c r="AO625" s="183">
        <f t="shared" si="784"/>
        <v>0</v>
      </c>
      <c r="AP625" s="186">
        <v>0</v>
      </c>
      <c r="AQ625" s="185">
        <f t="shared" si="785"/>
        <v>7</v>
      </c>
      <c r="AR625" s="154">
        <v>16069</v>
      </c>
      <c r="AS625" s="183">
        <f t="shared" si="809"/>
        <v>0</v>
      </c>
      <c r="AT625" s="154">
        <v>13742</v>
      </c>
      <c r="AU625" s="183">
        <f t="shared" si="810"/>
        <v>1</v>
      </c>
      <c r="AV625" s="187">
        <v>839</v>
      </c>
      <c r="AW625" s="237">
        <f t="shared" si="721"/>
        <v>464</v>
      </c>
      <c r="AX625" s="236">
        <f t="shared" si="745"/>
        <v>44449</v>
      </c>
      <c r="AY625" s="6">
        <v>0</v>
      </c>
      <c r="AZ625" s="237">
        <f t="shared" si="818"/>
        <v>419</v>
      </c>
      <c r="BA625" s="237">
        <f t="shared" si="746"/>
        <v>363</v>
      </c>
      <c r="BB625" s="129">
        <v>0</v>
      </c>
      <c r="BC625" s="27">
        <f t="shared" si="819"/>
        <v>964</v>
      </c>
      <c r="BD625" s="237">
        <f t="shared" si="747"/>
        <v>398</v>
      </c>
      <c r="BE625" s="228">
        <f t="shared" si="772"/>
        <v>44449</v>
      </c>
      <c r="BF625" s="131">
        <f t="shared" si="779"/>
        <v>24</v>
      </c>
      <c r="BG625" s="131">
        <f t="shared" si="730"/>
        <v>8592</v>
      </c>
      <c r="BH625" s="228">
        <f t="shared" si="731"/>
        <v>44449</v>
      </c>
      <c r="BI625" s="131">
        <f t="shared" si="732"/>
        <v>8592</v>
      </c>
      <c r="BJ625" s="1">
        <f t="shared" si="733"/>
        <v>44449</v>
      </c>
      <c r="BK625">
        <f t="shared" si="813"/>
        <v>5</v>
      </c>
      <c r="BL625">
        <f t="shared" si="734"/>
        <v>16</v>
      </c>
      <c r="BM625">
        <f t="shared" si="811"/>
        <v>21</v>
      </c>
      <c r="BN625" s="1">
        <f t="shared" si="812"/>
        <v>44449</v>
      </c>
      <c r="BO625">
        <f t="shared" si="787"/>
        <v>10939</v>
      </c>
      <c r="BP625">
        <f t="shared" si="788"/>
        <v>6278</v>
      </c>
      <c r="BQ625" s="178">
        <f t="shared" si="791"/>
        <v>44449</v>
      </c>
      <c r="BR625">
        <f t="shared" si="792"/>
        <v>12138</v>
      </c>
      <c r="BS625">
        <f t="shared" si="793"/>
        <v>11838</v>
      </c>
      <c r="BT625">
        <f t="shared" si="794"/>
        <v>212</v>
      </c>
      <c r="BU625">
        <v>15</v>
      </c>
      <c r="BV625">
        <f t="shared" si="760"/>
        <v>5</v>
      </c>
      <c r="BW625">
        <f t="shared" si="789"/>
        <v>853</v>
      </c>
      <c r="BX625" s="178">
        <f t="shared" si="795"/>
        <v>44449</v>
      </c>
      <c r="BY625">
        <f t="shared" si="796"/>
        <v>63</v>
      </c>
      <c r="BZ625">
        <f t="shared" si="797"/>
        <v>62</v>
      </c>
      <c r="CA625">
        <f t="shared" si="798"/>
        <v>0</v>
      </c>
      <c r="CB625" s="178">
        <f t="shared" si="799"/>
        <v>44449</v>
      </c>
      <c r="CC625">
        <f t="shared" si="800"/>
        <v>16069</v>
      </c>
      <c r="CD625">
        <f t="shared" si="801"/>
        <v>13742</v>
      </c>
      <c r="CE625">
        <f t="shared" si="802"/>
        <v>839</v>
      </c>
      <c r="CF625" s="178">
        <f t="shared" si="803"/>
        <v>44449</v>
      </c>
      <c r="CG625">
        <f t="shared" si="804"/>
        <v>5</v>
      </c>
      <c r="CH625">
        <f t="shared" si="805"/>
        <v>4</v>
      </c>
      <c r="CI625" s="178">
        <f t="shared" si="806"/>
        <v>44449</v>
      </c>
      <c r="CJ625">
        <f t="shared" si="807"/>
        <v>0</v>
      </c>
      <c r="CK625" s="1">
        <f t="shared" si="762"/>
        <v>44449</v>
      </c>
      <c r="CL625" s="281">
        <f t="shared" si="763"/>
        <v>5</v>
      </c>
      <c r="CM625" s="1">
        <f t="shared" si="764"/>
        <v>44449</v>
      </c>
      <c r="CN625" s="282">
        <f t="shared" si="765"/>
        <v>0</v>
      </c>
      <c r="CO625" s="178">
        <f t="shared" si="814"/>
        <v>44449</v>
      </c>
      <c r="CP625">
        <f t="shared" si="815"/>
        <v>7</v>
      </c>
      <c r="CQ625">
        <f t="shared" si="816"/>
        <v>1</v>
      </c>
      <c r="CR625">
        <f t="shared" si="817"/>
        <v>0</v>
      </c>
    </row>
    <row r="626" spans="1:96" ht="18" customHeight="1" x14ac:dyDescent="0.55000000000000004">
      <c r="A626" s="178">
        <v>44450</v>
      </c>
      <c r="B626" s="239">
        <v>26</v>
      </c>
      <c r="C626" s="153">
        <f t="shared" si="780"/>
        <v>8618</v>
      </c>
      <c r="D626" s="153">
        <f t="shared" si="766"/>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10"/>
        <v>438</v>
      </c>
      <c r="Z626" s="75">
        <f t="shared" si="767"/>
        <v>44450</v>
      </c>
      <c r="AA626" s="229">
        <f t="shared" si="768"/>
        <v>28279</v>
      </c>
      <c r="AB626" s="229">
        <f t="shared" si="769"/>
        <v>25646</v>
      </c>
      <c r="AC626" s="230">
        <f t="shared" si="770"/>
        <v>1051</v>
      </c>
      <c r="AD626" s="182">
        <f t="shared" si="790"/>
        <v>4</v>
      </c>
      <c r="AE626" s="242">
        <f t="shared" si="808"/>
        <v>10937</v>
      </c>
      <c r="AF626" s="154">
        <v>12142</v>
      </c>
      <c r="AG626" s="183">
        <f t="shared" si="786"/>
        <v>3</v>
      </c>
      <c r="AH626" s="154">
        <v>11841</v>
      </c>
      <c r="AI626" s="183">
        <f t="shared" si="781"/>
        <v>0</v>
      </c>
      <c r="AJ626" s="184">
        <v>212</v>
      </c>
      <c r="AK626" s="185">
        <f t="shared" si="782"/>
        <v>0</v>
      </c>
      <c r="AL626" s="154">
        <v>63</v>
      </c>
      <c r="AM626" s="183">
        <f t="shared" si="783"/>
        <v>1</v>
      </c>
      <c r="AN626" s="154">
        <v>63</v>
      </c>
      <c r="AO626" s="183">
        <f t="shared" si="784"/>
        <v>0</v>
      </c>
      <c r="AP626" s="186">
        <v>0</v>
      </c>
      <c r="AQ626" s="185">
        <f t="shared" si="785"/>
        <v>5</v>
      </c>
      <c r="AR626" s="154">
        <v>16074</v>
      </c>
      <c r="AS626" s="183">
        <f t="shared" si="809"/>
        <v>0</v>
      </c>
      <c r="AT626" s="154">
        <v>13742</v>
      </c>
      <c r="AU626" s="183">
        <f t="shared" si="810"/>
        <v>0</v>
      </c>
      <c r="AV626" s="187">
        <v>839</v>
      </c>
      <c r="AW626" s="237">
        <f t="shared" si="721"/>
        <v>465</v>
      </c>
      <c r="AX626" s="236">
        <f t="shared" si="745"/>
        <v>44450</v>
      </c>
      <c r="AY626" s="6">
        <v>0</v>
      </c>
      <c r="AZ626" s="237">
        <f t="shared" si="818"/>
        <v>419</v>
      </c>
      <c r="BA626" s="237">
        <f t="shared" si="746"/>
        <v>364</v>
      </c>
      <c r="BB626" s="129">
        <v>0</v>
      </c>
      <c r="BC626" s="27">
        <f t="shared" si="819"/>
        <v>964</v>
      </c>
      <c r="BD626" s="237">
        <f t="shared" si="747"/>
        <v>399</v>
      </c>
      <c r="BE626" s="228">
        <f t="shared" si="772"/>
        <v>44450</v>
      </c>
      <c r="BF626" s="131">
        <f t="shared" si="779"/>
        <v>26</v>
      </c>
      <c r="BG626" s="131">
        <f t="shared" si="730"/>
        <v>8618</v>
      </c>
      <c r="BH626" s="228">
        <f t="shared" si="731"/>
        <v>44450</v>
      </c>
      <c r="BI626" s="131">
        <f t="shared" si="732"/>
        <v>8618</v>
      </c>
      <c r="BJ626" s="1">
        <f t="shared" si="733"/>
        <v>44450</v>
      </c>
      <c r="BK626">
        <f t="shared" si="813"/>
        <v>18</v>
      </c>
      <c r="BL626">
        <f t="shared" si="734"/>
        <v>26</v>
      </c>
      <c r="BM626">
        <f t="shared" si="811"/>
        <v>44</v>
      </c>
      <c r="BN626" s="1">
        <f t="shared" si="812"/>
        <v>44450</v>
      </c>
      <c r="BO626">
        <f t="shared" si="787"/>
        <v>10952</v>
      </c>
      <c r="BP626">
        <f t="shared" si="788"/>
        <v>6294</v>
      </c>
      <c r="BQ626" s="178">
        <f t="shared" si="791"/>
        <v>44450</v>
      </c>
      <c r="BR626">
        <f t="shared" si="792"/>
        <v>12142</v>
      </c>
      <c r="BS626">
        <f t="shared" si="793"/>
        <v>11841</v>
      </c>
      <c r="BT626">
        <f t="shared" si="794"/>
        <v>212</v>
      </c>
      <c r="BU626">
        <v>15</v>
      </c>
      <c r="BV626">
        <f t="shared" si="760"/>
        <v>4</v>
      </c>
      <c r="BW626">
        <f t="shared" si="789"/>
        <v>846</v>
      </c>
      <c r="BX626" s="178">
        <f t="shared" si="795"/>
        <v>44450</v>
      </c>
      <c r="BY626">
        <f t="shared" si="796"/>
        <v>63</v>
      </c>
      <c r="BZ626">
        <f t="shared" si="797"/>
        <v>63</v>
      </c>
      <c r="CA626">
        <f t="shared" si="798"/>
        <v>0</v>
      </c>
      <c r="CB626" s="178">
        <f t="shared" si="799"/>
        <v>44450</v>
      </c>
      <c r="CC626">
        <f t="shared" si="800"/>
        <v>16074</v>
      </c>
      <c r="CD626">
        <f t="shared" si="801"/>
        <v>13742</v>
      </c>
      <c r="CE626">
        <f t="shared" si="802"/>
        <v>839</v>
      </c>
      <c r="CF626" s="178">
        <f t="shared" si="803"/>
        <v>44450</v>
      </c>
      <c r="CG626">
        <f t="shared" si="804"/>
        <v>4</v>
      </c>
      <c r="CH626">
        <f t="shared" si="805"/>
        <v>3</v>
      </c>
      <c r="CI626" s="178">
        <f t="shared" si="806"/>
        <v>44450</v>
      </c>
      <c r="CJ626">
        <f t="shared" si="807"/>
        <v>0</v>
      </c>
      <c r="CK626" s="1">
        <f t="shared" si="762"/>
        <v>44450</v>
      </c>
      <c r="CL626" s="281">
        <f t="shared" si="763"/>
        <v>4</v>
      </c>
      <c r="CM626" s="1">
        <f t="shared" si="764"/>
        <v>44450</v>
      </c>
      <c r="CN626" s="282">
        <f t="shared" si="765"/>
        <v>0</v>
      </c>
      <c r="CO626" s="178">
        <f t="shared" si="814"/>
        <v>44450</v>
      </c>
      <c r="CP626">
        <f t="shared" si="815"/>
        <v>5</v>
      </c>
      <c r="CQ626">
        <f t="shared" si="816"/>
        <v>0</v>
      </c>
      <c r="CR626">
        <f t="shared" si="817"/>
        <v>0</v>
      </c>
    </row>
    <row r="627" spans="1:96" ht="18" customHeight="1" x14ac:dyDescent="0.55000000000000004">
      <c r="A627" s="178">
        <v>44451</v>
      </c>
      <c r="B627" s="239">
        <v>27</v>
      </c>
      <c r="C627" s="153">
        <f t="shared" si="780"/>
        <v>8645</v>
      </c>
      <c r="D627" s="153">
        <f t="shared" si="766"/>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10"/>
        <v>439</v>
      </c>
      <c r="Z627" s="75">
        <f t="shared" si="767"/>
        <v>44451</v>
      </c>
      <c r="AA627" s="229">
        <f t="shared" si="768"/>
        <v>28296</v>
      </c>
      <c r="AB627" s="229">
        <f t="shared" si="769"/>
        <v>25651</v>
      </c>
      <c r="AC627" s="230">
        <f t="shared" si="770"/>
        <v>1051</v>
      </c>
      <c r="AD627" s="182">
        <f t="shared" si="790"/>
        <v>3</v>
      </c>
      <c r="AE627" s="242">
        <f t="shared" si="808"/>
        <v>10940</v>
      </c>
      <c r="AF627" s="154">
        <v>12145</v>
      </c>
      <c r="AG627" s="183">
        <f t="shared" si="786"/>
        <v>5</v>
      </c>
      <c r="AH627" s="154">
        <v>11846</v>
      </c>
      <c r="AI627" s="183">
        <f t="shared" si="781"/>
        <v>0</v>
      </c>
      <c r="AJ627" s="184">
        <v>212</v>
      </c>
      <c r="AK627" s="185">
        <f t="shared" si="782"/>
        <v>0</v>
      </c>
      <c r="AL627" s="154">
        <v>63</v>
      </c>
      <c r="AM627" s="183">
        <f t="shared" si="783"/>
        <v>0</v>
      </c>
      <c r="AN627" s="154">
        <v>63</v>
      </c>
      <c r="AO627" s="183">
        <f t="shared" si="784"/>
        <v>0</v>
      </c>
      <c r="AP627" s="186">
        <v>0</v>
      </c>
      <c r="AQ627" s="185">
        <f t="shared" si="785"/>
        <v>14</v>
      </c>
      <c r="AR627" s="154">
        <v>16088</v>
      </c>
      <c r="AS627" s="183">
        <f t="shared" si="809"/>
        <v>0</v>
      </c>
      <c r="AT627" s="154">
        <v>13742</v>
      </c>
      <c r="AU627" s="183">
        <f t="shared" si="810"/>
        <v>0</v>
      </c>
      <c r="AV627" s="187">
        <v>839</v>
      </c>
      <c r="AW627" s="237">
        <f t="shared" si="721"/>
        <v>466</v>
      </c>
      <c r="AX627" s="236">
        <f t="shared" si="745"/>
        <v>44451</v>
      </c>
      <c r="AY627" s="6">
        <v>0</v>
      </c>
      <c r="AZ627" s="237">
        <f t="shared" si="818"/>
        <v>419</v>
      </c>
      <c r="BA627" s="237">
        <f t="shared" si="746"/>
        <v>362</v>
      </c>
      <c r="BB627" s="129">
        <v>0</v>
      </c>
      <c r="BC627" s="27">
        <f t="shared" si="819"/>
        <v>964</v>
      </c>
      <c r="BD627" s="237">
        <f t="shared" si="747"/>
        <v>397</v>
      </c>
      <c r="BE627" s="228">
        <f t="shared" si="772"/>
        <v>44451</v>
      </c>
      <c r="BF627" s="131">
        <f t="shared" si="779"/>
        <v>27</v>
      </c>
      <c r="BG627" s="131">
        <f t="shared" ref="BG627:BG690" si="820">+BI627</f>
        <v>8645</v>
      </c>
      <c r="BH627" s="228">
        <f t="shared" ref="BH627:BH690" si="821">+A627</f>
        <v>44451</v>
      </c>
      <c r="BI627" s="131">
        <f t="shared" ref="BI627:BI690" si="822">+C627</f>
        <v>8645</v>
      </c>
      <c r="BJ627" s="1">
        <f t="shared" ref="BJ627:BJ690" si="823">+BE627</f>
        <v>44451</v>
      </c>
      <c r="BK627">
        <f t="shared" si="813"/>
        <v>13</v>
      </c>
      <c r="BL627">
        <f t="shared" ref="BL627:BL690" si="824">+M627</f>
        <v>15</v>
      </c>
      <c r="BM627">
        <f t="shared" si="811"/>
        <v>28</v>
      </c>
      <c r="BN627" s="1">
        <f t="shared" si="812"/>
        <v>44451</v>
      </c>
      <c r="BO627">
        <f t="shared" si="787"/>
        <v>10857</v>
      </c>
      <c r="BP627">
        <f t="shared" si="788"/>
        <v>6221</v>
      </c>
      <c r="BQ627" s="178">
        <f t="shared" si="791"/>
        <v>44451</v>
      </c>
      <c r="BR627">
        <f t="shared" si="792"/>
        <v>12145</v>
      </c>
      <c r="BS627">
        <f t="shared" si="793"/>
        <v>11846</v>
      </c>
      <c r="BT627">
        <f t="shared" si="794"/>
        <v>212</v>
      </c>
      <c r="BU627">
        <v>15</v>
      </c>
      <c r="BV627">
        <f t="shared" si="760"/>
        <v>3</v>
      </c>
      <c r="BW627">
        <f t="shared" si="789"/>
        <v>856</v>
      </c>
      <c r="BX627" s="178">
        <f t="shared" si="795"/>
        <v>44451</v>
      </c>
      <c r="BY627">
        <f t="shared" si="796"/>
        <v>63</v>
      </c>
      <c r="BZ627">
        <f t="shared" si="797"/>
        <v>63</v>
      </c>
      <c r="CA627">
        <f t="shared" si="798"/>
        <v>0</v>
      </c>
      <c r="CB627" s="178">
        <f t="shared" si="799"/>
        <v>44451</v>
      </c>
      <c r="CC627">
        <f t="shared" si="800"/>
        <v>16088</v>
      </c>
      <c r="CD627">
        <f t="shared" si="801"/>
        <v>13742</v>
      </c>
      <c r="CE627">
        <f t="shared" si="802"/>
        <v>839</v>
      </c>
      <c r="CF627" s="178">
        <f t="shared" si="803"/>
        <v>44451</v>
      </c>
      <c r="CG627">
        <f t="shared" si="804"/>
        <v>3</v>
      </c>
      <c r="CH627">
        <f t="shared" si="805"/>
        <v>5</v>
      </c>
      <c r="CI627" s="178">
        <f t="shared" si="806"/>
        <v>44451</v>
      </c>
      <c r="CJ627">
        <f t="shared" si="807"/>
        <v>0</v>
      </c>
      <c r="CK627" s="1">
        <f t="shared" si="762"/>
        <v>44451</v>
      </c>
      <c r="CL627" s="281">
        <f t="shared" si="763"/>
        <v>3</v>
      </c>
      <c r="CM627" s="1">
        <f t="shared" si="764"/>
        <v>44451</v>
      </c>
      <c r="CN627" s="282">
        <f t="shared" si="765"/>
        <v>0</v>
      </c>
      <c r="CO627" s="178">
        <f t="shared" si="814"/>
        <v>44451</v>
      </c>
      <c r="CP627">
        <f t="shared" si="815"/>
        <v>14</v>
      </c>
      <c r="CQ627">
        <f t="shared" si="816"/>
        <v>0</v>
      </c>
      <c r="CR627">
        <f t="shared" si="817"/>
        <v>0</v>
      </c>
    </row>
    <row r="628" spans="1:96" ht="18" customHeight="1" x14ac:dyDescent="0.55000000000000004">
      <c r="A628" s="178">
        <v>44452</v>
      </c>
      <c r="B628" s="239">
        <v>33</v>
      </c>
      <c r="C628" s="153">
        <f t="shared" ref="C628:C659" si="825">+B628+C627</f>
        <v>8678</v>
      </c>
      <c r="D628" s="153">
        <f t="shared" si="766"/>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10"/>
        <v>440</v>
      </c>
      <c r="Z628" s="75">
        <f t="shared" si="767"/>
        <v>44452</v>
      </c>
      <c r="AA628" s="229">
        <f t="shared" si="768"/>
        <v>28302</v>
      </c>
      <c r="AB628" s="229">
        <f t="shared" si="769"/>
        <v>25655</v>
      </c>
      <c r="AC628" s="230">
        <f t="shared" si="770"/>
        <v>1052</v>
      </c>
      <c r="AD628" s="182">
        <f t="shared" si="790"/>
        <v>1</v>
      </c>
      <c r="AE628" s="242">
        <f t="shared" si="808"/>
        <v>10941</v>
      </c>
      <c r="AF628" s="154">
        <v>12146</v>
      </c>
      <c r="AG628" s="183">
        <f t="shared" si="786"/>
        <v>4</v>
      </c>
      <c r="AH628" s="154">
        <v>11850</v>
      </c>
      <c r="AI628" s="183">
        <f t="shared" si="781"/>
        <v>1</v>
      </c>
      <c r="AJ628" s="184">
        <v>213</v>
      </c>
      <c r="AK628" s="185">
        <f t="shared" si="782"/>
        <v>0</v>
      </c>
      <c r="AL628" s="154">
        <v>63</v>
      </c>
      <c r="AM628" s="183">
        <f t="shared" si="783"/>
        <v>0</v>
      </c>
      <c r="AN628" s="154">
        <v>63</v>
      </c>
      <c r="AO628" s="183">
        <f t="shared" si="784"/>
        <v>0</v>
      </c>
      <c r="AP628" s="186">
        <v>0</v>
      </c>
      <c r="AQ628" s="185">
        <f t="shared" si="785"/>
        <v>5</v>
      </c>
      <c r="AR628" s="154">
        <v>16093</v>
      </c>
      <c r="AS628" s="183">
        <f t="shared" si="809"/>
        <v>0</v>
      </c>
      <c r="AT628" s="154">
        <v>13742</v>
      </c>
      <c r="AU628" s="183">
        <f t="shared" si="810"/>
        <v>0</v>
      </c>
      <c r="AV628" s="187">
        <v>839</v>
      </c>
      <c r="AW628" s="237">
        <f t="shared" si="721"/>
        <v>467</v>
      </c>
      <c r="AX628" s="236">
        <f t="shared" si="745"/>
        <v>44452</v>
      </c>
      <c r="AY628" s="6">
        <v>0</v>
      </c>
      <c r="AZ628" s="237">
        <f t="shared" si="818"/>
        <v>419</v>
      </c>
      <c r="BA628" s="237">
        <f t="shared" si="746"/>
        <v>363</v>
      </c>
      <c r="BB628" s="129">
        <v>0</v>
      </c>
      <c r="BC628" s="27">
        <f t="shared" si="819"/>
        <v>964</v>
      </c>
      <c r="BD628" s="237">
        <f t="shared" si="747"/>
        <v>398</v>
      </c>
      <c r="BE628" s="228">
        <f t="shared" si="772"/>
        <v>44452</v>
      </c>
      <c r="BF628" s="131">
        <f t="shared" si="779"/>
        <v>33</v>
      </c>
      <c r="BG628" s="131">
        <f t="shared" si="820"/>
        <v>8678</v>
      </c>
      <c r="BH628" s="228">
        <f t="shared" si="821"/>
        <v>44452</v>
      </c>
      <c r="BI628" s="131">
        <f t="shared" si="822"/>
        <v>8678</v>
      </c>
      <c r="BJ628" s="1">
        <f t="shared" si="823"/>
        <v>44452</v>
      </c>
      <c r="BK628">
        <f t="shared" si="813"/>
        <v>1</v>
      </c>
      <c r="BL628">
        <f t="shared" si="824"/>
        <v>19</v>
      </c>
      <c r="BM628">
        <f t="shared" si="811"/>
        <v>20</v>
      </c>
      <c r="BN628" s="1">
        <f t="shared" si="812"/>
        <v>44452</v>
      </c>
      <c r="BO628">
        <f t="shared" si="787"/>
        <v>10926</v>
      </c>
      <c r="BP628">
        <f t="shared" si="788"/>
        <v>6284</v>
      </c>
      <c r="BQ628" s="178">
        <f t="shared" si="791"/>
        <v>44452</v>
      </c>
      <c r="BR628">
        <f t="shared" si="792"/>
        <v>12146</v>
      </c>
      <c r="BS628">
        <f t="shared" si="793"/>
        <v>11850</v>
      </c>
      <c r="BT628">
        <f t="shared" si="794"/>
        <v>213</v>
      </c>
      <c r="BU628">
        <v>15</v>
      </c>
      <c r="BV628">
        <f t="shared" si="760"/>
        <v>1</v>
      </c>
      <c r="BW628">
        <f t="shared" si="789"/>
        <v>843</v>
      </c>
      <c r="BX628" s="178">
        <f t="shared" si="795"/>
        <v>44452</v>
      </c>
      <c r="BY628">
        <f t="shared" si="796"/>
        <v>63</v>
      </c>
      <c r="BZ628">
        <f t="shared" si="797"/>
        <v>63</v>
      </c>
      <c r="CA628">
        <f t="shared" si="798"/>
        <v>0</v>
      </c>
      <c r="CB628" s="178">
        <f t="shared" si="799"/>
        <v>44452</v>
      </c>
      <c r="CC628">
        <f t="shared" si="800"/>
        <v>16093</v>
      </c>
      <c r="CD628">
        <f t="shared" si="801"/>
        <v>13742</v>
      </c>
      <c r="CE628">
        <f t="shared" si="802"/>
        <v>839</v>
      </c>
      <c r="CF628" s="178">
        <f t="shared" si="803"/>
        <v>44452</v>
      </c>
      <c r="CG628">
        <f t="shared" si="804"/>
        <v>1</v>
      </c>
      <c r="CH628">
        <f t="shared" si="805"/>
        <v>4</v>
      </c>
      <c r="CI628" s="178">
        <f t="shared" si="806"/>
        <v>44452</v>
      </c>
      <c r="CJ628">
        <f t="shared" si="807"/>
        <v>1</v>
      </c>
      <c r="CK628" s="1">
        <f t="shared" si="762"/>
        <v>44452</v>
      </c>
      <c r="CL628" s="281">
        <f t="shared" si="763"/>
        <v>1</v>
      </c>
      <c r="CM628" s="1">
        <f t="shared" si="764"/>
        <v>44452</v>
      </c>
      <c r="CN628" s="282">
        <f t="shared" si="765"/>
        <v>1</v>
      </c>
      <c r="CO628" s="178">
        <f t="shared" si="814"/>
        <v>44452</v>
      </c>
      <c r="CP628">
        <f t="shared" si="815"/>
        <v>5</v>
      </c>
      <c r="CQ628">
        <f t="shared" si="816"/>
        <v>0</v>
      </c>
      <c r="CR628">
        <f t="shared" si="817"/>
        <v>0</v>
      </c>
    </row>
    <row r="629" spans="1:96" ht="18" customHeight="1" x14ac:dyDescent="0.55000000000000004">
      <c r="A629" s="178">
        <v>44453</v>
      </c>
      <c r="B629" s="239">
        <v>23</v>
      </c>
      <c r="C629" s="153">
        <f t="shared" si="825"/>
        <v>8701</v>
      </c>
      <c r="D629" s="153">
        <f t="shared" si="766"/>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10"/>
        <v>441</v>
      </c>
      <c r="Z629" s="75">
        <f t="shared" si="767"/>
        <v>44453</v>
      </c>
      <c r="AA629" s="229">
        <f t="shared" si="768"/>
        <v>28309</v>
      </c>
      <c r="AB629" s="229">
        <f t="shared" si="769"/>
        <v>25659</v>
      </c>
      <c r="AC629" s="230">
        <f t="shared" si="770"/>
        <v>1052</v>
      </c>
      <c r="AD629" s="182">
        <f t="shared" si="790"/>
        <v>2</v>
      </c>
      <c r="AE629" s="242">
        <f t="shared" si="808"/>
        <v>10943</v>
      </c>
      <c r="AF629" s="154">
        <v>12148</v>
      </c>
      <c r="AG629" s="183">
        <f t="shared" si="786"/>
        <v>4</v>
      </c>
      <c r="AH629" s="154">
        <v>11854</v>
      </c>
      <c r="AI629" s="183">
        <f t="shared" ref="AI629:AI660" si="826">+AJ629-AJ628</f>
        <v>0</v>
      </c>
      <c r="AJ629" s="184">
        <v>213</v>
      </c>
      <c r="AK629" s="185">
        <f t="shared" ref="AK629:AK660" si="827">+AL629-AL628</f>
        <v>0</v>
      </c>
      <c r="AL629" s="154">
        <v>63</v>
      </c>
      <c r="AM629" s="183">
        <f t="shared" ref="AM629:AM660" si="828">+AN629-AN628</f>
        <v>0</v>
      </c>
      <c r="AN629" s="154">
        <v>63</v>
      </c>
      <c r="AO629" s="183">
        <f t="shared" ref="AO629:AO660" si="829">+AP629-AP628</f>
        <v>0</v>
      </c>
      <c r="AP629" s="186">
        <v>0</v>
      </c>
      <c r="AQ629" s="185">
        <f t="shared" ref="AQ629:AQ660" si="830">+AR629-AR628</f>
        <v>5</v>
      </c>
      <c r="AR629" s="154">
        <v>16098</v>
      </c>
      <c r="AS629" s="183">
        <f t="shared" si="809"/>
        <v>0</v>
      </c>
      <c r="AT629" s="154">
        <v>13742</v>
      </c>
      <c r="AU629" s="183">
        <f t="shared" si="810"/>
        <v>0</v>
      </c>
      <c r="AV629" s="187">
        <v>839</v>
      </c>
      <c r="AW629" s="237">
        <f t="shared" si="721"/>
        <v>468</v>
      </c>
      <c r="AX629" s="236">
        <f t="shared" si="745"/>
        <v>44453</v>
      </c>
      <c r="AY629" s="6">
        <v>0</v>
      </c>
      <c r="AZ629" s="237">
        <f t="shared" si="818"/>
        <v>419</v>
      </c>
      <c r="BA629" s="237">
        <f t="shared" si="746"/>
        <v>364</v>
      </c>
      <c r="BB629" s="129">
        <v>0</v>
      </c>
      <c r="BC629" s="27">
        <f t="shared" si="819"/>
        <v>964</v>
      </c>
      <c r="BD629" s="237">
        <f t="shared" si="747"/>
        <v>399</v>
      </c>
      <c r="BE629" s="228">
        <f t="shared" si="772"/>
        <v>44453</v>
      </c>
      <c r="BF629" s="131">
        <f t="shared" si="779"/>
        <v>23</v>
      </c>
      <c r="BG629" s="131">
        <f t="shared" si="820"/>
        <v>8701</v>
      </c>
      <c r="BH629" s="228">
        <f t="shared" si="821"/>
        <v>44453</v>
      </c>
      <c r="BI629" s="131">
        <f t="shared" si="822"/>
        <v>8701</v>
      </c>
      <c r="BJ629" s="1">
        <f t="shared" si="823"/>
        <v>44453</v>
      </c>
      <c r="BK629">
        <f t="shared" si="813"/>
        <v>1</v>
      </c>
      <c r="BL629">
        <f t="shared" si="824"/>
        <v>15</v>
      </c>
      <c r="BM629">
        <f t="shared" si="811"/>
        <v>16</v>
      </c>
      <c r="BN629" s="1">
        <f t="shared" si="812"/>
        <v>44453</v>
      </c>
      <c r="BO629">
        <f t="shared" si="787"/>
        <v>10955</v>
      </c>
      <c r="BP629">
        <f t="shared" si="788"/>
        <v>6293</v>
      </c>
      <c r="BQ629" s="178">
        <f t="shared" si="791"/>
        <v>44453</v>
      </c>
      <c r="BR629">
        <f t="shared" si="792"/>
        <v>12148</v>
      </c>
      <c r="BS629">
        <f t="shared" si="793"/>
        <v>11854</v>
      </c>
      <c r="BT629">
        <f t="shared" si="794"/>
        <v>213</v>
      </c>
      <c r="BU629">
        <v>15</v>
      </c>
      <c r="BV629">
        <f t="shared" si="760"/>
        <v>2</v>
      </c>
      <c r="BW629">
        <f t="shared" si="789"/>
        <v>855</v>
      </c>
      <c r="BX629" s="178">
        <f t="shared" si="795"/>
        <v>44453</v>
      </c>
      <c r="BY629">
        <f t="shared" si="796"/>
        <v>63</v>
      </c>
      <c r="BZ629">
        <f t="shared" si="797"/>
        <v>63</v>
      </c>
      <c r="CA629">
        <f t="shared" si="798"/>
        <v>0</v>
      </c>
      <c r="CB629" s="178">
        <f t="shared" si="799"/>
        <v>44453</v>
      </c>
      <c r="CC629">
        <f t="shared" si="800"/>
        <v>16098</v>
      </c>
      <c r="CD629">
        <f t="shared" si="801"/>
        <v>13742</v>
      </c>
      <c r="CE629">
        <f t="shared" si="802"/>
        <v>839</v>
      </c>
      <c r="CF629" s="178">
        <f t="shared" si="803"/>
        <v>44453</v>
      </c>
      <c r="CG629">
        <f t="shared" si="804"/>
        <v>2</v>
      </c>
      <c r="CH629">
        <f t="shared" si="805"/>
        <v>4</v>
      </c>
      <c r="CI629" s="178">
        <f t="shared" si="806"/>
        <v>44453</v>
      </c>
      <c r="CJ629">
        <f t="shared" si="807"/>
        <v>0</v>
      </c>
      <c r="CK629" s="1">
        <f t="shared" si="762"/>
        <v>44453</v>
      </c>
      <c r="CL629" s="281">
        <f t="shared" si="763"/>
        <v>2</v>
      </c>
      <c r="CM629" s="1">
        <f t="shared" si="764"/>
        <v>44453</v>
      </c>
      <c r="CN629" s="282">
        <f t="shared" si="765"/>
        <v>0</v>
      </c>
      <c r="CO629" s="178">
        <f t="shared" si="814"/>
        <v>44453</v>
      </c>
      <c r="CP629">
        <f t="shared" si="815"/>
        <v>5</v>
      </c>
      <c r="CQ629">
        <f t="shared" si="816"/>
        <v>0</v>
      </c>
      <c r="CR629">
        <f t="shared" si="817"/>
        <v>0</v>
      </c>
    </row>
    <row r="630" spans="1:96" ht="18" customHeight="1" x14ac:dyDescent="0.55000000000000004">
      <c r="A630" s="178">
        <v>44454</v>
      </c>
      <c r="B630" s="239">
        <v>31</v>
      </c>
      <c r="C630" s="153">
        <f t="shared" si="825"/>
        <v>8732</v>
      </c>
      <c r="D630" s="153">
        <f t="shared" si="766"/>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10"/>
        <v>442</v>
      </c>
      <c r="Z630" s="75">
        <f t="shared" si="767"/>
        <v>44454</v>
      </c>
      <c r="AA630" s="229">
        <f t="shared" si="768"/>
        <v>28315</v>
      </c>
      <c r="AB630" s="229">
        <f t="shared" si="769"/>
        <v>25663</v>
      </c>
      <c r="AC630" s="230">
        <f t="shared" si="770"/>
        <v>1052</v>
      </c>
      <c r="AD630" s="182">
        <f t="shared" si="790"/>
        <v>1</v>
      </c>
      <c r="AE630" s="242">
        <f t="shared" si="808"/>
        <v>10944</v>
      </c>
      <c r="AF630" s="154">
        <v>12149</v>
      </c>
      <c r="AG630" s="183">
        <f t="shared" ref="AG630:AG661" si="831">+AH630-AH629</f>
        <v>4</v>
      </c>
      <c r="AH630" s="154">
        <v>11858</v>
      </c>
      <c r="AI630" s="183">
        <f t="shared" si="826"/>
        <v>0</v>
      </c>
      <c r="AJ630" s="184">
        <v>213</v>
      </c>
      <c r="AK630" s="185">
        <f t="shared" si="827"/>
        <v>0</v>
      </c>
      <c r="AL630" s="154">
        <v>63</v>
      </c>
      <c r="AM630" s="183">
        <f t="shared" si="828"/>
        <v>0</v>
      </c>
      <c r="AN630" s="154">
        <v>63</v>
      </c>
      <c r="AO630" s="183">
        <f t="shared" si="829"/>
        <v>0</v>
      </c>
      <c r="AP630" s="186">
        <v>0</v>
      </c>
      <c r="AQ630" s="185">
        <f t="shared" si="830"/>
        <v>5</v>
      </c>
      <c r="AR630" s="154">
        <v>16103</v>
      </c>
      <c r="AS630" s="183">
        <f t="shared" si="809"/>
        <v>0</v>
      </c>
      <c r="AT630" s="154">
        <v>13742</v>
      </c>
      <c r="AU630" s="183">
        <f t="shared" si="810"/>
        <v>0</v>
      </c>
      <c r="AV630" s="187">
        <v>839</v>
      </c>
      <c r="AW630" s="237">
        <f t="shared" si="721"/>
        <v>469</v>
      </c>
      <c r="AX630" s="236">
        <f t="shared" ref="AX630:AX693" si="832">+A630</f>
        <v>44454</v>
      </c>
      <c r="AY630" s="6">
        <v>0</v>
      </c>
      <c r="AZ630" s="237">
        <f t="shared" si="818"/>
        <v>419</v>
      </c>
      <c r="BA630" s="237">
        <f t="shared" si="746"/>
        <v>365</v>
      </c>
      <c r="BB630" s="129">
        <v>0</v>
      </c>
      <c r="BC630" s="27">
        <f t="shared" si="819"/>
        <v>964</v>
      </c>
      <c r="BD630" s="237">
        <f t="shared" si="747"/>
        <v>400</v>
      </c>
      <c r="BE630" s="228">
        <f t="shared" si="772"/>
        <v>44454</v>
      </c>
      <c r="BF630" s="131">
        <f t="shared" si="779"/>
        <v>31</v>
      </c>
      <c r="BG630" s="131">
        <f t="shared" si="820"/>
        <v>8732</v>
      </c>
      <c r="BH630" s="228">
        <f t="shared" si="821"/>
        <v>44454</v>
      </c>
      <c r="BI630" s="131">
        <f t="shared" si="822"/>
        <v>8732</v>
      </c>
      <c r="BJ630" s="1">
        <f t="shared" si="823"/>
        <v>44454</v>
      </c>
      <c r="BK630">
        <f t="shared" si="813"/>
        <v>0</v>
      </c>
      <c r="BL630">
        <f t="shared" si="824"/>
        <v>13</v>
      </c>
      <c r="BM630">
        <f t="shared" si="811"/>
        <v>13</v>
      </c>
      <c r="BN630" s="1">
        <f t="shared" si="812"/>
        <v>44454</v>
      </c>
      <c r="BO630">
        <f t="shared" si="787"/>
        <v>10965</v>
      </c>
      <c r="BP630">
        <f t="shared" si="788"/>
        <v>6307</v>
      </c>
      <c r="BQ630" s="178">
        <f t="shared" si="791"/>
        <v>44454</v>
      </c>
      <c r="BR630">
        <f t="shared" si="792"/>
        <v>12149</v>
      </c>
      <c r="BS630">
        <f t="shared" si="793"/>
        <v>11858</v>
      </c>
      <c r="BT630">
        <f t="shared" si="794"/>
        <v>213</v>
      </c>
      <c r="BU630">
        <v>15</v>
      </c>
      <c r="BV630">
        <f t="shared" si="760"/>
        <v>1</v>
      </c>
      <c r="BW630">
        <f t="shared" si="789"/>
        <v>847</v>
      </c>
      <c r="BX630" s="178">
        <f t="shared" si="795"/>
        <v>44454</v>
      </c>
      <c r="BY630">
        <f t="shared" si="796"/>
        <v>63</v>
      </c>
      <c r="BZ630">
        <f t="shared" si="797"/>
        <v>63</v>
      </c>
      <c r="CA630">
        <f t="shared" si="798"/>
        <v>0</v>
      </c>
      <c r="CB630" s="178">
        <f t="shared" si="799"/>
        <v>44454</v>
      </c>
      <c r="CC630">
        <f t="shared" si="800"/>
        <v>16103</v>
      </c>
      <c r="CD630">
        <f t="shared" si="801"/>
        <v>13742</v>
      </c>
      <c r="CE630">
        <f t="shared" si="802"/>
        <v>839</v>
      </c>
      <c r="CF630" s="178">
        <f t="shared" si="803"/>
        <v>44454</v>
      </c>
      <c r="CG630">
        <f t="shared" si="804"/>
        <v>1</v>
      </c>
      <c r="CH630">
        <f t="shared" si="805"/>
        <v>4</v>
      </c>
      <c r="CI630" s="178">
        <f t="shared" si="806"/>
        <v>44454</v>
      </c>
      <c r="CJ630">
        <f t="shared" si="807"/>
        <v>0</v>
      </c>
      <c r="CK630" s="1">
        <f t="shared" si="762"/>
        <v>44454</v>
      </c>
      <c r="CL630" s="281">
        <f t="shared" si="763"/>
        <v>1</v>
      </c>
      <c r="CM630" s="1">
        <f t="shared" si="764"/>
        <v>44454</v>
      </c>
      <c r="CN630" s="282">
        <f t="shared" si="765"/>
        <v>0</v>
      </c>
      <c r="CO630" s="178">
        <f t="shared" si="814"/>
        <v>44454</v>
      </c>
      <c r="CP630">
        <f t="shared" si="815"/>
        <v>5</v>
      </c>
      <c r="CQ630">
        <f t="shared" si="816"/>
        <v>0</v>
      </c>
      <c r="CR630">
        <f t="shared" si="817"/>
        <v>0</v>
      </c>
    </row>
    <row r="631" spans="1:96" ht="18" customHeight="1" x14ac:dyDescent="0.55000000000000004">
      <c r="A631" s="178">
        <v>44455</v>
      </c>
      <c r="B631" s="239">
        <v>22</v>
      </c>
      <c r="C631" s="153">
        <f t="shared" si="825"/>
        <v>8754</v>
      </c>
      <c r="D631" s="153">
        <f t="shared" si="766"/>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10"/>
        <v>443</v>
      </c>
      <c r="Z631" s="75">
        <f t="shared" si="767"/>
        <v>44455</v>
      </c>
      <c r="AA631" s="229">
        <f t="shared" si="768"/>
        <v>28327</v>
      </c>
      <c r="AB631" s="229">
        <f t="shared" si="769"/>
        <v>25667</v>
      </c>
      <c r="AC631" s="230">
        <f t="shared" si="770"/>
        <v>1052</v>
      </c>
      <c r="AD631" s="182">
        <f t="shared" si="790"/>
        <v>0</v>
      </c>
      <c r="AE631" s="242">
        <f t="shared" si="808"/>
        <v>10944</v>
      </c>
      <c r="AF631" s="154">
        <v>12149</v>
      </c>
      <c r="AG631" s="183">
        <f t="shared" si="831"/>
        <v>4</v>
      </c>
      <c r="AH631" s="154">
        <v>11862</v>
      </c>
      <c r="AI631" s="183">
        <f t="shared" si="826"/>
        <v>0</v>
      </c>
      <c r="AJ631" s="184">
        <v>213</v>
      </c>
      <c r="AK631" s="185">
        <f t="shared" si="827"/>
        <v>0</v>
      </c>
      <c r="AL631" s="154">
        <v>63</v>
      </c>
      <c r="AM631" s="183">
        <f t="shared" si="828"/>
        <v>0</v>
      </c>
      <c r="AN631" s="154">
        <v>63</v>
      </c>
      <c r="AO631" s="183">
        <f t="shared" si="829"/>
        <v>0</v>
      </c>
      <c r="AP631" s="186">
        <v>0</v>
      </c>
      <c r="AQ631" s="185">
        <f t="shared" si="830"/>
        <v>12</v>
      </c>
      <c r="AR631" s="154">
        <v>16115</v>
      </c>
      <c r="AS631" s="183">
        <f t="shared" si="809"/>
        <v>0</v>
      </c>
      <c r="AT631" s="154">
        <v>13742</v>
      </c>
      <c r="AU631" s="183">
        <f t="shared" si="810"/>
        <v>0</v>
      </c>
      <c r="AV631" s="187">
        <v>839</v>
      </c>
      <c r="AW631" s="237">
        <f t="shared" si="721"/>
        <v>470</v>
      </c>
      <c r="AX631" s="236">
        <f t="shared" si="832"/>
        <v>44455</v>
      </c>
      <c r="AY631" s="6">
        <v>0</v>
      </c>
      <c r="AZ631" s="237">
        <f t="shared" si="818"/>
        <v>419</v>
      </c>
      <c r="BA631" s="237">
        <f t="shared" si="746"/>
        <v>363</v>
      </c>
      <c r="BB631" s="129">
        <v>0</v>
      </c>
      <c r="BC631" s="27">
        <f t="shared" si="819"/>
        <v>964</v>
      </c>
      <c r="BD631" s="237">
        <f t="shared" si="747"/>
        <v>398</v>
      </c>
      <c r="BE631" s="228">
        <f t="shared" si="772"/>
        <v>44455</v>
      </c>
      <c r="BF631" s="131">
        <f t="shared" si="779"/>
        <v>22</v>
      </c>
      <c r="BG631" s="131">
        <f t="shared" si="820"/>
        <v>8754</v>
      </c>
      <c r="BH631" s="228">
        <f t="shared" si="821"/>
        <v>44455</v>
      </c>
      <c r="BI631" s="131">
        <f t="shared" si="822"/>
        <v>8754</v>
      </c>
      <c r="BJ631" s="1">
        <f t="shared" si="823"/>
        <v>44455</v>
      </c>
      <c r="BK631">
        <f t="shared" si="813"/>
        <v>6</v>
      </c>
      <c r="BL631">
        <f t="shared" si="824"/>
        <v>14</v>
      </c>
      <c r="BM631">
        <f t="shared" si="811"/>
        <v>20</v>
      </c>
      <c r="BN631" s="1">
        <f t="shared" si="812"/>
        <v>44455</v>
      </c>
      <c r="BO631">
        <f t="shared" ref="BO631:BO662" si="833">+BO627+BM631</f>
        <v>10877</v>
      </c>
      <c r="BP631">
        <f t="shared" ref="BP631:BP662" si="834">+BP627+BL631</f>
        <v>6235</v>
      </c>
      <c r="BQ631" s="178">
        <f t="shared" si="791"/>
        <v>44455</v>
      </c>
      <c r="BR631">
        <f t="shared" si="792"/>
        <v>12149</v>
      </c>
      <c r="BS631">
        <f t="shared" si="793"/>
        <v>11862</v>
      </c>
      <c r="BT631">
        <f t="shared" si="794"/>
        <v>213</v>
      </c>
      <c r="BU631">
        <v>15</v>
      </c>
      <c r="BV631">
        <f t="shared" si="760"/>
        <v>0</v>
      </c>
      <c r="BW631">
        <f t="shared" ref="BW631:BW662" si="835">+BW627+BV631</f>
        <v>856</v>
      </c>
      <c r="BX631" s="178">
        <f t="shared" si="795"/>
        <v>44455</v>
      </c>
      <c r="BY631">
        <f t="shared" si="796"/>
        <v>63</v>
      </c>
      <c r="BZ631">
        <f t="shared" si="797"/>
        <v>63</v>
      </c>
      <c r="CA631">
        <f t="shared" si="798"/>
        <v>0</v>
      </c>
      <c r="CB631" s="178">
        <f t="shared" si="799"/>
        <v>44455</v>
      </c>
      <c r="CC631">
        <f t="shared" si="800"/>
        <v>16115</v>
      </c>
      <c r="CD631">
        <f t="shared" si="801"/>
        <v>13742</v>
      </c>
      <c r="CE631">
        <f t="shared" si="802"/>
        <v>839</v>
      </c>
      <c r="CF631" s="178">
        <f t="shared" si="803"/>
        <v>44455</v>
      </c>
      <c r="CG631">
        <f t="shared" si="804"/>
        <v>0</v>
      </c>
      <c r="CH631">
        <f t="shared" si="805"/>
        <v>4</v>
      </c>
      <c r="CI631" s="178">
        <f t="shared" si="806"/>
        <v>44455</v>
      </c>
      <c r="CJ631">
        <f t="shared" si="807"/>
        <v>0</v>
      </c>
      <c r="CK631" s="1">
        <f t="shared" si="762"/>
        <v>44455</v>
      </c>
      <c r="CL631" s="281">
        <f t="shared" si="763"/>
        <v>0</v>
      </c>
      <c r="CM631" s="1">
        <f t="shared" si="764"/>
        <v>44455</v>
      </c>
      <c r="CN631" s="282">
        <f t="shared" si="765"/>
        <v>0</v>
      </c>
      <c r="CO631" s="178">
        <f t="shared" si="814"/>
        <v>44455</v>
      </c>
      <c r="CP631">
        <f t="shared" si="815"/>
        <v>12</v>
      </c>
      <c r="CQ631">
        <f t="shared" si="816"/>
        <v>0</v>
      </c>
      <c r="CR631">
        <f t="shared" si="817"/>
        <v>0</v>
      </c>
    </row>
    <row r="632" spans="1:96" ht="18" customHeight="1" x14ac:dyDescent="0.55000000000000004">
      <c r="A632" s="178">
        <v>44456</v>
      </c>
      <c r="B632" s="239">
        <v>15</v>
      </c>
      <c r="C632" s="153">
        <f t="shared" si="825"/>
        <v>8769</v>
      </c>
      <c r="D632" s="153">
        <f t="shared" si="766"/>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10"/>
        <v>444</v>
      </c>
      <c r="Z632" s="75">
        <f t="shared" si="767"/>
        <v>44456</v>
      </c>
      <c r="AA632" s="229">
        <f t="shared" si="768"/>
        <v>28338</v>
      </c>
      <c r="AB632" s="229">
        <f t="shared" si="769"/>
        <v>25672</v>
      </c>
      <c r="AC632" s="230">
        <f t="shared" si="770"/>
        <v>1052</v>
      </c>
      <c r="AD632" s="182">
        <f t="shared" si="790"/>
        <v>3</v>
      </c>
      <c r="AE632" s="242">
        <f t="shared" si="808"/>
        <v>10947</v>
      </c>
      <c r="AF632" s="154">
        <v>12152</v>
      </c>
      <c r="AG632" s="183">
        <f t="shared" si="831"/>
        <v>5</v>
      </c>
      <c r="AH632" s="154">
        <v>11867</v>
      </c>
      <c r="AI632" s="183">
        <f t="shared" si="826"/>
        <v>0</v>
      </c>
      <c r="AJ632" s="184">
        <v>213</v>
      </c>
      <c r="AK632" s="185">
        <f t="shared" si="827"/>
        <v>0</v>
      </c>
      <c r="AL632" s="154">
        <v>63</v>
      </c>
      <c r="AM632" s="183">
        <f t="shared" si="828"/>
        <v>0</v>
      </c>
      <c r="AN632" s="154">
        <v>63</v>
      </c>
      <c r="AO632" s="183">
        <f t="shared" si="829"/>
        <v>0</v>
      </c>
      <c r="AP632" s="186">
        <v>0</v>
      </c>
      <c r="AQ632" s="185">
        <f t="shared" si="830"/>
        <v>8</v>
      </c>
      <c r="AR632" s="154">
        <v>16123</v>
      </c>
      <c r="AS632" s="183">
        <f t="shared" si="809"/>
        <v>0</v>
      </c>
      <c r="AT632" s="154">
        <v>13742</v>
      </c>
      <c r="AU632" s="183">
        <f t="shared" si="810"/>
        <v>0</v>
      </c>
      <c r="AV632" s="187">
        <v>839</v>
      </c>
      <c r="AW632" s="237">
        <f t="shared" si="721"/>
        <v>471</v>
      </c>
      <c r="AX632" s="236">
        <f t="shared" si="832"/>
        <v>44456</v>
      </c>
      <c r="AY632" s="6">
        <v>0</v>
      </c>
      <c r="AZ632" s="237">
        <f t="shared" si="818"/>
        <v>419</v>
      </c>
      <c r="BA632" s="237">
        <f t="shared" si="746"/>
        <v>364</v>
      </c>
      <c r="BB632" s="129">
        <v>0</v>
      </c>
      <c r="BC632" s="27">
        <f t="shared" si="819"/>
        <v>964</v>
      </c>
      <c r="BD632" s="237">
        <f t="shared" si="747"/>
        <v>399</v>
      </c>
      <c r="BE632" s="228">
        <f t="shared" si="772"/>
        <v>44456</v>
      </c>
      <c r="BF632" s="131">
        <f t="shared" si="779"/>
        <v>15</v>
      </c>
      <c r="BG632" s="131">
        <f t="shared" si="820"/>
        <v>8769</v>
      </c>
      <c r="BH632" s="228">
        <f t="shared" si="821"/>
        <v>44456</v>
      </c>
      <c r="BI632" s="131">
        <f t="shared" si="822"/>
        <v>8769</v>
      </c>
      <c r="BJ632" s="1">
        <f t="shared" si="823"/>
        <v>44456</v>
      </c>
      <c r="BK632">
        <f t="shared" si="813"/>
        <v>0</v>
      </c>
      <c r="BL632">
        <f t="shared" si="824"/>
        <v>17</v>
      </c>
      <c r="BM632">
        <f t="shared" si="811"/>
        <v>17</v>
      </c>
      <c r="BN632" s="1">
        <f t="shared" si="812"/>
        <v>44456</v>
      </c>
      <c r="BO632">
        <f t="shared" si="833"/>
        <v>10943</v>
      </c>
      <c r="BP632">
        <f t="shared" si="834"/>
        <v>6301</v>
      </c>
      <c r="BQ632" s="178">
        <f t="shared" si="791"/>
        <v>44456</v>
      </c>
      <c r="BR632">
        <f t="shared" si="792"/>
        <v>12152</v>
      </c>
      <c r="BS632">
        <f t="shared" si="793"/>
        <v>11867</v>
      </c>
      <c r="BT632">
        <f t="shared" si="794"/>
        <v>213</v>
      </c>
      <c r="BU632">
        <v>15</v>
      </c>
      <c r="BV632">
        <f t="shared" si="760"/>
        <v>3</v>
      </c>
      <c r="BW632">
        <f t="shared" si="835"/>
        <v>846</v>
      </c>
      <c r="BX632" s="178">
        <f t="shared" si="795"/>
        <v>44456</v>
      </c>
      <c r="BY632">
        <f t="shared" si="796"/>
        <v>63</v>
      </c>
      <c r="BZ632">
        <f t="shared" si="797"/>
        <v>63</v>
      </c>
      <c r="CA632">
        <f t="shared" si="798"/>
        <v>0</v>
      </c>
      <c r="CB632" s="178">
        <f t="shared" si="799"/>
        <v>44456</v>
      </c>
      <c r="CC632">
        <f t="shared" si="800"/>
        <v>16123</v>
      </c>
      <c r="CD632">
        <f t="shared" si="801"/>
        <v>13742</v>
      </c>
      <c r="CE632">
        <f t="shared" si="802"/>
        <v>839</v>
      </c>
      <c r="CF632" s="178">
        <f t="shared" si="803"/>
        <v>44456</v>
      </c>
      <c r="CG632">
        <f t="shared" si="804"/>
        <v>3</v>
      </c>
      <c r="CH632">
        <f t="shared" si="805"/>
        <v>5</v>
      </c>
      <c r="CI632" s="178">
        <f t="shared" si="806"/>
        <v>44456</v>
      </c>
      <c r="CJ632">
        <f t="shared" si="807"/>
        <v>0</v>
      </c>
      <c r="CK632" s="1">
        <f t="shared" si="762"/>
        <v>44456</v>
      </c>
      <c r="CL632" s="281">
        <f t="shared" si="763"/>
        <v>3</v>
      </c>
      <c r="CM632" s="1">
        <f t="shared" si="764"/>
        <v>44456</v>
      </c>
      <c r="CN632" s="282">
        <f t="shared" si="765"/>
        <v>0</v>
      </c>
      <c r="CO632" s="178">
        <f t="shared" si="814"/>
        <v>44456</v>
      </c>
      <c r="CP632">
        <f t="shared" si="815"/>
        <v>8</v>
      </c>
      <c r="CQ632">
        <f t="shared" si="816"/>
        <v>0</v>
      </c>
      <c r="CR632">
        <f t="shared" si="817"/>
        <v>0</v>
      </c>
    </row>
    <row r="633" spans="1:96" ht="18" customHeight="1" x14ac:dyDescent="0.55000000000000004">
      <c r="A633" s="178">
        <v>44457</v>
      </c>
      <c r="B633" s="239">
        <v>23</v>
      </c>
      <c r="C633" s="153">
        <f t="shared" si="825"/>
        <v>8792</v>
      </c>
      <c r="D633" s="153">
        <f t="shared" si="766"/>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10"/>
        <v>445</v>
      </c>
      <c r="Z633" s="75">
        <f t="shared" si="767"/>
        <v>44457</v>
      </c>
      <c r="AA633" s="229">
        <f t="shared" si="768"/>
        <v>28349</v>
      </c>
      <c r="AB633" s="229">
        <f t="shared" si="769"/>
        <v>25674</v>
      </c>
      <c r="AC633" s="230">
        <f t="shared" si="770"/>
        <v>1052</v>
      </c>
      <c r="AD633" s="182">
        <f t="shared" si="790"/>
        <v>5</v>
      </c>
      <c r="AE633" s="242">
        <f t="shared" si="808"/>
        <v>10952</v>
      </c>
      <c r="AF633" s="154">
        <v>12157</v>
      </c>
      <c r="AG633" s="183">
        <f t="shared" si="831"/>
        <v>2</v>
      </c>
      <c r="AH633" s="154">
        <v>11869</v>
      </c>
      <c r="AI633" s="183">
        <f t="shared" si="826"/>
        <v>0</v>
      </c>
      <c r="AJ633" s="184">
        <v>213</v>
      </c>
      <c r="AK633" s="185">
        <f t="shared" si="827"/>
        <v>0</v>
      </c>
      <c r="AL633" s="154">
        <v>63</v>
      </c>
      <c r="AM633" s="183">
        <f t="shared" si="828"/>
        <v>0</v>
      </c>
      <c r="AN633" s="154">
        <v>63</v>
      </c>
      <c r="AO633" s="183">
        <f t="shared" si="829"/>
        <v>0</v>
      </c>
      <c r="AP633" s="186">
        <v>0</v>
      </c>
      <c r="AQ633" s="185">
        <f t="shared" si="830"/>
        <v>6</v>
      </c>
      <c r="AR633" s="154">
        <v>16129</v>
      </c>
      <c r="AS633" s="183">
        <f t="shared" si="809"/>
        <v>0</v>
      </c>
      <c r="AT633" s="154">
        <v>13742</v>
      </c>
      <c r="AU633" s="183">
        <f t="shared" si="810"/>
        <v>0</v>
      </c>
      <c r="AV633" s="187">
        <v>839</v>
      </c>
      <c r="AW633" s="237">
        <f t="shared" si="721"/>
        <v>472</v>
      </c>
      <c r="AX633" s="236">
        <f t="shared" si="832"/>
        <v>44457</v>
      </c>
      <c r="AY633" s="6">
        <v>0</v>
      </c>
      <c r="AZ633" s="237">
        <f t="shared" si="818"/>
        <v>419</v>
      </c>
      <c r="BA633" s="237">
        <f t="shared" si="746"/>
        <v>365</v>
      </c>
      <c r="BB633" s="129">
        <v>0</v>
      </c>
      <c r="BC633" s="27">
        <f t="shared" si="819"/>
        <v>964</v>
      </c>
      <c r="BD633" s="237">
        <f t="shared" si="747"/>
        <v>400</v>
      </c>
      <c r="BE633" s="228">
        <f t="shared" si="772"/>
        <v>44457</v>
      </c>
      <c r="BF633" s="131">
        <f t="shared" si="779"/>
        <v>23</v>
      </c>
      <c r="BG633" s="131">
        <f t="shared" si="820"/>
        <v>8792</v>
      </c>
      <c r="BH633" s="228">
        <f t="shared" si="821"/>
        <v>44457</v>
      </c>
      <c r="BI633" s="131">
        <f t="shared" si="822"/>
        <v>8792</v>
      </c>
      <c r="BJ633" s="1">
        <f t="shared" si="823"/>
        <v>44457</v>
      </c>
      <c r="BK633">
        <f t="shared" si="813"/>
        <v>0</v>
      </c>
      <c r="BL633">
        <f t="shared" si="824"/>
        <v>19</v>
      </c>
      <c r="BM633">
        <f t="shared" si="811"/>
        <v>19</v>
      </c>
      <c r="BN633" s="1">
        <f t="shared" si="812"/>
        <v>44457</v>
      </c>
      <c r="BO633">
        <f t="shared" si="833"/>
        <v>10974</v>
      </c>
      <c r="BP633">
        <f t="shared" si="834"/>
        <v>6312</v>
      </c>
      <c r="BQ633" s="178">
        <f t="shared" si="791"/>
        <v>44457</v>
      </c>
      <c r="BR633">
        <f t="shared" si="792"/>
        <v>12157</v>
      </c>
      <c r="BS633">
        <f t="shared" si="793"/>
        <v>11869</v>
      </c>
      <c r="BT633">
        <f t="shared" si="794"/>
        <v>213</v>
      </c>
      <c r="BU633">
        <v>15</v>
      </c>
      <c r="BV633">
        <f t="shared" si="760"/>
        <v>5</v>
      </c>
      <c r="BW633">
        <f t="shared" si="835"/>
        <v>860</v>
      </c>
      <c r="BX633" s="178">
        <f t="shared" si="795"/>
        <v>44457</v>
      </c>
      <c r="BY633">
        <f t="shared" si="796"/>
        <v>63</v>
      </c>
      <c r="BZ633">
        <f t="shared" si="797"/>
        <v>63</v>
      </c>
      <c r="CA633">
        <f t="shared" si="798"/>
        <v>0</v>
      </c>
      <c r="CB633" s="178">
        <f t="shared" si="799"/>
        <v>44457</v>
      </c>
      <c r="CC633">
        <f t="shared" si="800"/>
        <v>16129</v>
      </c>
      <c r="CD633">
        <f t="shared" si="801"/>
        <v>13742</v>
      </c>
      <c r="CE633">
        <f t="shared" si="802"/>
        <v>839</v>
      </c>
      <c r="CF633" s="178">
        <f t="shared" si="803"/>
        <v>44457</v>
      </c>
      <c r="CG633">
        <f t="shared" si="804"/>
        <v>5</v>
      </c>
      <c r="CH633">
        <f t="shared" si="805"/>
        <v>2</v>
      </c>
      <c r="CI633" s="178">
        <f t="shared" si="806"/>
        <v>44457</v>
      </c>
      <c r="CJ633">
        <f t="shared" si="807"/>
        <v>0</v>
      </c>
      <c r="CK633" s="1">
        <f t="shared" si="762"/>
        <v>44457</v>
      </c>
      <c r="CL633" s="281">
        <f t="shared" si="763"/>
        <v>5</v>
      </c>
      <c r="CM633" s="1">
        <f t="shared" si="764"/>
        <v>44457</v>
      </c>
      <c r="CN633" s="282">
        <f t="shared" si="765"/>
        <v>0</v>
      </c>
      <c r="CO633" s="178">
        <f t="shared" si="814"/>
        <v>44457</v>
      </c>
      <c r="CP633">
        <f t="shared" si="815"/>
        <v>6</v>
      </c>
      <c r="CQ633">
        <f t="shared" si="816"/>
        <v>0</v>
      </c>
      <c r="CR633">
        <f t="shared" si="817"/>
        <v>0</v>
      </c>
    </row>
    <row r="634" spans="1:96" ht="18" customHeight="1" x14ac:dyDescent="0.55000000000000004">
      <c r="A634" s="178">
        <v>44458</v>
      </c>
      <c r="B634" s="239">
        <v>21</v>
      </c>
      <c r="C634" s="153">
        <f t="shared" si="825"/>
        <v>8813</v>
      </c>
      <c r="D634" s="153">
        <f t="shared" si="766"/>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10"/>
        <v>446</v>
      </c>
      <c r="Z634" s="75">
        <f t="shared" si="767"/>
        <v>44458</v>
      </c>
      <c r="AA634" s="229">
        <f t="shared" si="768"/>
        <v>28364</v>
      </c>
      <c r="AB634" s="229">
        <f t="shared" si="769"/>
        <v>25677</v>
      </c>
      <c r="AC634" s="230">
        <f t="shared" si="770"/>
        <v>1053</v>
      </c>
      <c r="AD634" s="182">
        <f t="shared" si="790"/>
        <v>3</v>
      </c>
      <c r="AE634" s="242">
        <f t="shared" si="808"/>
        <v>10955</v>
      </c>
      <c r="AF634" s="154">
        <v>12160</v>
      </c>
      <c r="AG634" s="183">
        <f t="shared" si="831"/>
        <v>3</v>
      </c>
      <c r="AH634" s="154">
        <v>11872</v>
      </c>
      <c r="AI634" s="183">
        <f t="shared" si="826"/>
        <v>0</v>
      </c>
      <c r="AJ634" s="184">
        <v>213</v>
      </c>
      <c r="AK634" s="185">
        <f t="shared" si="827"/>
        <v>0</v>
      </c>
      <c r="AL634" s="154">
        <v>63</v>
      </c>
      <c r="AM634" s="183">
        <f t="shared" si="828"/>
        <v>0</v>
      </c>
      <c r="AN634" s="154">
        <v>63</v>
      </c>
      <c r="AO634" s="183">
        <f t="shared" si="829"/>
        <v>0</v>
      </c>
      <c r="AP634" s="186">
        <v>0</v>
      </c>
      <c r="AQ634" s="185">
        <f t="shared" si="830"/>
        <v>12</v>
      </c>
      <c r="AR634" s="154">
        <v>16141</v>
      </c>
      <c r="AS634" s="183">
        <f t="shared" si="809"/>
        <v>0</v>
      </c>
      <c r="AT634" s="154">
        <v>13742</v>
      </c>
      <c r="AU634" s="183">
        <f t="shared" si="810"/>
        <v>1</v>
      </c>
      <c r="AV634" s="187">
        <v>840</v>
      </c>
      <c r="AW634" s="237">
        <f t="shared" si="721"/>
        <v>473</v>
      </c>
      <c r="AX634" s="236">
        <f t="shared" si="832"/>
        <v>44458</v>
      </c>
      <c r="AY634" s="6">
        <v>0</v>
      </c>
      <c r="AZ634" s="237">
        <f t="shared" si="818"/>
        <v>419</v>
      </c>
      <c r="BA634" s="237">
        <f t="shared" si="746"/>
        <v>366</v>
      </c>
      <c r="BB634" s="129">
        <v>0</v>
      </c>
      <c r="BC634" s="27">
        <f t="shared" si="819"/>
        <v>964</v>
      </c>
      <c r="BD634" s="237">
        <f t="shared" si="747"/>
        <v>401</v>
      </c>
      <c r="BE634" s="228">
        <f t="shared" si="772"/>
        <v>44458</v>
      </c>
      <c r="BF634" s="131">
        <f t="shared" si="779"/>
        <v>21</v>
      </c>
      <c r="BG634" s="131">
        <f t="shared" si="820"/>
        <v>8813</v>
      </c>
      <c r="BH634" s="228">
        <f t="shared" si="821"/>
        <v>44458</v>
      </c>
      <c r="BI634" s="131">
        <f t="shared" si="822"/>
        <v>8813</v>
      </c>
      <c r="BJ634" s="1">
        <f t="shared" si="823"/>
        <v>44458</v>
      </c>
      <c r="BK634">
        <f t="shared" si="813"/>
        <v>1</v>
      </c>
      <c r="BL634">
        <f t="shared" si="824"/>
        <v>12</v>
      </c>
      <c r="BM634">
        <f t="shared" si="811"/>
        <v>13</v>
      </c>
      <c r="BN634" s="1">
        <f t="shared" si="812"/>
        <v>44458</v>
      </c>
      <c r="BO634">
        <f t="shared" si="833"/>
        <v>10978</v>
      </c>
      <c r="BP634">
        <f t="shared" si="834"/>
        <v>6319</v>
      </c>
      <c r="BQ634" s="178">
        <f t="shared" si="791"/>
        <v>44458</v>
      </c>
      <c r="BR634">
        <f t="shared" si="792"/>
        <v>12160</v>
      </c>
      <c r="BS634">
        <f t="shared" si="793"/>
        <v>11872</v>
      </c>
      <c r="BT634">
        <f t="shared" si="794"/>
        <v>213</v>
      </c>
      <c r="BU634">
        <v>15</v>
      </c>
      <c r="BV634">
        <f t="shared" si="760"/>
        <v>3</v>
      </c>
      <c r="BW634">
        <f t="shared" si="835"/>
        <v>850</v>
      </c>
      <c r="BX634" s="178">
        <f t="shared" si="795"/>
        <v>44458</v>
      </c>
      <c r="BY634">
        <f t="shared" si="796"/>
        <v>63</v>
      </c>
      <c r="BZ634">
        <f t="shared" si="797"/>
        <v>63</v>
      </c>
      <c r="CA634">
        <f t="shared" si="798"/>
        <v>0</v>
      </c>
      <c r="CB634" s="178">
        <f t="shared" si="799"/>
        <v>44458</v>
      </c>
      <c r="CC634">
        <f t="shared" si="800"/>
        <v>16141</v>
      </c>
      <c r="CD634">
        <f t="shared" si="801"/>
        <v>13742</v>
      </c>
      <c r="CE634">
        <f t="shared" si="802"/>
        <v>840</v>
      </c>
      <c r="CF634" s="178">
        <f t="shared" si="803"/>
        <v>44458</v>
      </c>
      <c r="CG634">
        <f t="shared" si="804"/>
        <v>3</v>
      </c>
      <c r="CH634">
        <f t="shared" si="805"/>
        <v>3</v>
      </c>
      <c r="CI634" s="178">
        <f t="shared" si="806"/>
        <v>44458</v>
      </c>
      <c r="CJ634">
        <f t="shared" si="807"/>
        <v>0</v>
      </c>
      <c r="CK634" s="1">
        <f t="shared" si="762"/>
        <v>44458</v>
      </c>
      <c r="CL634" s="281">
        <f t="shared" si="763"/>
        <v>3</v>
      </c>
      <c r="CM634" s="1">
        <f t="shared" si="764"/>
        <v>44458</v>
      </c>
      <c r="CN634" s="282">
        <f t="shared" si="765"/>
        <v>0</v>
      </c>
      <c r="CO634" s="178">
        <f t="shared" si="814"/>
        <v>44458</v>
      </c>
      <c r="CP634">
        <f t="shared" si="815"/>
        <v>12</v>
      </c>
      <c r="CQ634">
        <f t="shared" si="816"/>
        <v>1</v>
      </c>
      <c r="CR634">
        <f t="shared" si="817"/>
        <v>0</v>
      </c>
    </row>
    <row r="635" spans="1:96" ht="18" customHeight="1" x14ac:dyDescent="0.55000000000000004">
      <c r="A635" s="178">
        <v>44459</v>
      </c>
      <c r="B635" s="239">
        <v>30</v>
      </c>
      <c r="C635" s="153">
        <f t="shared" si="825"/>
        <v>8843</v>
      </c>
      <c r="D635" s="153">
        <f t="shared" si="766"/>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10"/>
        <v>447</v>
      </c>
      <c r="Z635" s="75">
        <f t="shared" si="767"/>
        <v>44459</v>
      </c>
      <c r="AA635" s="229">
        <f t="shared" si="768"/>
        <v>28375</v>
      </c>
      <c r="AB635" s="229">
        <f t="shared" si="769"/>
        <v>25679</v>
      </c>
      <c r="AC635" s="230">
        <f t="shared" si="770"/>
        <v>1053</v>
      </c>
      <c r="AD635" s="182">
        <f t="shared" si="790"/>
        <v>5</v>
      </c>
      <c r="AE635" s="242">
        <f t="shared" si="808"/>
        <v>10960</v>
      </c>
      <c r="AF635" s="154">
        <v>12165</v>
      </c>
      <c r="AG635" s="183">
        <f t="shared" si="831"/>
        <v>2</v>
      </c>
      <c r="AH635" s="154">
        <v>11874</v>
      </c>
      <c r="AI635" s="183">
        <f t="shared" si="826"/>
        <v>0</v>
      </c>
      <c r="AJ635" s="184">
        <v>213</v>
      </c>
      <c r="AK635" s="185">
        <f t="shared" si="827"/>
        <v>0</v>
      </c>
      <c r="AL635" s="154">
        <v>63</v>
      </c>
      <c r="AM635" s="183">
        <f t="shared" si="828"/>
        <v>0</v>
      </c>
      <c r="AN635" s="154">
        <v>63</v>
      </c>
      <c r="AO635" s="183">
        <f t="shared" si="829"/>
        <v>0</v>
      </c>
      <c r="AP635" s="186">
        <v>0</v>
      </c>
      <c r="AQ635" s="185">
        <f t="shared" si="830"/>
        <v>6</v>
      </c>
      <c r="AR635" s="154">
        <v>16147</v>
      </c>
      <c r="AS635" s="183">
        <f t="shared" si="809"/>
        <v>0</v>
      </c>
      <c r="AT635" s="154">
        <v>13742</v>
      </c>
      <c r="AU635" s="183">
        <f t="shared" si="810"/>
        <v>0</v>
      </c>
      <c r="AV635" s="187">
        <v>840</v>
      </c>
      <c r="AW635" s="237">
        <f t="shared" si="721"/>
        <v>474</v>
      </c>
      <c r="AX635" s="236">
        <f t="shared" si="832"/>
        <v>44459</v>
      </c>
      <c r="AY635" s="6">
        <v>0</v>
      </c>
      <c r="AZ635" s="237">
        <f t="shared" si="818"/>
        <v>419</v>
      </c>
      <c r="BA635" s="237">
        <f t="shared" si="746"/>
        <v>364</v>
      </c>
      <c r="BB635" s="129">
        <v>0</v>
      </c>
      <c r="BC635" s="27">
        <f t="shared" si="819"/>
        <v>964</v>
      </c>
      <c r="BD635" s="237">
        <f t="shared" si="747"/>
        <v>399</v>
      </c>
      <c r="BE635" s="228">
        <f t="shared" si="772"/>
        <v>44459</v>
      </c>
      <c r="BF635" s="131">
        <f t="shared" si="779"/>
        <v>30</v>
      </c>
      <c r="BG635" s="131">
        <f t="shared" si="820"/>
        <v>8843</v>
      </c>
      <c r="BH635" s="228">
        <f t="shared" si="821"/>
        <v>44459</v>
      </c>
      <c r="BI635" s="131">
        <f t="shared" si="822"/>
        <v>8843</v>
      </c>
      <c r="BJ635" s="1">
        <f t="shared" si="823"/>
        <v>44459</v>
      </c>
      <c r="BK635">
        <f t="shared" si="813"/>
        <v>0</v>
      </c>
      <c r="BL635">
        <f t="shared" si="824"/>
        <v>13</v>
      </c>
      <c r="BM635">
        <f t="shared" si="811"/>
        <v>13</v>
      </c>
      <c r="BN635" s="1">
        <f t="shared" si="812"/>
        <v>44459</v>
      </c>
      <c r="BO635">
        <f t="shared" si="833"/>
        <v>10890</v>
      </c>
      <c r="BP635">
        <f t="shared" si="834"/>
        <v>6248</v>
      </c>
      <c r="BQ635" s="178">
        <f t="shared" si="791"/>
        <v>44459</v>
      </c>
      <c r="BR635">
        <f t="shared" si="792"/>
        <v>12165</v>
      </c>
      <c r="BS635">
        <f t="shared" si="793"/>
        <v>11874</v>
      </c>
      <c r="BT635">
        <f t="shared" si="794"/>
        <v>213</v>
      </c>
      <c r="BU635">
        <v>15</v>
      </c>
      <c r="BV635">
        <f t="shared" ref="BV635:BV670" si="836">+AD635</f>
        <v>5</v>
      </c>
      <c r="BW635">
        <f t="shared" si="835"/>
        <v>861</v>
      </c>
      <c r="BX635" s="178">
        <f t="shared" si="795"/>
        <v>44459</v>
      </c>
      <c r="BY635">
        <f t="shared" si="796"/>
        <v>63</v>
      </c>
      <c r="BZ635">
        <f t="shared" si="797"/>
        <v>63</v>
      </c>
      <c r="CA635">
        <f t="shared" si="798"/>
        <v>0</v>
      </c>
      <c r="CB635" s="178">
        <f t="shared" si="799"/>
        <v>44459</v>
      </c>
      <c r="CC635">
        <f t="shared" si="800"/>
        <v>16147</v>
      </c>
      <c r="CD635">
        <f t="shared" si="801"/>
        <v>13742</v>
      </c>
      <c r="CE635">
        <f t="shared" si="802"/>
        <v>840</v>
      </c>
      <c r="CF635" s="178">
        <f t="shared" si="803"/>
        <v>44459</v>
      </c>
      <c r="CG635">
        <f t="shared" si="804"/>
        <v>5</v>
      </c>
      <c r="CH635">
        <f t="shared" si="805"/>
        <v>2</v>
      </c>
      <c r="CI635" s="178">
        <f t="shared" si="806"/>
        <v>44459</v>
      </c>
      <c r="CJ635">
        <f t="shared" si="807"/>
        <v>0</v>
      </c>
      <c r="CK635" s="1">
        <f t="shared" si="762"/>
        <v>44459</v>
      </c>
      <c r="CL635" s="281">
        <f t="shared" si="763"/>
        <v>5</v>
      </c>
      <c r="CM635" s="1">
        <f t="shared" si="764"/>
        <v>44459</v>
      </c>
      <c r="CN635" s="282">
        <f t="shared" si="765"/>
        <v>0</v>
      </c>
      <c r="CO635" s="178">
        <f t="shared" si="814"/>
        <v>44459</v>
      </c>
      <c r="CP635">
        <f t="shared" si="815"/>
        <v>6</v>
      </c>
      <c r="CQ635">
        <f t="shared" si="816"/>
        <v>0</v>
      </c>
      <c r="CR635">
        <f t="shared" si="817"/>
        <v>0</v>
      </c>
    </row>
    <row r="636" spans="1:96" ht="18" customHeight="1" x14ac:dyDescent="0.55000000000000004">
      <c r="A636" s="178">
        <v>44460</v>
      </c>
      <c r="B636" s="239">
        <v>25</v>
      </c>
      <c r="C636" s="153">
        <f t="shared" si="825"/>
        <v>8868</v>
      </c>
      <c r="D636" s="153">
        <f t="shared" si="766"/>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10"/>
        <v>448</v>
      </c>
      <c r="Z636" s="75">
        <f t="shared" si="767"/>
        <v>44460</v>
      </c>
      <c r="AA636" s="229">
        <f t="shared" si="768"/>
        <v>28381</v>
      </c>
      <c r="AB636" s="229">
        <f t="shared" si="769"/>
        <v>25683</v>
      </c>
      <c r="AC636" s="230">
        <f t="shared" si="770"/>
        <v>1053</v>
      </c>
      <c r="AD636" s="182">
        <f t="shared" ref="AD636:AD667" si="837">+AF636-AF635</f>
        <v>1</v>
      </c>
      <c r="AE636" s="242">
        <f t="shared" si="808"/>
        <v>10961</v>
      </c>
      <c r="AF636" s="154">
        <v>12166</v>
      </c>
      <c r="AG636" s="183">
        <f t="shared" si="831"/>
        <v>4</v>
      </c>
      <c r="AH636" s="154">
        <v>11878</v>
      </c>
      <c r="AI636" s="183">
        <f t="shared" si="826"/>
        <v>0</v>
      </c>
      <c r="AJ636" s="184">
        <v>213</v>
      </c>
      <c r="AK636" s="185">
        <f t="shared" si="827"/>
        <v>0</v>
      </c>
      <c r="AL636" s="154">
        <v>63</v>
      </c>
      <c r="AM636" s="183">
        <f t="shared" si="828"/>
        <v>0</v>
      </c>
      <c r="AN636" s="154">
        <v>63</v>
      </c>
      <c r="AO636" s="183">
        <f t="shared" si="829"/>
        <v>0</v>
      </c>
      <c r="AP636" s="186">
        <v>0</v>
      </c>
      <c r="AQ636" s="185">
        <f t="shared" si="830"/>
        <v>5</v>
      </c>
      <c r="AR636" s="154">
        <v>16152</v>
      </c>
      <c r="AS636" s="183">
        <f t="shared" si="809"/>
        <v>0</v>
      </c>
      <c r="AT636" s="154">
        <v>13742</v>
      </c>
      <c r="AU636" s="183">
        <f t="shared" si="810"/>
        <v>0</v>
      </c>
      <c r="AV636" s="187">
        <v>840</v>
      </c>
      <c r="AW636" s="237">
        <f t="shared" si="721"/>
        <v>475</v>
      </c>
      <c r="AX636" s="236">
        <f t="shared" si="832"/>
        <v>44460</v>
      </c>
      <c r="AY636" s="6">
        <v>0</v>
      </c>
      <c r="AZ636" s="237">
        <f t="shared" si="818"/>
        <v>419</v>
      </c>
      <c r="BA636" s="237">
        <f t="shared" si="746"/>
        <v>365</v>
      </c>
      <c r="BB636" s="129">
        <v>0</v>
      </c>
      <c r="BC636" s="27">
        <f t="shared" si="819"/>
        <v>964</v>
      </c>
      <c r="BD636" s="237">
        <f t="shared" si="747"/>
        <v>400</v>
      </c>
      <c r="BE636" s="228">
        <f t="shared" si="772"/>
        <v>44460</v>
      </c>
      <c r="BF636" s="131">
        <f t="shared" si="779"/>
        <v>25</v>
      </c>
      <c r="BG636" s="131">
        <f t="shared" si="820"/>
        <v>8868</v>
      </c>
      <c r="BH636" s="228">
        <f t="shared" si="821"/>
        <v>44460</v>
      </c>
      <c r="BI636" s="131">
        <f t="shared" si="822"/>
        <v>8868</v>
      </c>
      <c r="BJ636" s="1">
        <f t="shared" si="823"/>
        <v>44460</v>
      </c>
      <c r="BK636">
        <f t="shared" si="813"/>
        <v>0</v>
      </c>
      <c r="BL636">
        <f t="shared" si="824"/>
        <v>9</v>
      </c>
      <c r="BM636">
        <f t="shared" si="811"/>
        <v>9</v>
      </c>
      <c r="BN636" s="1">
        <f t="shared" si="812"/>
        <v>44460</v>
      </c>
      <c r="BO636">
        <f t="shared" si="833"/>
        <v>10952</v>
      </c>
      <c r="BP636">
        <f t="shared" si="834"/>
        <v>6310</v>
      </c>
      <c r="BQ636" s="178">
        <f t="shared" si="791"/>
        <v>44460</v>
      </c>
      <c r="BR636">
        <f t="shared" si="792"/>
        <v>12166</v>
      </c>
      <c r="BS636">
        <f t="shared" si="793"/>
        <v>11878</v>
      </c>
      <c r="BT636">
        <f t="shared" si="794"/>
        <v>213</v>
      </c>
      <c r="BU636">
        <v>15</v>
      </c>
      <c r="BV636">
        <f t="shared" si="836"/>
        <v>1</v>
      </c>
      <c r="BW636">
        <f t="shared" si="835"/>
        <v>847</v>
      </c>
      <c r="BX636" s="178">
        <f t="shared" si="795"/>
        <v>44460</v>
      </c>
      <c r="BY636">
        <f t="shared" si="796"/>
        <v>63</v>
      </c>
      <c r="BZ636">
        <f t="shared" si="797"/>
        <v>63</v>
      </c>
      <c r="CA636">
        <f t="shared" si="798"/>
        <v>0</v>
      </c>
      <c r="CB636" s="178">
        <f t="shared" si="799"/>
        <v>44460</v>
      </c>
      <c r="CC636">
        <f t="shared" si="800"/>
        <v>16152</v>
      </c>
      <c r="CD636">
        <f t="shared" si="801"/>
        <v>13742</v>
      </c>
      <c r="CE636">
        <f t="shared" si="802"/>
        <v>840</v>
      </c>
      <c r="CF636" s="178">
        <f t="shared" si="803"/>
        <v>44460</v>
      </c>
      <c r="CG636">
        <f t="shared" si="804"/>
        <v>1</v>
      </c>
      <c r="CH636">
        <f t="shared" si="805"/>
        <v>4</v>
      </c>
      <c r="CI636" s="178">
        <f t="shared" si="806"/>
        <v>44460</v>
      </c>
      <c r="CJ636">
        <f t="shared" si="807"/>
        <v>0</v>
      </c>
      <c r="CK636" s="1">
        <f t="shared" si="762"/>
        <v>44460</v>
      </c>
      <c r="CL636" s="281">
        <f t="shared" si="763"/>
        <v>1</v>
      </c>
      <c r="CM636" s="1">
        <f t="shared" si="764"/>
        <v>44460</v>
      </c>
      <c r="CN636" s="282">
        <f t="shared" si="765"/>
        <v>0</v>
      </c>
      <c r="CO636" s="178">
        <f t="shared" si="814"/>
        <v>44460</v>
      </c>
      <c r="CP636">
        <f t="shared" si="815"/>
        <v>5</v>
      </c>
      <c r="CQ636">
        <f t="shared" si="816"/>
        <v>0</v>
      </c>
      <c r="CR636">
        <f t="shared" si="817"/>
        <v>0</v>
      </c>
    </row>
    <row r="637" spans="1:96" ht="18" customHeight="1" x14ac:dyDescent="0.55000000000000004">
      <c r="A637" s="178">
        <v>44461</v>
      </c>
      <c r="B637" s="239">
        <v>15</v>
      </c>
      <c r="C637" s="153">
        <f t="shared" si="825"/>
        <v>8883</v>
      </c>
      <c r="D637" s="153">
        <f t="shared" si="766"/>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10"/>
        <v>449</v>
      </c>
      <c r="Z637" s="75">
        <f t="shared" si="767"/>
        <v>44461</v>
      </c>
      <c r="AA637" s="229">
        <f t="shared" si="768"/>
        <v>28389</v>
      </c>
      <c r="AB637" s="229">
        <f t="shared" si="769"/>
        <v>25688</v>
      </c>
      <c r="AC637" s="230">
        <f t="shared" si="770"/>
        <v>1054</v>
      </c>
      <c r="AD637" s="182">
        <f t="shared" si="837"/>
        <v>1</v>
      </c>
      <c r="AE637" s="242">
        <f t="shared" si="808"/>
        <v>10962</v>
      </c>
      <c r="AF637" s="154">
        <v>12167</v>
      </c>
      <c r="AG637" s="183">
        <f t="shared" si="831"/>
        <v>5</v>
      </c>
      <c r="AH637" s="154">
        <v>11883</v>
      </c>
      <c r="AI637" s="183">
        <f t="shared" si="826"/>
        <v>0</v>
      </c>
      <c r="AJ637" s="184">
        <v>213</v>
      </c>
      <c r="AK637" s="185">
        <f t="shared" si="827"/>
        <v>0</v>
      </c>
      <c r="AL637" s="154">
        <v>63</v>
      </c>
      <c r="AM637" s="183">
        <f t="shared" si="828"/>
        <v>0</v>
      </c>
      <c r="AN637" s="154">
        <v>63</v>
      </c>
      <c r="AO637" s="183">
        <f t="shared" si="829"/>
        <v>0</v>
      </c>
      <c r="AP637" s="186">
        <v>0</v>
      </c>
      <c r="AQ637" s="185">
        <f t="shared" si="830"/>
        <v>7</v>
      </c>
      <c r="AR637" s="154">
        <v>16159</v>
      </c>
      <c r="AS637" s="183">
        <f t="shared" si="809"/>
        <v>0</v>
      </c>
      <c r="AT637" s="154">
        <v>13742</v>
      </c>
      <c r="AU637" s="183">
        <f t="shared" si="810"/>
        <v>1</v>
      </c>
      <c r="AV637" s="187">
        <v>841</v>
      </c>
      <c r="AW637" s="237">
        <f t="shared" si="721"/>
        <v>476</v>
      </c>
      <c r="AX637" s="236">
        <f t="shared" si="832"/>
        <v>44461</v>
      </c>
      <c r="AY637" s="6">
        <v>0</v>
      </c>
      <c r="AZ637" s="237">
        <f t="shared" si="818"/>
        <v>419</v>
      </c>
      <c r="BA637" s="237">
        <f t="shared" si="746"/>
        <v>366</v>
      </c>
      <c r="BB637" s="129">
        <v>0</v>
      </c>
      <c r="BC637" s="27">
        <f t="shared" si="819"/>
        <v>964</v>
      </c>
      <c r="BD637" s="237">
        <f t="shared" si="747"/>
        <v>401</v>
      </c>
      <c r="BE637" s="228">
        <f t="shared" si="772"/>
        <v>44461</v>
      </c>
      <c r="BF637" s="131">
        <f t="shared" si="779"/>
        <v>15</v>
      </c>
      <c r="BG637" s="131">
        <f t="shared" si="820"/>
        <v>8883</v>
      </c>
      <c r="BH637" s="228">
        <f t="shared" si="821"/>
        <v>44461</v>
      </c>
      <c r="BI637" s="131">
        <f t="shared" si="822"/>
        <v>8883</v>
      </c>
      <c r="BJ637" s="1">
        <f t="shared" si="823"/>
        <v>44461</v>
      </c>
      <c r="BK637">
        <f t="shared" si="813"/>
        <v>0</v>
      </c>
      <c r="BL637">
        <f t="shared" si="824"/>
        <v>14</v>
      </c>
      <c r="BM637">
        <f t="shared" si="811"/>
        <v>14</v>
      </c>
      <c r="BN637" s="1">
        <f t="shared" si="812"/>
        <v>44461</v>
      </c>
      <c r="BO637">
        <f t="shared" si="833"/>
        <v>10988</v>
      </c>
      <c r="BP637">
        <f t="shared" si="834"/>
        <v>6326</v>
      </c>
      <c r="BQ637" s="178">
        <f t="shared" si="791"/>
        <v>44461</v>
      </c>
      <c r="BR637">
        <f t="shared" si="792"/>
        <v>12167</v>
      </c>
      <c r="BS637">
        <f t="shared" si="793"/>
        <v>11883</v>
      </c>
      <c r="BT637">
        <f t="shared" si="794"/>
        <v>213</v>
      </c>
      <c r="BU637">
        <v>15</v>
      </c>
      <c r="BV637">
        <f t="shared" si="836"/>
        <v>1</v>
      </c>
      <c r="BW637">
        <f t="shared" si="835"/>
        <v>861</v>
      </c>
      <c r="BX637" s="178">
        <f t="shared" si="795"/>
        <v>44461</v>
      </c>
      <c r="BY637">
        <f t="shared" si="796"/>
        <v>63</v>
      </c>
      <c r="BZ637">
        <f t="shared" si="797"/>
        <v>63</v>
      </c>
      <c r="CA637">
        <f t="shared" si="798"/>
        <v>0</v>
      </c>
      <c r="CB637" s="178">
        <f t="shared" si="799"/>
        <v>44461</v>
      </c>
      <c r="CC637">
        <f t="shared" si="800"/>
        <v>16159</v>
      </c>
      <c r="CD637">
        <f t="shared" si="801"/>
        <v>13742</v>
      </c>
      <c r="CE637">
        <f t="shared" si="802"/>
        <v>841</v>
      </c>
      <c r="CF637" s="178">
        <f t="shared" si="803"/>
        <v>44461</v>
      </c>
      <c r="CG637">
        <f t="shared" si="804"/>
        <v>1</v>
      </c>
      <c r="CH637">
        <f t="shared" si="805"/>
        <v>5</v>
      </c>
      <c r="CI637" s="178">
        <f t="shared" si="806"/>
        <v>44461</v>
      </c>
      <c r="CJ637">
        <f t="shared" si="807"/>
        <v>0</v>
      </c>
      <c r="CK637" s="1">
        <f t="shared" ref="CK637:CK668" si="838">+Z637</f>
        <v>44461</v>
      </c>
      <c r="CL637" s="281">
        <f t="shared" ref="CL637:CL668" si="839">+AD637</f>
        <v>1</v>
      </c>
      <c r="CM637" s="1">
        <f t="shared" ref="CM637:CM668" si="840">+Z637</f>
        <v>44461</v>
      </c>
      <c r="CN637" s="282">
        <f t="shared" ref="CN637:CN668" si="841">+AI637</f>
        <v>0</v>
      </c>
      <c r="CO637" s="178">
        <f t="shared" si="814"/>
        <v>44461</v>
      </c>
      <c r="CP637">
        <f t="shared" si="815"/>
        <v>7</v>
      </c>
      <c r="CQ637">
        <f t="shared" si="816"/>
        <v>1</v>
      </c>
      <c r="CR637">
        <f t="shared" si="817"/>
        <v>0</v>
      </c>
    </row>
    <row r="638" spans="1:96" ht="18" customHeight="1" x14ac:dyDescent="0.55000000000000004">
      <c r="A638" s="178">
        <v>44462</v>
      </c>
      <c r="B638" s="239">
        <v>24</v>
      </c>
      <c r="C638" s="153">
        <f t="shared" si="825"/>
        <v>8907</v>
      </c>
      <c r="D638" s="153">
        <f t="shared" ref="D638:D701" si="842">+C638-F638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10"/>
        <v>450</v>
      </c>
      <c r="Z638" s="75">
        <f t="shared" si="767"/>
        <v>44462</v>
      </c>
      <c r="AA638" s="229">
        <f t="shared" si="768"/>
        <v>28400</v>
      </c>
      <c r="AB638" s="229">
        <f t="shared" si="769"/>
        <v>25692</v>
      </c>
      <c r="AC638" s="230">
        <f t="shared" si="770"/>
        <v>1054</v>
      </c>
      <c r="AD638" s="182">
        <f t="shared" si="837"/>
        <v>2</v>
      </c>
      <c r="AE638" s="242">
        <f t="shared" si="808"/>
        <v>10964</v>
      </c>
      <c r="AF638" s="154">
        <v>12169</v>
      </c>
      <c r="AG638" s="183">
        <f t="shared" si="831"/>
        <v>4</v>
      </c>
      <c r="AH638" s="154">
        <v>11887</v>
      </c>
      <c r="AI638" s="183">
        <f t="shared" si="826"/>
        <v>0</v>
      </c>
      <c r="AJ638" s="184">
        <v>213</v>
      </c>
      <c r="AK638" s="185">
        <f t="shared" si="827"/>
        <v>0</v>
      </c>
      <c r="AL638" s="154">
        <v>63</v>
      </c>
      <c r="AM638" s="183">
        <f t="shared" si="828"/>
        <v>0</v>
      </c>
      <c r="AN638" s="154">
        <v>63</v>
      </c>
      <c r="AO638" s="183">
        <f t="shared" si="829"/>
        <v>0</v>
      </c>
      <c r="AP638" s="186">
        <v>0</v>
      </c>
      <c r="AQ638" s="185">
        <f t="shared" si="830"/>
        <v>9</v>
      </c>
      <c r="AR638" s="154">
        <v>16168</v>
      </c>
      <c r="AS638" s="183">
        <f t="shared" si="809"/>
        <v>0</v>
      </c>
      <c r="AT638" s="154">
        <v>13742</v>
      </c>
      <c r="AU638" s="183">
        <f t="shared" si="810"/>
        <v>0</v>
      </c>
      <c r="AV638" s="187">
        <v>841</v>
      </c>
      <c r="AW638" s="237">
        <f t="shared" si="721"/>
        <v>477</v>
      </c>
      <c r="AX638" s="236">
        <f t="shared" si="832"/>
        <v>44462</v>
      </c>
      <c r="AY638" s="6">
        <v>0</v>
      </c>
      <c r="AZ638" s="237">
        <f t="shared" si="818"/>
        <v>419</v>
      </c>
      <c r="BA638" s="237">
        <f t="shared" si="746"/>
        <v>367</v>
      </c>
      <c r="BB638" s="129">
        <v>0</v>
      </c>
      <c r="BC638" s="27">
        <f t="shared" si="819"/>
        <v>964</v>
      </c>
      <c r="BD638" s="237">
        <f t="shared" si="747"/>
        <v>402</v>
      </c>
      <c r="BE638" s="228">
        <f t="shared" si="772"/>
        <v>44462</v>
      </c>
      <c r="BF638" s="131">
        <f t="shared" si="779"/>
        <v>24</v>
      </c>
      <c r="BG638" s="131">
        <f t="shared" si="820"/>
        <v>8907</v>
      </c>
      <c r="BH638" s="228">
        <f t="shared" si="821"/>
        <v>44462</v>
      </c>
      <c r="BI638" s="131">
        <f t="shared" si="822"/>
        <v>8907</v>
      </c>
      <c r="BJ638" s="1">
        <f t="shared" si="823"/>
        <v>44462</v>
      </c>
      <c r="BK638">
        <f t="shared" si="813"/>
        <v>0</v>
      </c>
      <c r="BL638">
        <f t="shared" si="824"/>
        <v>11</v>
      </c>
      <c r="BM638">
        <f t="shared" si="811"/>
        <v>11</v>
      </c>
      <c r="BN638" s="1">
        <f t="shared" si="812"/>
        <v>44462</v>
      </c>
      <c r="BO638">
        <f t="shared" si="833"/>
        <v>10989</v>
      </c>
      <c r="BP638">
        <f t="shared" si="834"/>
        <v>6330</v>
      </c>
      <c r="BQ638" s="178">
        <f t="shared" si="791"/>
        <v>44462</v>
      </c>
      <c r="BR638">
        <f t="shared" si="792"/>
        <v>12169</v>
      </c>
      <c r="BS638">
        <f t="shared" si="793"/>
        <v>11887</v>
      </c>
      <c r="BT638">
        <f t="shared" si="794"/>
        <v>213</v>
      </c>
      <c r="BU638">
        <v>15</v>
      </c>
      <c r="BV638">
        <f t="shared" si="836"/>
        <v>2</v>
      </c>
      <c r="BW638">
        <f t="shared" si="835"/>
        <v>852</v>
      </c>
      <c r="BX638" s="178">
        <f t="shared" si="795"/>
        <v>44462</v>
      </c>
      <c r="BY638">
        <f t="shared" si="796"/>
        <v>63</v>
      </c>
      <c r="BZ638">
        <f t="shared" si="797"/>
        <v>63</v>
      </c>
      <c r="CA638">
        <f t="shared" si="798"/>
        <v>0</v>
      </c>
      <c r="CB638" s="178">
        <f t="shared" si="799"/>
        <v>44462</v>
      </c>
      <c r="CC638">
        <f t="shared" si="800"/>
        <v>16168</v>
      </c>
      <c r="CD638">
        <f t="shared" si="801"/>
        <v>13742</v>
      </c>
      <c r="CE638">
        <f t="shared" si="802"/>
        <v>841</v>
      </c>
      <c r="CF638" s="178">
        <f t="shared" si="803"/>
        <v>44462</v>
      </c>
      <c r="CG638">
        <f t="shared" si="804"/>
        <v>2</v>
      </c>
      <c r="CH638">
        <f t="shared" si="805"/>
        <v>4</v>
      </c>
      <c r="CI638" s="178">
        <f t="shared" si="806"/>
        <v>44462</v>
      </c>
      <c r="CJ638">
        <f t="shared" si="807"/>
        <v>0</v>
      </c>
      <c r="CK638" s="1">
        <f t="shared" si="838"/>
        <v>44462</v>
      </c>
      <c r="CL638" s="281">
        <f t="shared" si="839"/>
        <v>2</v>
      </c>
      <c r="CM638" s="1">
        <f t="shared" si="840"/>
        <v>44462</v>
      </c>
      <c r="CN638" s="282">
        <f t="shared" si="841"/>
        <v>0</v>
      </c>
      <c r="CO638" s="178">
        <f t="shared" si="814"/>
        <v>44462</v>
      </c>
      <c r="CP638">
        <f t="shared" si="815"/>
        <v>9</v>
      </c>
      <c r="CQ638">
        <f t="shared" si="816"/>
        <v>0</v>
      </c>
      <c r="CR638">
        <f t="shared" si="817"/>
        <v>0</v>
      </c>
    </row>
    <row r="639" spans="1:96" ht="18" customHeight="1" x14ac:dyDescent="0.55000000000000004">
      <c r="A639" s="178">
        <v>44463</v>
      </c>
      <c r="B639" s="239">
        <v>28</v>
      </c>
      <c r="C639" s="153">
        <f t="shared" si="825"/>
        <v>8935</v>
      </c>
      <c r="D639" s="153">
        <f t="shared" si="842"/>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10"/>
        <v>451</v>
      </c>
      <c r="Z639" s="75">
        <f t="shared" ref="Z639:Z702" si="843">+A639</f>
        <v>44463</v>
      </c>
      <c r="AA639" s="229">
        <f t="shared" ref="AA639:AA702" si="844">+AF639+AL639+AR639</f>
        <v>28417</v>
      </c>
      <c r="AB639" s="229">
        <f t="shared" ref="AB639:AB702" si="845">+AH639+AN639+AT639</f>
        <v>25693</v>
      </c>
      <c r="AC639" s="230">
        <f t="shared" ref="AC639:AC702" si="846">+AJ639+AP639+AV639</f>
        <v>1054</v>
      </c>
      <c r="AD639" s="182">
        <f t="shared" si="837"/>
        <v>7</v>
      </c>
      <c r="AE639" s="242">
        <f t="shared" ref="AE639:AE670" si="847">+AE638+AD639</f>
        <v>10971</v>
      </c>
      <c r="AF639" s="154">
        <v>12176</v>
      </c>
      <c r="AG639" s="183">
        <f t="shared" si="831"/>
        <v>1</v>
      </c>
      <c r="AH639" s="154">
        <v>11888</v>
      </c>
      <c r="AI639" s="183">
        <f t="shared" si="826"/>
        <v>0</v>
      </c>
      <c r="AJ639" s="184">
        <v>213</v>
      </c>
      <c r="AK639" s="185">
        <f t="shared" si="827"/>
        <v>2</v>
      </c>
      <c r="AL639" s="154">
        <v>65</v>
      </c>
      <c r="AM639" s="183">
        <f t="shared" si="828"/>
        <v>0</v>
      </c>
      <c r="AN639" s="154">
        <v>63</v>
      </c>
      <c r="AO639" s="183">
        <f t="shared" si="829"/>
        <v>0</v>
      </c>
      <c r="AP639" s="186">
        <v>0</v>
      </c>
      <c r="AQ639" s="185">
        <f t="shared" si="830"/>
        <v>8</v>
      </c>
      <c r="AR639" s="154">
        <v>16176</v>
      </c>
      <c r="AS639" s="183">
        <f t="shared" si="809"/>
        <v>0</v>
      </c>
      <c r="AT639" s="154">
        <v>13742</v>
      </c>
      <c r="AU639" s="183">
        <f t="shared" si="810"/>
        <v>0</v>
      </c>
      <c r="AV639" s="187">
        <v>841</v>
      </c>
      <c r="AW639" s="237">
        <f t="shared" si="721"/>
        <v>478</v>
      </c>
      <c r="AX639" s="236">
        <f t="shared" si="832"/>
        <v>44463</v>
      </c>
      <c r="AY639" s="6">
        <v>0</v>
      </c>
      <c r="AZ639" s="237">
        <f t="shared" si="818"/>
        <v>419</v>
      </c>
      <c r="BA639" s="237">
        <f t="shared" si="746"/>
        <v>365</v>
      </c>
      <c r="BB639" s="129">
        <v>0</v>
      </c>
      <c r="BC639" s="27">
        <f t="shared" si="819"/>
        <v>964</v>
      </c>
      <c r="BD639" s="237">
        <f t="shared" si="747"/>
        <v>400</v>
      </c>
      <c r="BE639" s="228">
        <f t="shared" ref="BE639:BE702" si="848">+Z639</f>
        <v>44463</v>
      </c>
      <c r="BF639" s="131">
        <f t="shared" si="779"/>
        <v>28</v>
      </c>
      <c r="BG639" s="131">
        <f t="shared" si="820"/>
        <v>8935</v>
      </c>
      <c r="BH639" s="228">
        <f t="shared" si="821"/>
        <v>44463</v>
      </c>
      <c r="BI639" s="131">
        <f t="shared" si="822"/>
        <v>8935</v>
      </c>
      <c r="BJ639" s="1">
        <f t="shared" si="823"/>
        <v>44463</v>
      </c>
      <c r="BK639">
        <f t="shared" si="813"/>
        <v>0</v>
      </c>
      <c r="BL639">
        <f t="shared" si="824"/>
        <v>14</v>
      </c>
      <c r="BM639">
        <f t="shared" si="811"/>
        <v>14</v>
      </c>
      <c r="BN639" s="1">
        <f t="shared" si="812"/>
        <v>44463</v>
      </c>
      <c r="BO639">
        <f t="shared" si="833"/>
        <v>10904</v>
      </c>
      <c r="BP639">
        <f t="shared" si="834"/>
        <v>6262</v>
      </c>
      <c r="BQ639" s="178">
        <f t="shared" si="791"/>
        <v>44463</v>
      </c>
      <c r="BR639">
        <f t="shared" si="792"/>
        <v>12176</v>
      </c>
      <c r="BS639">
        <f t="shared" si="793"/>
        <v>11888</v>
      </c>
      <c r="BT639">
        <f t="shared" si="794"/>
        <v>213</v>
      </c>
      <c r="BU639">
        <v>15</v>
      </c>
      <c r="BV639">
        <f t="shared" si="836"/>
        <v>7</v>
      </c>
      <c r="BW639">
        <f t="shared" si="835"/>
        <v>868</v>
      </c>
      <c r="BX639" s="178">
        <f t="shared" si="795"/>
        <v>44463</v>
      </c>
      <c r="BY639">
        <f t="shared" si="796"/>
        <v>65</v>
      </c>
      <c r="BZ639">
        <f t="shared" si="797"/>
        <v>63</v>
      </c>
      <c r="CA639">
        <f t="shared" si="798"/>
        <v>0</v>
      </c>
      <c r="CB639" s="178">
        <f t="shared" si="799"/>
        <v>44463</v>
      </c>
      <c r="CC639">
        <f t="shared" si="800"/>
        <v>16176</v>
      </c>
      <c r="CD639">
        <f t="shared" si="801"/>
        <v>13742</v>
      </c>
      <c r="CE639">
        <f t="shared" si="802"/>
        <v>841</v>
      </c>
      <c r="CF639" s="178">
        <f t="shared" si="803"/>
        <v>44463</v>
      </c>
      <c r="CG639">
        <f t="shared" si="804"/>
        <v>7</v>
      </c>
      <c r="CH639">
        <f t="shared" si="805"/>
        <v>1</v>
      </c>
      <c r="CI639" s="178">
        <f t="shared" si="806"/>
        <v>44463</v>
      </c>
      <c r="CJ639">
        <f t="shared" si="807"/>
        <v>0</v>
      </c>
      <c r="CK639" s="1">
        <f t="shared" si="838"/>
        <v>44463</v>
      </c>
      <c r="CL639" s="281">
        <f t="shared" si="839"/>
        <v>7</v>
      </c>
      <c r="CM639" s="1">
        <f t="shared" si="840"/>
        <v>44463</v>
      </c>
      <c r="CN639" s="282">
        <f t="shared" si="841"/>
        <v>0</v>
      </c>
      <c r="CO639" s="178">
        <f t="shared" si="814"/>
        <v>44463</v>
      </c>
      <c r="CP639">
        <f t="shared" si="815"/>
        <v>8</v>
      </c>
      <c r="CQ639">
        <f t="shared" si="816"/>
        <v>0</v>
      </c>
      <c r="CR639">
        <f t="shared" si="817"/>
        <v>0</v>
      </c>
    </row>
    <row r="640" spans="1:96" ht="18" customHeight="1" x14ac:dyDescent="0.55000000000000004">
      <c r="A640" s="178">
        <v>44464</v>
      </c>
      <c r="B640" s="239">
        <v>20</v>
      </c>
      <c r="C640" s="153">
        <f t="shared" si="825"/>
        <v>8955</v>
      </c>
      <c r="D640" s="153">
        <f t="shared" si="842"/>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10"/>
        <v>452</v>
      </c>
      <c r="Z640" s="75">
        <f t="shared" si="843"/>
        <v>44464</v>
      </c>
      <c r="AA640" s="229">
        <f t="shared" si="844"/>
        <v>28432</v>
      </c>
      <c r="AB640" s="229">
        <f t="shared" si="845"/>
        <v>25696</v>
      </c>
      <c r="AC640" s="230">
        <f t="shared" si="846"/>
        <v>1054</v>
      </c>
      <c r="AD640" s="182">
        <f t="shared" si="837"/>
        <v>9</v>
      </c>
      <c r="AE640" s="242">
        <f t="shared" si="847"/>
        <v>10980</v>
      </c>
      <c r="AF640" s="154">
        <v>12185</v>
      </c>
      <c r="AG640" s="183">
        <f t="shared" si="831"/>
        <v>3</v>
      </c>
      <c r="AH640" s="154">
        <v>11891</v>
      </c>
      <c r="AI640" s="183">
        <f t="shared" si="826"/>
        <v>0</v>
      </c>
      <c r="AJ640" s="184">
        <v>213</v>
      </c>
      <c r="AK640" s="185">
        <f t="shared" si="827"/>
        <v>1</v>
      </c>
      <c r="AL640" s="154">
        <v>66</v>
      </c>
      <c r="AM640" s="183">
        <f t="shared" si="828"/>
        <v>0</v>
      </c>
      <c r="AN640" s="154">
        <v>63</v>
      </c>
      <c r="AO640" s="183">
        <f t="shared" si="829"/>
        <v>0</v>
      </c>
      <c r="AP640" s="186">
        <v>0</v>
      </c>
      <c r="AQ640" s="185">
        <f t="shared" si="830"/>
        <v>5</v>
      </c>
      <c r="AR640" s="154">
        <v>16181</v>
      </c>
      <c r="AS640" s="183">
        <f t="shared" si="809"/>
        <v>0</v>
      </c>
      <c r="AT640" s="154">
        <v>13742</v>
      </c>
      <c r="AU640" s="183">
        <f t="shared" si="810"/>
        <v>0</v>
      </c>
      <c r="AV640" s="187">
        <v>841</v>
      </c>
      <c r="AW640" s="237">
        <f t="shared" si="721"/>
        <v>479</v>
      </c>
      <c r="AX640" s="236">
        <f t="shared" si="832"/>
        <v>44464</v>
      </c>
      <c r="AY640" s="6">
        <v>0</v>
      </c>
      <c r="AZ640" s="237">
        <f t="shared" si="818"/>
        <v>419</v>
      </c>
      <c r="BA640" s="237">
        <f t="shared" si="746"/>
        <v>366</v>
      </c>
      <c r="BB640" s="129">
        <v>0</v>
      </c>
      <c r="BC640" s="27">
        <f t="shared" si="819"/>
        <v>964</v>
      </c>
      <c r="BD640" s="237">
        <f t="shared" si="747"/>
        <v>401</v>
      </c>
      <c r="BE640" s="228">
        <f t="shared" si="848"/>
        <v>44464</v>
      </c>
      <c r="BF640" s="131">
        <f t="shared" si="779"/>
        <v>20</v>
      </c>
      <c r="BG640" s="131">
        <f t="shared" si="820"/>
        <v>8955</v>
      </c>
      <c r="BH640" s="228">
        <f t="shared" si="821"/>
        <v>44464</v>
      </c>
      <c r="BI640" s="131">
        <f t="shared" si="822"/>
        <v>8955</v>
      </c>
      <c r="BJ640" s="1">
        <f t="shared" si="823"/>
        <v>44464</v>
      </c>
      <c r="BK640">
        <f t="shared" si="813"/>
        <v>2</v>
      </c>
      <c r="BL640">
        <f t="shared" si="824"/>
        <v>12</v>
      </c>
      <c r="BM640">
        <f t="shared" si="811"/>
        <v>14</v>
      </c>
      <c r="BN640" s="1">
        <f t="shared" si="812"/>
        <v>44464</v>
      </c>
      <c r="BO640">
        <f t="shared" si="833"/>
        <v>10966</v>
      </c>
      <c r="BP640">
        <f t="shared" si="834"/>
        <v>6322</v>
      </c>
      <c r="BQ640" s="178">
        <f t="shared" si="791"/>
        <v>44464</v>
      </c>
      <c r="BR640">
        <f t="shared" si="792"/>
        <v>12185</v>
      </c>
      <c r="BS640">
        <f t="shared" si="793"/>
        <v>11891</v>
      </c>
      <c r="BT640">
        <f t="shared" si="794"/>
        <v>213</v>
      </c>
      <c r="BU640">
        <v>15</v>
      </c>
      <c r="BV640">
        <f t="shared" si="836"/>
        <v>9</v>
      </c>
      <c r="BW640">
        <f t="shared" si="835"/>
        <v>856</v>
      </c>
      <c r="BX640" s="178">
        <f t="shared" si="795"/>
        <v>44464</v>
      </c>
      <c r="BY640">
        <f t="shared" si="796"/>
        <v>66</v>
      </c>
      <c r="BZ640">
        <f t="shared" si="797"/>
        <v>63</v>
      </c>
      <c r="CA640">
        <f t="shared" si="798"/>
        <v>0</v>
      </c>
      <c r="CB640" s="178">
        <f t="shared" si="799"/>
        <v>44464</v>
      </c>
      <c r="CC640">
        <f t="shared" si="800"/>
        <v>16181</v>
      </c>
      <c r="CD640">
        <f t="shared" si="801"/>
        <v>13742</v>
      </c>
      <c r="CE640">
        <f t="shared" si="802"/>
        <v>841</v>
      </c>
      <c r="CF640" s="178">
        <f t="shared" si="803"/>
        <v>44464</v>
      </c>
      <c r="CG640">
        <f t="shared" si="804"/>
        <v>9</v>
      </c>
      <c r="CH640">
        <f t="shared" si="805"/>
        <v>3</v>
      </c>
      <c r="CI640" s="178">
        <f t="shared" si="806"/>
        <v>44464</v>
      </c>
      <c r="CJ640">
        <f t="shared" si="807"/>
        <v>0</v>
      </c>
      <c r="CK640" s="1">
        <f t="shared" si="838"/>
        <v>44464</v>
      </c>
      <c r="CL640" s="281">
        <f t="shared" si="839"/>
        <v>9</v>
      </c>
      <c r="CM640" s="1">
        <f t="shared" si="840"/>
        <v>44464</v>
      </c>
      <c r="CN640" s="282">
        <f t="shared" si="841"/>
        <v>0</v>
      </c>
      <c r="CO640" s="178">
        <f t="shared" si="814"/>
        <v>44464</v>
      </c>
      <c r="CP640">
        <f t="shared" si="815"/>
        <v>5</v>
      </c>
      <c r="CQ640">
        <f t="shared" si="816"/>
        <v>0</v>
      </c>
      <c r="CR640">
        <f t="shared" si="817"/>
        <v>0</v>
      </c>
    </row>
    <row r="641" spans="1:96" ht="18" customHeight="1" x14ac:dyDescent="0.55000000000000004">
      <c r="A641" s="178">
        <v>44465</v>
      </c>
      <c r="B641" s="239">
        <v>22</v>
      </c>
      <c r="C641" s="153">
        <f t="shared" si="825"/>
        <v>8977</v>
      </c>
      <c r="D641" s="153">
        <f t="shared" si="842"/>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10"/>
        <v>453</v>
      </c>
      <c r="Z641" s="75">
        <f t="shared" si="843"/>
        <v>44465</v>
      </c>
      <c r="AA641" s="229">
        <f t="shared" si="844"/>
        <v>28448</v>
      </c>
      <c r="AB641" s="229">
        <f t="shared" si="845"/>
        <v>25697</v>
      </c>
      <c r="AC641" s="230">
        <f t="shared" si="846"/>
        <v>1054</v>
      </c>
      <c r="AD641" s="182">
        <f t="shared" si="837"/>
        <v>8</v>
      </c>
      <c r="AE641" s="242">
        <f t="shared" si="847"/>
        <v>10988</v>
      </c>
      <c r="AF641" s="154">
        <v>12193</v>
      </c>
      <c r="AG641" s="183">
        <f t="shared" si="831"/>
        <v>1</v>
      </c>
      <c r="AH641" s="154">
        <v>11892</v>
      </c>
      <c r="AI641" s="183">
        <f t="shared" si="826"/>
        <v>0</v>
      </c>
      <c r="AJ641" s="184">
        <v>213</v>
      </c>
      <c r="AK641" s="185">
        <f t="shared" si="827"/>
        <v>0</v>
      </c>
      <c r="AL641" s="154">
        <v>66</v>
      </c>
      <c r="AM641" s="183">
        <f t="shared" si="828"/>
        <v>0</v>
      </c>
      <c r="AN641" s="154">
        <v>63</v>
      </c>
      <c r="AO641" s="183">
        <f t="shared" si="829"/>
        <v>0</v>
      </c>
      <c r="AP641" s="186">
        <v>0</v>
      </c>
      <c r="AQ641" s="185">
        <f t="shared" si="830"/>
        <v>8</v>
      </c>
      <c r="AR641" s="154">
        <v>16189</v>
      </c>
      <c r="AS641" s="183">
        <f t="shared" ref="AS641:AS672" si="849">+AT641-AT640</f>
        <v>0</v>
      </c>
      <c r="AT641" s="154">
        <v>13742</v>
      </c>
      <c r="AU641" s="183">
        <f t="shared" ref="AU641:AU672" si="850">+AV641-AV640</f>
        <v>0</v>
      </c>
      <c r="AV641" s="187">
        <v>841</v>
      </c>
      <c r="AW641" s="237">
        <f t="shared" si="721"/>
        <v>480</v>
      </c>
      <c r="AX641" s="236">
        <f t="shared" si="832"/>
        <v>44465</v>
      </c>
      <c r="AY641" s="6">
        <v>0</v>
      </c>
      <c r="AZ641" s="237">
        <f t="shared" si="818"/>
        <v>419</v>
      </c>
      <c r="BA641" s="237">
        <f t="shared" si="746"/>
        <v>367</v>
      </c>
      <c r="BB641" s="129">
        <v>0</v>
      </c>
      <c r="BC641" s="27">
        <f t="shared" si="819"/>
        <v>964</v>
      </c>
      <c r="BD641" s="237">
        <f t="shared" si="747"/>
        <v>402</v>
      </c>
      <c r="BE641" s="228">
        <f t="shared" si="848"/>
        <v>44465</v>
      </c>
      <c r="BF641" s="131">
        <f t="shared" si="779"/>
        <v>22</v>
      </c>
      <c r="BG641" s="131">
        <f t="shared" si="820"/>
        <v>8977</v>
      </c>
      <c r="BH641" s="228">
        <f t="shared" si="821"/>
        <v>44465</v>
      </c>
      <c r="BI641" s="131">
        <f t="shared" si="822"/>
        <v>8977</v>
      </c>
      <c r="BJ641" s="1">
        <f t="shared" si="823"/>
        <v>44465</v>
      </c>
      <c r="BK641">
        <f t="shared" si="813"/>
        <v>3</v>
      </c>
      <c r="BL641">
        <f t="shared" si="824"/>
        <v>17</v>
      </c>
      <c r="BM641">
        <f t="shared" si="811"/>
        <v>20</v>
      </c>
      <c r="BN641" s="1">
        <f t="shared" si="812"/>
        <v>44465</v>
      </c>
      <c r="BO641">
        <f t="shared" si="833"/>
        <v>11008</v>
      </c>
      <c r="BP641">
        <f t="shared" si="834"/>
        <v>6343</v>
      </c>
      <c r="BQ641" s="178">
        <f t="shared" si="791"/>
        <v>44465</v>
      </c>
      <c r="BR641">
        <f t="shared" si="792"/>
        <v>12193</v>
      </c>
      <c r="BS641">
        <f t="shared" si="793"/>
        <v>11892</v>
      </c>
      <c r="BT641">
        <f t="shared" si="794"/>
        <v>213</v>
      </c>
      <c r="BU641">
        <v>15</v>
      </c>
      <c r="BV641">
        <f t="shared" si="836"/>
        <v>8</v>
      </c>
      <c r="BW641">
        <f t="shared" si="835"/>
        <v>869</v>
      </c>
      <c r="BX641" s="178">
        <f t="shared" si="795"/>
        <v>44465</v>
      </c>
      <c r="BY641">
        <f t="shared" si="796"/>
        <v>66</v>
      </c>
      <c r="BZ641">
        <f t="shared" si="797"/>
        <v>63</v>
      </c>
      <c r="CA641">
        <f t="shared" si="798"/>
        <v>0</v>
      </c>
      <c r="CB641" s="178">
        <f t="shared" si="799"/>
        <v>44465</v>
      </c>
      <c r="CC641">
        <f t="shared" si="800"/>
        <v>16189</v>
      </c>
      <c r="CD641">
        <f t="shared" si="801"/>
        <v>13742</v>
      </c>
      <c r="CE641">
        <f t="shared" si="802"/>
        <v>841</v>
      </c>
      <c r="CF641" s="178">
        <f t="shared" si="803"/>
        <v>44465</v>
      </c>
      <c r="CG641">
        <f t="shared" si="804"/>
        <v>8</v>
      </c>
      <c r="CH641">
        <f t="shared" si="805"/>
        <v>1</v>
      </c>
      <c r="CI641" s="178">
        <f t="shared" si="806"/>
        <v>44465</v>
      </c>
      <c r="CJ641">
        <f t="shared" si="807"/>
        <v>0</v>
      </c>
      <c r="CK641" s="1">
        <f t="shared" si="838"/>
        <v>44465</v>
      </c>
      <c r="CL641" s="281">
        <f t="shared" si="839"/>
        <v>8</v>
      </c>
      <c r="CM641" s="1">
        <f t="shared" si="840"/>
        <v>44465</v>
      </c>
      <c r="CN641" s="282">
        <f t="shared" si="841"/>
        <v>0</v>
      </c>
      <c r="CO641" s="178">
        <f t="shared" si="814"/>
        <v>44465</v>
      </c>
      <c r="CP641">
        <f t="shared" si="815"/>
        <v>8</v>
      </c>
      <c r="CQ641">
        <f t="shared" si="816"/>
        <v>0</v>
      </c>
      <c r="CR641">
        <f t="shared" si="817"/>
        <v>0</v>
      </c>
    </row>
    <row r="642" spans="1:96" ht="18" customHeight="1" x14ac:dyDescent="0.55000000000000004">
      <c r="A642" s="178">
        <v>44466</v>
      </c>
      <c r="B642" s="239">
        <v>18</v>
      </c>
      <c r="C642" s="153">
        <f t="shared" si="825"/>
        <v>8995</v>
      </c>
      <c r="D642" s="153">
        <f t="shared" si="842"/>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10"/>
        <v>454</v>
      </c>
      <c r="Z642" s="75">
        <f t="shared" si="843"/>
        <v>44466</v>
      </c>
      <c r="AA642" s="229">
        <f t="shared" si="844"/>
        <v>28461</v>
      </c>
      <c r="AB642" s="229">
        <f t="shared" si="845"/>
        <v>25702</v>
      </c>
      <c r="AC642" s="230">
        <f t="shared" si="846"/>
        <v>1055</v>
      </c>
      <c r="AD642" s="182">
        <f t="shared" si="837"/>
        <v>3</v>
      </c>
      <c r="AE642" s="242">
        <f t="shared" si="847"/>
        <v>10991</v>
      </c>
      <c r="AF642" s="154">
        <v>12196</v>
      </c>
      <c r="AG642" s="183">
        <f t="shared" si="831"/>
        <v>5</v>
      </c>
      <c r="AH642" s="154">
        <v>11897</v>
      </c>
      <c r="AI642" s="183">
        <f t="shared" si="826"/>
        <v>0</v>
      </c>
      <c r="AJ642" s="184">
        <v>213</v>
      </c>
      <c r="AK642" s="185">
        <f t="shared" si="827"/>
        <v>1</v>
      </c>
      <c r="AL642" s="154">
        <v>67</v>
      </c>
      <c r="AM642" s="183">
        <f t="shared" si="828"/>
        <v>0</v>
      </c>
      <c r="AN642" s="154">
        <v>63</v>
      </c>
      <c r="AO642" s="183">
        <f t="shared" si="829"/>
        <v>0</v>
      </c>
      <c r="AP642" s="186">
        <v>0</v>
      </c>
      <c r="AQ642" s="185">
        <f t="shared" si="830"/>
        <v>9</v>
      </c>
      <c r="AR642" s="154">
        <v>16198</v>
      </c>
      <c r="AS642" s="183">
        <f t="shared" si="849"/>
        <v>0</v>
      </c>
      <c r="AT642" s="154">
        <v>13742</v>
      </c>
      <c r="AU642" s="183">
        <f t="shared" si="850"/>
        <v>1</v>
      </c>
      <c r="AV642" s="187">
        <v>842</v>
      </c>
      <c r="AW642" s="237">
        <f t="shared" si="721"/>
        <v>481</v>
      </c>
      <c r="AX642" s="236">
        <f t="shared" si="832"/>
        <v>44466</v>
      </c>
      <c r="AY642" s="6">
        <v>0</v>
      </c>
      <c r="AZ642" s="237">
        <f t="shared" si="818"/>
        <v>419</v>
      </c>
      <c r="BA642" s="237">
        <f t="shared" si="746"/>
        <v>368</v>
      </c>
      <c r="BB642" s="129">
        <v>0</v>
      </c>
      <c r="BC642" s="27">
        <f t="shared" si="819"/>
        <v>964</v>
      </c>
      <c r="BD642" s="237">
        <f t="shared" si="747"/>
        <v>403</v>
      </c>
      <c r="BE642" s="228">
        <f t="shared" si="848"/>
        <v>44466</v>
      </c>
      <c r="BF642" s="131">
        <f t="shared" si="779"/>
        <v>18</v>
      </c>
      <c r="BG642" s="131">
        <f t="shared" si="820"/>
        <v>8995</v>
      </c>
      <c r="BH642" s="228">
        <f t="shared" si="821"/>
        <v>44466</v>
      </c>
      <c r="BI642" s="131">
        <f t="shared" si="822"/>
        <v>8995</v>
      </c>
      <c r="BJ642" s="1">
        <f t="shared" si="823"/>
        <v>44466</v>
      </c>
      <c r="BK642">
        <f t="shared" si="813"/>
        <v>0</v>
      </c>
      <c r="BL642">
        <f t="shared" si="824"/>
        <v>7</v>
      </c>
      <c r="BM642">
        <f t="shared" si="811"/>
        <v>7</v>
      </c>
      <c r="BN642" s="1">
        <f t="shared" si="812"/>
        <v>44466</v>
      </c>
      <c r="BO642">
        <f t="shared" si="833"/>
        <v>10996</v>
      </c>
      <c r="BP642">
        <f t="shared" si="834"/>
        <v>6337</v>
      </c>
      <c r="BQ642" s="178">
        <f t="shared" si="791"/>
        <v>44466</v>
      </c>
      <c r="BR642">
        <f t="shared" si="792"/>
        <v>12196</v>
      </c>
      <c r="BS642">
        <f t="shared" si="793"/>
        <v>11897</v>
      </c>
      <c r="BT642">
        <f t="shared" si="794"/>
        <v>213</v>
      </c>
      <c r="BU642">
        <v>15</v>
      </c>
      <c r="BV642">
        <f t="shared" si="836"/>
        <v>3</v>
      </c>
      <c r="BW642">
        <f t="shared" si="835"/>
        <v>855</v>
      </c>
      <c r="BX642" s="178">
        <f t="shared" si="795"/>
        <v>44466</v>
      </c>
      <c r="BY642">
        <f t="shared" si="796"/>
        <v>67</v>
      </c>
      <c r="BZ642">
        <f t="shared" si="797"/>
        <v>63</v>
      </c>
      <c r="CA642">
        <f t="shared" si="798"/>
        <v>0</v>
      </c>
      <c r="CB642" s="178">
        <f t="shared" si="799"/>
        <v>44466</v>
      </c>
      <c r="CC642">
        <f t="shared" si="800"/>
        <v>16198</v>
      </c>
      <c r="CD642">
        <f t="shared" si="801"/>
        <v>13742</v>
      </c>
      <c r="CE642">
        <f t="shared" si="802"/>
        <v>842</v>
      </c>
      <c r="CF642" s="178">
        <f t="shared" si="803"/>
        <v>44466</v>
      </c>
      <c r="CG642">
        <f t="shared" si="804"/>
        <v>3</v>
      </c>
      <c r="CH642">
        <f t="shared" si="805"/>
        <v>5</v>
      </c>
      <c r="CI642" s="178">
        <f t="shared" si="806"/>
        <v>44466</v>
      </c>
      <c r="CJ642">
        <f t="shared" si="807"/>
        <v>0</v>
      </c>
      <c r="CK642" s="1">
        <f t="shared" si="838"/>
        <v>44466</v>
      </c>
      <c r="CL642" s="281">
        <f t="shared" si="839"/>
        <v>3</v>
      </c>
      <c r="CM642" s="1">
        <f t="shared" si="840"/>
        <v>44466</v>
      </c>
      <c r="CN642" s="282">
        <f t="shared" si="841"/>
        <v>0</v>
      </c>
      <c r="CO642" s="178">
        <f t="shared" si="814"/>
        <v>44466</v>
      </c>
      <c r="CP642">
        <f t="shared" si="815"/>
        <v>9</v>
      </c>
      <c r="CQ642">
        <f t="shared" si="816"/>
        <v>1</v>
      </c>
      <c r="CR642">
        <f t="shared" si="817"/>
        <v>0</v>
      </c>
    </row>
    <row r="643" spans="1:96" ht="18" customHeight="1" x14ac:dyDescent="0.55000000000000004">
      <c r="A643" s="178">
        <v>44467</v>
      </c>
      <c r="B643" s="239">
        <v>14</v>
      </c>
      <c r="C643" s="153">
        <f t="shared" si="825"/>
        <v>9009</v>
      </c>
      <c r="D643" s="153">
        <f t="shared" si="842"/>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10"/>
        <v>455</v>
      </c>
      <c r="Z643" s="75">
        <f t="shared" si="843"/>
        <v>44467</v>
      </c>
      <c r="AA643" s="229">
        <f t="shared" si="844"/>
        <v>28485</v>
      </c>
      <c r="AB643" s="229">
        <f t="shared" si="845"/>
        <v>25706</v>
      </c>
      <c r="AC643" s="230">
        <f t="shared" si="846"/>
        <v>1055</v>
      </c>
      <c r="AD643" s="182">
        <f t="shared" si="837"/>
        <v>13</v>
      </c>
      <c r="AE643" s="242">
        <f t="shared" si="847"/>
        <v>11004</v>
      </c>
      <c r="AF643" s="154">
        <v>12209</v>
      </c>
      <c r="AG643" s="183">
        <f t="shared" si="831"/>
        <v>4</v>
      </c>
      <c r="AH643" s="154">
        <v>11901</v>
      </c>
      <c r="AI643" s="183">
        <f t="shared" si="826"/>
        <v>0</v>
      </c>
      <c r="AJ643" s="184">
        <v>213</v>
      </c>
      <c r="AK643" s="185">
        <f t="shared" si="827"/>
        <v>4</v>
      </c>
      <c r="AL643" s="154">
        <v>71</v>
      </c>
      <c r="AM643" s="183">
        <f t="shared" si="828"/>
        <v>0</v>
      </c>
      <c r="AN643" s="154">
        <v>63</v>
      </c>
      <c r="AO643" s="183">
        <f t="shared" si="829"/>
        <v>0</v>
      </c>
      <c r="AP643" s="186">
        <v>0</v>
      </c>
      <c r="AQ643" s="185">
        <f t="shared" si="830"/>
        <v>7</v>
      </c>
      <c r="AR643" s="154">
        <v>16205</v>
      </c>
      <c r="AS643" s="183">
        <f t="shared" si="849"/>
        <v>0</v>
      </c>
      <c r="AT643" s="154">
        <v>13742</v>
      </c>
      <c r="AU643" s="183">
        <f t="shared" si="850"/>
        <v>0</v>
      </c>
      <c r="AV643" s="187">
        <v>842</v>
      </c>
      <c r="AW643" s="237">
        <f t="shared" si="721"/>
        <v>482</v>
      </c>
      <c r="AX643" s="236">
        <f t="shared" si="832"/>
        <v>44467</v>
      </c>
      <c r="AY643" s="6">
        <v>0</v>
      </c>
      <c r="AZ643" s="237">
        <f t="shared" si="818"/>
        <v>419</v>
      </c>
      <c r="BA643" s="237">
        <f t="shared" si="746"/>
        <v>366</v>
      </c>
      <c r="BB643" s="129">
        <v>0</v>
      </c>
      <c r="BC643" s="27">
        <f t="shared" si="819"/>
        <v>964</v>
      </c>
      <c r="BD643" s="237">
        <f t="shared" si="747"/>
        <v>401</v>
      </c>
      <c r="BE643" s="228">
        <f t="shared" si="848"/>
        <v>44467</v>
      </c>
      <c r="BF643" s="131">
        <f t="shared" si="779"/>
        <v>14</v>
      </c>
      <c r="BG643" s="131">
        <f t="shared" si="820"/>
        <v>9009</v>
      </c>
      <c r="BH643" s="228">
        <f t="shared" si="821"/>
        <v>44467</v>
      </c>
      <c r="BI643" s="131">
        <f t="shared" si="822"/>
        <v>9009</v>
      </c>
      <c r="BJ643" s="1">
        <f t="shared" si="823"/>
        <v>44467</v>
      </c>
      <c r="BK643">
        <f t="shared" si="813"/>
        <v>2</v>
      </c>
      <c r="BL643">
        <f t="shared" si="824"/>
        <v>17</v>
      </c>
      <c r="BM643">
        <f t="shared" si="811"/>
        <v>19</v>
      </c>
      <c r="BN643" s="1">
        <f t="shared" si="812"/>
        <v>44467</v>
      </c>
      <c r="BO643">
        <f t="shared" si="833"/>
        <v>10923</v>
      </c>
      <c r="BP643">
        <f t="shared" si="834"/>
        <v>6279</v>
      </c>
      <c r="BQ643" s="178">
        <f t="shared" si="791"/>
        <v>44467</v>
      </c>
      <c r="BR643">
        <f t="shared" si="792"/>
        <v>12209</v>
      </c>
      <c r="BS643">
        <f t="shared" si="793"/>
        <v>11901</v>
      </c>
      <c r="BT643">
        <f t="shared" si="794"/>
        <v>213</v>
      </c>
      <c r="BU643">
        <v>15</v>
      </c>
      <c r="BV643">
        <f t="shared" si="836"/>
        <v>13</v>
      </c>
      <c r="BW643">
        <f t="shared" si="835"/>
        <v>881</v>
      </c>
      <c r="BX643" s="178">
        <f t="shared" si="795"/>
        <v>44467</v>
      </c>
      <c r="BY643">
        <f t="shared" si="796"/>
        <v>71</v>
      </c>
      <c r="BZ643">
        <f t="shared" si="797"/>
        <v>63</v>
      </c>
      <c r="CA643">
        <f t="shared" si="798"/>
        <v>0</v>
      </c>
      <c r="CB643" s="178">
        <f t="shared" si="799"/>
        <v>44467</v>
      </c>
      <c r="CC643">
        <f t="shared" si="800"/>
        <v>16205</v>
      </c>
      <c r="CD643">
        <f t="shared" si="801"/>
        <v>13742</v>
      </c>
      <c r="CE643">
        <f t="shared" si="802"/>
        <v>842</v>
      </c>
      <c r="CF643" s="178">
        <f t="shared" si="803"/>
        <v>44467</v>
      </c>
      <c r="CG643">
        <f t="shared" si="804"/>
        <v>13</v>
      </c>
      <c r="CH643">
        <f t="shared" si="805"/>
        <v>4</v>
      </c>
      <c r="CI643" s="178">
        <f t="shared" si="806"/>
        <v>44467</v>
      </c>
      <c r="CJ643">
        <f t="shared" si="807"/>
        <v>0</v>
      </c>
      <c r="CK643" s="1">
        <f t="shared" si="838"/>
        <v>44467</v>
      </c>
      <c r="CL643" s="281">
        <f t="shared" si="839"/>
        <v>13</v>
      </c>
      <c r="CM643" s="1">
        <f t="shared" si="840"/>
        <v>44467</v>
      </c>
      <c r="CN643" s="282">
        <f t="shared" si="841"/>
        <v>0</v>
      </c>
      <c r="CO643" s="178">
        <f t="shared" si="814"/>
        <v>44467</v>
      </c>
      <c r="CP643">
        <f t="shared" si="815"/>
        <v>7</v>
      </c>
      <c r="CQ643">
        <f t="shared" si="816"/>
        <v>0</v>
      </c>
      <c r="CR643">
        <f t="shared" si="817"/>
        <v>0</v>
      </c>
    </row>
    <row r="644" spans="1:96" ht="18" customHeight="1" x14ac:dyDescent="0.55000000000000004">
      <c r="A644" s="178">
        <v>44468</v>
      </c>
      <c r="B644" s="239">
        <v>16</v>
      </c>
      <c r="C644" s="153">
        <f t="shared" si="825"/>
        <v>9025</v>
      </c>
      <c r="D644" s="153">
        <f t="shared" si="842"/>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10"/>
        <v>456</v>
      </c>
      <c r="Z644" s="75">
        <f t="shared" si="843"/>
        <v>44468</v>
      </c>
      <c r="AA644" s="229">
        <f t="shared" si="844"/>
        <v>28501</v>
      </c>
      <c r="AB644" s="229">
        <f t="shared" si="845"/>
        <v>25710</v>
      </c>
      <c r="AC644" s="230">
        <f t="shared" si="846"/>
        <v>1055</v>
      </c>
      <c r="AD644" s="182">
        <f t="shared" si="837"/>
        <v>5</v>
      </c>
      <c r="AE644" s="242">
        <f t="shared" si="847"/>
        <v>11009</v>
      </c>
      <c r="AF644" s="154">
        <v>12214</v>
      </c>
      <c r="AG644" s="183">
        <f t="shared" si="831"/>
        <v>4</v>
      </c>
      <c r="AH644" s="154">
        <v>11905</v>
      </c>
      <c r="AI644" s="183">
        <f t="shared" si="826"/>
        <v>0</v>
      </c>
      <c r="AJ644" s="184">
        <v>213</v>
      </c>
      <c r="AK644" s="185">
        <f t="shared" si="827"/>
        <v>0</v>
      </c>
      <c r="AL644" s="154">
        <v>71</v>
      </c>
      <c r="AM644" s="183">
        <f t="shared" si="828"/>
        <v>0</v>
      </c>
      <c r="AN644" s="154">
        <v>63</v>
      </c>
      <c r="AO644" s="183">
        <f t="shared" si="829"/>
        <v>0</v>
      </c>
      <c r="AP644" s="186">
        <v>0</v>
      </c>
      <c r="AQ644" s="185">
        <f t="shared" si="830"/>
        <v>11</v>
      </c>
      <c r="AR644" s="154">
        <v>16216</v>
      </c>
      <c r="AS644" s="183">
        <f t="shared" si="849"/>
        <v>0</v>
      </c>
      <c r="AT644" s="154">
        <v>13742</v>
      </c>
      <c r="AU644" s="183">
        <f t="shared" si="850"/>
        <v>0</v>
      </c>
      <c r="AV644" s="187">
        <v>842</v>
      </c>
      <c r="AW644" s="237">
        <f t="shared" si="721"/>
        <v>483</v>
      </c>
      <c r="AX644" s="236">
        <f t="shared" si="832"/>
        <v>44468</v>
      </c>
      <c r="AY644" s="6">
        <v>0</v>
      </c>
      <c r="AZ644" s="237">
        <f t="shared" si="818"/>
        <v>419</v>
      </c>
      <c r="BA644" s="237">
        <f t="shared" si="746"/>
        <v>367</v>
      </c>
      <c r="BB644" s="129">
        <v>0</v>
      </c>
      <c r="BC644" s="27">
        <f t="shared" si="819"/>
        <v>964</v>
      </c>
      <c r="BD644" s="237">
        <f t="shared" si="747"/>
        <v>402</v>
      </c>
      <c r="BE644" s="228">
        <f t="shared" si="848"/>
        <v>44468</v>
      </c>
      <c r="BF644" s="131">
        <f t="shared" si="779"/>
        <v>16</v>
      </c>
      <c r="BG644" s="131">
        <f t="shared" si="820"/>
        <v>9025</v>
      </c>
      <c r="BH644" s="228">
        <f t="shared" si="821"/>
        <v>44468</v>
      </c>
      <c r="BI644" s="131">
        <f t="shared" si="822"/>
        <v>9025</v>
      </c>
      <c r="BJ644" s="1">
        <f t="shared" si="823"/>
        <v>44468</v>
      </c>
      <c r="BK644">
        <f t="shared" si="813"/>
        <v>0</v>
      </c>
      <c r="BL644">
        <f t="shared" si="824"/>
        <v>21</v>
      </c>
      <c r="BM644">
        <f t="shared" si="811"/>
        <v>21</v>
      </c>
      <c r="BN644" s="1">
        <f t="shared" si="812"/>
        <v>44468</v>
      </c>
      <c r="BO644">
        <f t="shared" si="833"/>
        <v>10987</v>
      </c>
      <c r="BP644">
        <f t="shared" si="834"/>
        <v>6343</v>
      </c>
      <c r="BQ644" s="178">
        <f t="shared" si="791"/>
        <v>44468</v>
      </c>
      <c r="BR644">
        <f t="shared" si="792"/>
        <v>12214</v>
      </c>
      <c r="BS644">
        <f t="shared" si="793"/>
        <v>11905</v>
      </c>
      <c r="BT644">
        <f t="shared" si="794"/>
        <v>213</v>
      </c>
      <c r="BU644">
        <v>15</v>
      </c>
      <c r="BV644">
        <f t="shared" si="836"/>
        <v>5</v>
      </c>
      <c r="BW644">
        <f t="shared" si="835"/>
        <v>861</v>
      </c>
      <c r="BX644" s="178">
        <f t="shared" si="795"/>
        <v>44468</v>
      </c>
      <c r="BY644">
        <f t="shared" si="796"/>
        <v>71</v>
      </c>
      <c r="BZ644">
        <f t="shared" si="797"/>
        <v>63</v>
      </c>
      <c r="CA644">
        <f t="shared" si="798"/>
        <v>0</v>
      </c>
      <c r="CB644" s="178">
        <f t="shared" si="799"/>
        <v>44468</v>
      </c>
      <c r="CC644">
        <f t="shared" si="800"/>
        <v>16216</v>
      </c>
      <c r="CD644">
        <f t="shared" si="801"/>
        <v>13742</v>
      </c>
      <c r="CE644">
        <f t="shared" si="802"/>
        <v>842</v>
      </c>
      <c r="CF644" s="178">
        <f t="shared" si="803"/>
        <v>44468</v>
      </c>
      <c r="CG644">
        <f t="shared" si="804"/>
        <v>5</v>
      </c>
      <c r="CH644">
        <f t="shared" si="805"/>
        <v>4</v>
      </c>
      <c r="CI644" s="178">
        <f t="shared" si="806"/>
        <v>44468</v>
      </c>
      <c r="CJ644">
        <f t="shared" si="807"/>
        <v>0</v>
      </c>
      <c r="CK644" s="1">
        <f t="shared" si="838"/>
        <v>44468</v>
      </c>
      <c r="CL644" s="281">
        <f t="shared" si="839"/>
        <v>5</v>
      </c>
      <c r="CM644" s="1">
        <f t="shared" si="840"/>
        <v>44468</v>
      </c>
      <c r="CN644" s="282">
        <f t="shared" si="841"/>
        <v>0</v>
      </c>
      <c r="CO644" s="178">
        <f t="shared" si="814"/>
        <v>44468</v>
      </c>
      <c r="CP644">
        <f t="shared" si="815"/>
        <v>11</v>
      </c>
      <c r="CQ644">
        <f t="shared" si="816"/>
        <v>0</v>
      </c>
      <c r="CR644">
        <f t="shared" si="817"/>
        <v>0</v>
      </c>
    </row>
    <row r="645" spans="1:96" ht="18" customHeight="1" x14ac:dyDescent="0.55000000000000004">
      <c r="A645" s="178">
        <v>44469</v>
      </c>
      <c r="B645" s="239">
        <v>24</v>
      </c>
      <c r="C645" s="153">
        <f t="shared" si="825"/>
        <v>9049</v>
      </c>
      <c r="D645" s="153">
        <f t="shared" si="842"/>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10"/>
        <v>457</v>
      </c>
      <c r="Z645" s="75">
        <f t="shared" si="843"/>
        <v>44469</v>
      </c>
      <c r="AA645" s="229">
        <f t="shared" si="844"/>
        <v>28511</v>
      </c>
      <c r="AB645" s="229">
        <f t="shared" si="845"/>
        <v>25710</v>
      </c>
      <c r="AC645" s="230">
        <f t="shared" si="846"/>
        <v>1055</v>
      </c>
      <c r="AD645" s="182">
        <f t="shared" si="837"/>
        <v>3</v>
      </c>
      <c r="AE645" s="242">
        <f t="shared" si="847"/>
        <v>11012</v>
      </c>
      <c r="AF645" s="154">
        <v>12217</v>
      </c>
      <c r="AG645" s="183">
        <f t="shared" si="831"/>
        <v>0</v>
      </c>
      <c r="AH645" s="154">
        <v>11905</v>
      </c>
      <c r="AI645" s="183">
        <f t="shared" si="826"/>
        <v>0</v>
      </c>
      <c r="AJ645" s="184">
        <v>213</v>
      </c>
      <c r="AK645" s="185">
        <f t="shared" si="827"/>
        <v>0</v>
      </c>
      <c r="AL645" s="154">
        <v>71</v>
      </c>
      <c r="AM645" s="183">
        <f t="shared" si="828"/>
        <v>0</v>
      </c>
      <c r="AN645" s="154">
        <v>63</v>
      </c>
      <c r="AO645" s="183">
        <f t="shared" si="829"/>
        <v>0</v>
      </c>
      <c r="AP645" s="186">
        <v>0</v>
      </c>
      <c r="AQ645" s="185">
        <f t="shared" si="830"/>
        <v>7</v>
      </c>
      <c r="AR645" s="154">
        <v>16223</v>
      </c>
      <c r="AS645" s="183">
        <f t="shared" si="849"/>
        <v>0</v>
      </c>
      <c r="AT645" s="154">
        <v>13742</v>
      </c>
      <c r="AU645" s="183">
        <f t="shared" si="850"/>
        <v>0</v>
      </c>
      <c r="AV645" s="187">
        <v>842</v>
      </c>
      <c r="AW645" s="237">
        <f t="shared" si="721"/>
        <v>484</v>
      </c>
      <c r="AX645" s="236">
        <f t="shared" si="832"/>
        <v>44469</v>
      </c>
      <c r="AY645" s="6">
        <v>0</v>
      </c>
      <c r="AZ645" s="237">
        <f t="shared" si="818"/>
        <v>419</v>
      </c>
      <c r="BA645" s="237">
        <f t="shared" si="746"/>
        <v>368</v>
      </c>
      <c r="BB645" s="129">
        <v>0</v>
      </c>
      <c r="BC645" s="27">
        <f t="shared" si="819"/>
        <v>964</v>
      </c>
      <c r="BD645" s="237">
        <f t="shared" si="747"/>
        <v>403</v>
      </c>
      <c r="BE645" s="228">
        <f t="shared" si="848"/>
        <v>44469</v>
      </c>
      <c r="BF645" s="131">
        <f t="shared" si="779"/>
        <v>24</v>
      </c>
      <c r="BG645" s="131">
        <f t="shared" si="820"/>
        <v>9049</v>
      </c>
      <c r="BH645" s="228">
        <f t="shared" si="821"/>
        <v>44469</v>
      </c>
      <c r="BI645" s="131">
        <f t="shared" si="822"/>
        <v>9049</v>
      </c>
      <c r="BJ645" s="1">
        <f t="shared" si="823"/>
        <v>44469</v>
      </c>
      <c r="BK645">
        <f t="shared" si="813"/>
        <v>0</v>
      </c>
      <c r="BL645">
        <f t="shared" si="824"/>
        <v>25</v>
      </c>
      <c r="BM645">
        <f t="shared" si="811"/>
        <v>25</v>
      </c>
      <c r="BN645" s="1">
        <f t="shared" si="812"/>
        <v>44469</v>
      </c>
      <c r="BO645">
        <f t="shared" si="833"/>
        <v>11033</v>
      </c>
      <c r="BP645">
        <f t="shared" si="834"/>
        <v>6368</v>
      </c>
      <c r="BQ645" s="178">
        <f t="shared" si="791"/>
        <v>44469</v>
      </c>
      <c r="BR645">
        <f t="shared" si="792"/>
        <v>12217</v>
      </c>
      <c r="BS645">
        <f t="shared" si="793"/>
        <v>11905</v>
      </c>
      <c r="BT645">
        <f t="shared" si="794"/>
        <v>213</v>
      </c>
      <c r="BU645">
        <v>15</v>
      </c>
      <c r="BV645">
        <f t="shared" si="836"/>
        <v>3</v>
      </c>
      <c r="BW645">
        <f t="shared" si="835"/>
        <v>872</v>
      </c>
      <c r="BX645" s="178">
        <f t="shared" si="795"/>
        <v>44469</v>
      </c>
      <c r="BY645">
        <f t="shared" si="796"/>
        <v>71</v>
      </c>
      <c r="BZ645">
        <f t="shared" si="797"/>
        <v>63</v>
      </c>
      <c r="CA645">
        <f t="shared" si="798"/>
        <v>0</v>
      </c>
      <c r="CB645" s="178">
        <f t="shared" si="799"/>
        <v>44469</v>
      </c>
      <c r="CC645">
        <f t="shared" si="800"/>
        <v>16223</v>
      </c>
      <c r="CD645">
        <f t="shared" si="801"/>
        <v>13742</v>
      </c>
      <c r="CE645">
        <f t="shared" si="802"/>
        <v>842</v>
      </c>
      <c r="CF645" s="178">
        <f t="shared" si="803"/>
        <v>44469</v>
      </c>
      <c r="CG645">
        <f t="shared" si="804"/>
        <v>3</v>
      </c>
      <c r="CH645">
        <f t="shared" si="805"/>
        <v>0</v>
      </c>
      <c r="CI645" s="178">
        <f t="shared" si="806"/>
        <v>44469</v>
      </c>
      <c r="CJ645">
        <f t="shared" si="807"/>
        <v>0</v>
      </c>
      <c r="CK645" s="1">
        <f t="shared" si="838"/>
        <v>44469</v>
      </c>
      <c r="CL645" s="281">
        <f t="shared" si="839"/>
        <v>3</v>
      </c>
      <c r="CM645" s="1">
        <f t="shared" si="840"/>
        <v>44469</v>
      </c>
      <c r="CN645" s="282">
        <f t="shared" si="841"/>
        <v>0</v>
      </c>
      <c r="CO645" s="178">
        <f t="shared" ref="CO645:CO668" si="851">+A645</f>
        <v>44469</v>
      </c>
      <c r="CP645">
        <f t="shared" ref="CP645:CP668" si="852">+AQ645</f>
        <v>7</v>
      </c>
      <c r="CQ645">
        <f t="shared" ref="CQ645:CQ668" si="853">+AU645</f>
        <v>0</v>
      </c>
      <c r="CR645">
        <f t="shared" ref="CR645:CR668" si="854">+AS645</f>
        <v>0</v>
      </c>
    </row>
    <row r="646" spans="1:96" ht="18" customHeight="1" x14ac:dyDescent="0.55000000000000004">
      <c r="A646" s="178">
        <v>44470</v>
      </c>
      <c r="B646" s="239">
        <v>39</v>
      </c>
      <c r="C646" s="153">
        <f t="shared" si="825"/>
        <v>9088</v>
      </c>
      <c r="D646" s="153">
        <f t="shared" si="842"/>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10"/>
        <v>458</v>
      </c>
      <c r="Z646" s="75">
        <f t="shared" si="843"/>
        <v>44470</v>
      </c>
      <c r="AA646" s="229">
        <f t="shared" si="844"/>
        <v>28526</v>
      </c>
      <c r="AB646" s="229">
        <f t="shared" si="845"/>
        <v>25712</v>
      </c>
      <c r="AC646" s="230">
        <f t="shared" si="846"/>
        <v>1056</v>
      </c>
      <c r="AD646" s="182">
        <f t="shared" si="837"/>
        <v>4</v>
      </c>
      <c r="AE646" s="242">
        <f t="shared" si="847"/>
        <v>11016</v>
      </c>
      <c r="AF646" s="154">
        <v>12221</v>
      </c>
      <c r="AG646" s="183">
        <f t="shared" si="831"/>
        <v>1</v>
      </c>
      <c r="AH646" s="154">
        <v>11906</v>
      </c>
      <c r="AI646" s="183">
        <f t="shared" si="826"/>
        <v>0</v>
      </c>
      <c r="AJ646" s="184">
        <v>213</v>
      </c>
      <c r="AK646" s="185">
        <f t="shared" si="827"/>
        <v>0</v>
      </c>
      <c r="AL646" s="154">
        <v>71</v>
      </c>
      <c r="AM646" s="183">
        <f t="shared" si="828"/>
        <v>1</v>
      </c>
      <c r="AN646" s="154">
        <v>64</v>
      </c>
      <c r="AO646" s="183">
        <f t="shared" si="829"/>
        <v>0</v>
      </c>
      <c r="AP646" s="186">
        <v>0</v>
      </c>
      <c r="AQ646" s="185">
        <f t="shared" si="830"/>
        <v>11</v>
      </c>
      <c r="AR646" s="154">
        <v>16234</v>
      </c>
      <c r="AS646" s="183">
        <f t="shared" si="849"/>
        <v>0</v>
      </c>
      <c r="AT646" s="154">
        <v>13742</v>
      </c>
      <c r="AU646" s="183">
        <f t="shared" si="850"/>
        <v>1</v>
      </c>
      <c r="AV646" s="187">
        <v>843</v>
      </c>
      <c r="AW646" s="237">
        <f t="shared" si="721"/>
        <v>485</v>
      </c>
      <c r="AX646" s="236">
        <f t="shared" si="832"/>
        <v>44470</v>
      </c>
      <c r="AY646" s="6">
        <v>0</v>
      </c>
      <c r="AZ646" s="237">
        <f t="shared" si="818"/>
        <v>419</v>
      </c>
      <c r="BA646" s="237">
        <f t="shared" si="746"/>
        <v>369</v>
      </c>
      <c r="BB646" s="129">
        <v>0</v>
      </c>
      <c r="BC646" s="27">
        <f t="shared" si="819"/>
        <v>964</v>
      </c>
      <c r="BD646" s="237">
        <f t="shared" si="747"/>
        <v>404</v>
      </c>
      <c r="BE646" s="228">
        <f t="shared" si="848"/>
        <v>44470</v>
      </c>
      <c r="BF646" s="131">
        <f t="shared" si="779"/>
        <v>39</v>
      </c>
      <c r="BG646" s="131">
        <f t="shared" si="820"/>
        <v>9088</v>
      </c>
      <c r="BH646" s="228">
        <f t="shared" si="821"/>
        <v>44470</v>
      </c>
      <c r="BI646" s="131">
        <f t="shared" si="822"/>
        <v>9088</v>
      </c>
      <c r="BJ646" s="1">
        <f t="shared" si="823"/>
        <v>44470</v>
      </c>
      <c r="BK646">
        <f t="shared" si="813"/>
        <v>2</v>
      </c>
      <c r="BL646">
        <f t="shared" si="824"/>
        <v>17</v>
      </c>
      <c r="BM646">
        <f t="shared" si="811"/>
        <v>19</v>
      </c>
      <c r="BN646" s="1">
        <f t="shared" si="812"/>
        <v>44470</v>
      </c>
      <c r="BO646">
        <f t="shared" si="833"/>
        <v>11015</v>
      </c>
      <c r="BP646">
        <f t="shared" si="834"/>
        <v>6354</v>
      </c>
      <c r="BQ646" s="178">
        <f t="shared" si="791"/>
        <v>44470</v>
      </c>
      <c r="BR646">
        <f t="shared" si="792"/>
        <v>12221</v>
      </c>
      <c r="BS646">
        <f t="shared" si="793"/>
        <v>11906</v>
      </c>
      <c r="BT646">
        <f t="shared" si="794"/>
        <v>213</v>
      </c>
      <c r="BU646">
        <v>15</v>
      </c>
      <c r="BV646">
        <f t="shared" si="836"/>
        <v>4</v>
      </c>
      <c r="BW646">
        <f t="shared" si="835"/>
        <v>859</v>
      </c>
      <c r="BX646" s="178">
        <f t="shared" si="795"/>
        <v>44470</v>
      </c>
      <c r="BY646">
        <f t="shared" si="796"/>
        <v>71</v>
      </c>
      <c r="BZ646">
        <f t="shared" si="797"/>
        <v>64</v>
      </c>
      <c r="CA646">
        <f t="shared" si="798"/>
        <v>0</v>
      </c>
      <c r="CB646" s="178">
        <f t="shared" si="799"/>
        <v>44470</v>
      </c>
      <c r="CC646">
        <f t="shared" si="800"/>
        <v>16234</v>
      </c>
      <c r="CD646">
        <f t="shared" si="801"/>
        <v>13742</v>
      </c>
      <c r="CE646">
        <f t="shared" si="802"/>
        <v>843</v>
      </c>
      <c r="CF646" s="178">
        <f t="shared" si="803"/>
        <v>44470</v>
      </c>
      <c r="CG646">
        <f t="shared" si="804"/>
        <v>4</v>
      </c>
      <c r="CH646">
        <f t="shared" si="805"/>
        <v>1</v>
      </c>
      <c r="CI646" s="178">
        <f t="shared" si="806"/>
        <v>44470</v>
      </c>
      <c r="CJ646">
        <f t="shared" si="807"/>
        <v>0</v>
      </c>
      <c r="CK646" s="1">
        <f t="shared" si="838"/>
        <v>44470</v>
      </c>
      <c r="CL646" s="281">
        <f t="shared" si="839"/>
        <v>4</v>
      </c>
      <c r="CM646" s="1">
        <f t="shared" si="840"/>
        <v>44470</v>
      </c>
      <c r="CN646" s="282">
        <f t="shared" si="841"/>
        <v>0</v>
      </c>
      <c r="CO646" s="178">
        <f t="shared" si="851"/>
        <v>44470</v>
      </c>
      <c r="CP646">
        <f t="shared" si="852"/>
        <v>11</v>
      </c>
      <c r="CQ646">
        <f t="shared" si="853"/>
        <v>1</v>
      </c>
      <c r="CR646">
        <f t="shared" si="854"/>
        <v>0</v>
      </c>
    </row>
    <row r="647" spans="1:96" ht="18" customHeight="1" x14ac:dyDescent="0.55000000000000004">
      <c r="A647" s="178">
        <v>44471</v>
      </c>
      <c r="B647" s="239">
        <v>26</v>
      </c>
      <c r="C647" s="153">
        <f t="shared" si="825"/>
        <v>9114</v>
      </c>
      <c r="D647" s="153">
        <f t="shared" si="842"/>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10"/>
        <v>459</v>
      </c>
      <c r="Z647" s="75">
        <f t="shared" si="843"/>
        <v>44471</v>
      </c>
      <c r="AA647" s="229">
        <f t="shared" si="844"/>
        <v>28541</v>
      </c>
      <c r="AB647" s="229">
        <f t="shared" si="845"/>
        <v>25715</v>
      </c>
      <c r="AC647" s="230">
        <f t="shared" si="846"/>
        <v>1056</v>
      </c>
      <c r="AD647" s="182">
        <f t="shared" si="837"/>
        <v>5</v>
      </c>
      <c r="AE647" s="242">
        <f t="shared" si="847"/>
        <v>11021</v>
      </c>
      <c r="AF647" s="154">
        <v>12226</v>
      </c>
      <c r="AG647" s="183">
        <f t="shared" si="831"/>
        <v>3</v>
      </c>
      <c r="AH647" s="154">
        <v>11909</v>
      </c>
      <c r="AI647" s="183">
        <f t="shared" si="826"/>
        <v>0</v>
      </c>
      <c r="AJ647" s="184">
        <v>213</v>
      </c>
      <c r="AK647" s="185">
        <f t="shared" si="827"/>
        <v>0</v>
      </c>
      <c r="AL647" s="154">
        <v>71</v>
      </c>
      <c r="AM647" s="183">
        <f t="shared" si="828"/>
        <v>0</v>
      </c>
      <c r="AN647" s="154">
        <v>64</v>
      </c>
      <c r="AO647" s="183">
        <f t="shared" si="829"/>
        <v>0</v>
      </c>
      <c r="AP647" s="186">
        <v>0</v>
      </c>
      <c r="AQ647" s="185">
        <f t="shared" si="830"/>
        <v>10</v>
      </c>
      <c r="AR647" s="154">
        <v>16244</v>
      </c>
      <c r="AS647" s="183">
        <f t="shared" si="849"/>
        <v>0</v>
      </c>
      <c r="AT647" s="154">
        <v>13742</v>
      </c>
      <c r="AU647" s="183">
        <f t="shared" si="850"/>
        <v>0</v>
      </c>
      <c r="AV647" s="187">
        <v>843</v>
      </c>
      <c r="AW647" s="237">
        <f t="shared" si="721"/>
        <v>486</v>
      </c>
      <c r="AX647" s="236">
        <f t="shared" si="832"/>
        <v>44471</v>
      </c>
      <c r="AY647" s="6">
        <v>0</v>
      </c>
      <c r="AZ647" s="237">
        <f t="shared" si="818"/>
        <v>419</v>
      </c>
      <c r="BA647" s="237">
        <f t="shared" si="746"/>
        <v>367</v>
      </c>
      <c r="BB647" s="129">
        <v>0</v>
      </c>
      <c r="BC647" s="27">
        <f t="shared" si="819"/>
        <v>964</v>
      </c>
      <c r="BD647" s="237">
        <f t="shared" si="747"/>
        <v>402</v>
      </c>
      <c r="BE647" s="228">
        <f t="shared" si="848"/>
        <v>44471</v>
      </c>
      <c r="BF647" s="131">
        <f t="shared" si="779"/>
        <v>26</v>
      </c>
      <c r="BG647" s="131">
        <f t="shared" si="820"/>
        <v>9114</v>
      </c>
      <c r="BH647" s="228">
        <f t="shared" si="821"/>
        <v>44471</v>
      </c>
      <c r="BI647" s="131">
        <f t="shared" si="822"/>
        <v>9114</v>
      </c>
      <c r="BJ647" s="1">
        <f t="shared" si="823"/>
        <v>44471</v>
      </c>
      <c r="BK647">
        <f t="shared" si="813"/>
        <v>0</v>
      </c>
      <c r="BL647">
        <f t="shared" si="824"/>
        <v>15</v>
      </c>
      <c r="BM647">
        <f t="shared" si="811"/>
        <v>15</v>
      </c>
      <c r="BN647" s="1">
        <f t="shared" si="812"/>
        <v>44471</v>
      </c>
      <c r="BO647">
        <f t="shared" si="833"/>
        <v>10938</v>
      </c>
      <c r="BP647">
        <f t="shared" si="834"/>
        <v>6294</v>
      </c>
      <c r="BQ647" s="178">
        <f t="shared" si="791"/>
        <v>44471</v>
      </c>
      <c r="BR647">
        <f t="shared" si="792"/>
        <v>12226</v>
      </c>
      <c r="BS647">
        <f t="shared" si="793"/>
        <v>11909</v>
      </c>
      <c r="BT647">
        <f t="shared" si="794"/>
        <v>213</v>
      </c>
      <c r="BU647">
        <v>15</v>
      </c>
      <c r="BV647">
        <f t="shared" si="836"/>
        <v>5</v>
      </c>
      <c r="BW647">
        <f t="shared" si="835"/>
        <v>886</v>
      </c>
      <c r="BX647" s="178">
        <f t="shared" si="795"/>
        <v>44471</v>
      </c>
      <c r="BY647">
        <f t="shared" si="796"/>
        <v>71</v>
      </c>
      <c r="BZ647">
        <f t="shared" si="797"/>
        <v>64</v>
      </c>
      <c r="CA647">
        <f t="shared" si="798"/>
        <v>0</v>
      </c>
      <c r="CB647" s="178">
        <f t="shared" si="799"/>
        <v>44471</v>
      </c>
      <c r="CC647">
        <f t="shared" si="800"/>
        <v>16244</v>
      </c>
      <c r="CD647">
        <f t="shared" si="801"/>
        <v>13742</v>
      </c>
      <c r="CE647">
        <f t="shared" si="802"/>
        <v>843</v>
      </c>
      <c r="CF647" s="178">
        <f t="shared" si="803"/>
        <v>44471</v>
      </c>
      <c r="CG647">
        <f t="shared" si="804"/>
        <v>5</v>
      </c>
      <c r="CH647">
        <f t="shared" si="805"/>
        <v>3</v>
      </c>
      <c r="CI647" s="178">
        <f t="shared" si="806"/>
        <v>44471</v>
      </c>
      <c r="CJ647">
        <f t="shared" si="807"/>
        <v>0</v>
      </c>
      <c r="CK647" s="1">
        <f t="shared" si="838"/>
        <v>44471</v>
      </c>
      <c r="CL647" s="281">
        <f t="shared" si="839"/>
        <v>5</v>
      </c>
      <c r="CM647" s="1">
        <f t="shared" si="840"/>
        <v>44471</v>
      </c>
      <c r="CN647" s="282">
        <f t="shared" si="841"/>
        <v>0</v>
      </c>
      <c r="CO647" s="178">
        <f t="shared" si="851"/>
        <v>44471</v>
      </c>
      <c r="CP647">
        <f t="shared" si="852"/>
        <v>10</v>
      </c>
      <c r="CQ647">
        <f t="shared" si="853"/>
        <v>0</v>
      </c>
      <c r="CR647">
        <f t="shared" si="854"/>
        <v>0</v>
      </c>
    </row>
    <row r="648" spans="1:96" ht="18" customHeight="1" x14ac:dyDescent="0.55000000000000004">
      <c r="A648" s="178">
        <v>44472</v>
      </c>
      <c r="B648" s="239">
        <v>26</v>
      </c>
      <c r="C648" s="153">
        <f t="shared" si="825"/>
        <v>9140</v>
      </c>
      <c r="D648" s="153">
        <f t="shared" si="842"/>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10"/>
        <v>460</v>
      </c>
      <c r="Z648" s="75">
        <f t="shared" si="843"/>
        <v>44472</v>
      </c>
      <c r="AA648" s="229">
        <f t="shared" si="844"/>
        <v>28547</v>
      </c>
      <c r="AB648" s="229">
        <f t="shared" si="845"/>
        <v>25726</v>
      </c>
      <c r="AC648" s="230">
        <f t="shared" si="846"/>
        <v>1056</v>
      </c>
      <c r="AD648" s="182">
        <f t="shared" si="837"/>
        <v>0</v>
      </c>
      <c r="AE648" s="242">
        <f t="shared" si="847"/>
        <v>11021</v>
      </c>
      <c r="AF648" s="154">
        <v>12226</v>
      </c>
      <c r="AG648" s="183">
        <f t="shared" si="831"/>
        <v>11</v>
      </c>
      <c r="AH648" s="154">
        <v>11920</v>
      </c>
      <c r="AI648" s="183">
        <f t="shared" si="826"/>
        <v>0</v>
      </c>
      <c r="AJ648" s="184">
        <v>213</v>
      </c>
      <c r="AK648" s="185">
        <f t="shared" si="827"/>
        <v>0</v>
      </c>
      <c r="AL648" s="154">
        <v>71</v>
      </c>
      <c r="AM648" s="183">
        <f t="shared" si="828"/>
        <v>0</v>
      </c>
      <c r="AN648" s="154">
        <v>64</v>
      </c>
      <c r="AO648" s="183">
        <f t="shared" si="829"/>
        <v>0</v>
      </c>
      <c r="AP648" s="186">
        <v>0</v>
      </c>
      <c r="AQ648" s="185">
        <f t="shared" si="830"/>
        <v>6</v>
      </c>
      <c r="AR648" s="154">
        <v>16250</v>
      </c>
      <c r="AS648" s="183">
        <f t="shared" si="849"/>
        <v>0</v>
      </c>
      <c r="AT648" s="154">
        <v>13742</v>
      </c>
      <c r="AU648" s="183">
        <f t="shared" si="850"/>
        <v>0</v>
      </c>
      <c r="AV648" s="187">
        <v>843</v>
      </c>
      <c r="AW648" s="237">
        <f t="shared" si="721"/>
        <v>487</v>
      </c>
      <c r="AX648" s="236">
        <f t="shared" si="832"/>
        <v>44472</v>
      </c>
      <c r="AY648" s="6">
        <v>0</v>
      </c>
      <c r="AZ648" s="237">
        <f t="shared" si="818"/>
        <v>419</v>
      </c>
      <c r="BA648" s="237">
        <f t="shared" si="746"/>
        <v>368</v>
      </c>
      <c r="BB648" s="129">
        <v>0</v>
      </c>
      <c r="BC648" s="27">
        <f t="shared" si="819"/>
        <v>964</v>
      </c>
      <c r="BD648" s="237">
        <f t="shared" si="747"/>
        <v>403</v>
      </c>
      <c r="BE648" s="228">
        <f t="shared" si="848"/>
        <v>44472</v>
      </c>
      <c r="BF648" s="131">
        <f t="shared" si="779"/>
        <v>26</v>
      </c>
      <c r="BG648" s="131">
        <f t="shared" si="820"/>
        <v>9140</v>
      </c>
      <c r="BH648" s="228">
        <f t="shared" si="821"/>
        <v>44472</v>
      </c>
      <c r="BI648" s="131">
        <f t="shared" si="822"/>
        <v>9140</v>
      </c>
      <c r="BJ648" s="1">
        <f t="shared" si="823"/>
        <v>44472</v>
      </c>
      <c r="BK648">
        <f t="shared" si="813"/>
        <v>2</v>
      </c>
      <c r="BL648">
        <f t="shared" si="824"/>
        <v>13</v>
      </c>
      <c r="BM648">
        <f t="shared" si="811"/>
        <v>15</v>
      </c>
      <c r="BN648" s="1">
        <f t="shared" si="812"/>
        <v>44472</v>
      </c>
      <c r="BO648">
        <f t="shared" si="833"/>
        <v>11002</v>
      </c>
      <c r="BP648">
        <f t="shared" si="834"/>
        <v>6356</v>
      </c>
      <c r="BQ648" s="178">
        <f t="shared" si="791"/>
        <v>44472</v>
      </c>
      <c r="BR648">
        <f t="shared" si="792"/>
        <v>12226</v>
      </c>
      <c r="BS648">
        <f t="shared" si="793"/>
        <v>11920</v>
      </c>
      <c r="BT648">
        <f t="shared" si="794"/>
        <v>213</v>
      </c>
      <c r="BU648">
        <v>15</v>
      </c>
      <c r="BV648">
        <f t="shared" si="836"/>
        <v>0</v>
      </c>
      <c r="BW648">
        <f t="shared" si="835"/>
        <v>861</v>
      </c>
      <c r="BX648" s="178">
        <f t="shared" si="795"/>
        <v>44472</v>
      </c>
      <c r="BY648">
        <f t="shared" si="796"/>
        <v>71</v>
      </c>
      <c r="BZ648">
        <f t="shared" si="797"/>
        <v>64</v>
      </c>
      <c r="CA648">
        <f t="shared" si="798"/>
        <v>0</v>
      </c>
      <c r="CB648" s="178">
        <f t="shared" si="799"/>
        <v>44472</v>
      </c>
      <c r="CC648">
        <f t="shared" si="800"/>
        <v>16250</v>
      </c>
      <c r="CD648">
        <f t="shared" si="801"/>
        <v>13742</v>
      </c>
      <c r="CE648">
        <f t="shared" si="802"/>
        <v>843</v>
      </c>
      <c r="CF648" s="178">
        <f t="shared" si="803"/>
        <v>44472</v>
      </c>
      <c r="CG648">
        <f t="shared" si="804"/>
        <v>0</v>
      </c>
      <c r="CH648">
        <f t="shared" si="805"/>
        <v>11</v>
      </c>
      <c r="CI648" s="178">
        <f t="shared" si="806"/>
        <v>44472</v>
      </c>
      <c r="CJ648">
        <f t="shared" si="807"/>
        <v>0</v>
      </c>
      <c r="CK648" s="1">
        <f t="shared" si="838"/>
        <v>44472</v>
      </c>
      <c r="CL648" s="281">
        <f t="shared" si="839"/>
        <v>0</v>
      </c>
      <c r="CM648" s="1">
        <f t="shared" si="840"/>
        <v>44472</v>
      </c>
      <c r="CN648" s="282">
        <f t="shared" si="841"/>
        <v>0</v>
      </c>
      <c r="CO648" s="178">
        <f t="shared" si="851"/>
        <v>44472</v>
      </c>
      <c r="CP648">
        <f t="shared" si="852"/>
        <v>6</v>
      </c>
      <c r="CQ648">
        <f t="shared" si="853"/>
        <v>0</v>
      </c>
      <c r="CR648">
        <f t="shared" si="854"/>
        <v>0</v>
      </c>
    </row>
    <row r="649" spans="1:96" ht="18" customHeight="1" x14ac:dyDescent="0.55000000000000004">
      <c r="A649" s="178">
        <v>44473</v>
      </c>
      <c r="B649" s="239">
        <v>26</v>
      </c>
      <c r="C649" s="153">
        <f t="shared" si="825"/>
        <v>9166</v>
      </c>
      <c r="D649" s="153">
        <f t="shared" si="842"/>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10"/>
        <v>461</v>
      </c>
      <c r="Z649" s="75">
        <f t="shared" si="843"/>
        <v>44473</v>
      </c>
      <c r="AA649" s="229">
        <f t="shared" si="844"/>
        <v>28559</v>
      </c>
      <c r="AB649" s="229">
        <f t="shared" si="845"/>
        <v>25732</v>
      </c>
      <c r="AC649" s="230">
        <f t="shared" si="846"/>
        <v>1057</v>
      </c>
      <c r="AD649" s="182">
        <f t="shared" si="837"/>
        <v>4</v>
      </c>
      <c r="AE649" s="242">
        <f t="shared" si="847"/>
        <v>11025</v>
      </c>
      <c r="AF649" s="154">
        <v>12230</v>
      </c>
      <c r="AG649" s="183">
        <f t="shared" si="831"/>
        <v>6</v>
      </c>
      <c r="AH649" s="154">
        <v>11926</v>
      </c>
      <c r="AI649" s="183">
        <f t="shared" si="826"/>
        <v>0</v>
      </c>
      <c r="AJ649" s="184">
        <v>213</v>
      </c>
      <c r="AK649" s="185">
        <f t="shared" si="827"/>
        <v>3</v>
      </c>
      <c r="AL649" s="154">
        <v>74</v>
      </c>
      <c r="AM649" s="183">
        <f t="shared" si="828"/>
        <v>0</v>
      </c>
      <c r="AN649" s="154">
        <v>64</v>
      </c>
      <c r="AO649" s="183">
        <f t="shared" si="829"/>
        <v>0</v>
      </c>
      <c r="AP649" s="186">
        <v>0</v>
      </c>
      <c r="AQ649" s="185">
        <f t="shared" si="830"/>
        <v>5</v>
      </c>
      <c r="AR649" s="154">
        <v>16255</v>
      </c>
      <c r="AS649" s="183">
        <f t="shared" si="849"/>
        <v>0</v>
      </c>
      <c r="AT649" s="154">
        <v>13742</v>
      </c>
      <c r="AU649" s="183">
        <f t="shared" si="850"/>
        <v>1</v>
      </c>
      <c r="AV649" s="187">
        <v>844</v>
      </c>
      <c r="AW649" s="237">
        <f t="shared" si="721"/>
        <v>488</v>
      </c>
      <c r="AX649" s="236">
        <f t="shared" si="832"/>
        <v>44473</v>
      </c>
      <c r="AY649" s="6">
        <v>0</v>
      </c>
      <c r="AZ649" s="237">
        <f t="shared" si="818"/>
        <v>419</v>
      </c>
      <c r="BA649" s="237">
        <f t="shared" si="746"/>
        <v>369</v>
      </c>
      <c r="BB649" s="129">
        <v>0</v>
      </c>
      <c r="BC649" s="27">
        <f t="shared" si="819"/>
        <v>964</v>
      </c>
      <c r="BD649" s="237">
        <f t="shared" si="747"/>
        <v>404</v>
      </c>
      <c r="BE649" s="228">
        <f t="shared" si="848"/>
        <v>44473</v>
      </c>
      <c r="BF649" s="131">
        <f t="shared" si="779"/>
        <v>26</v>
      </c>
      <c r="BG649" s="131">
        <f t="shared" si="820"/>
        <v>9166</v>
      </c>
      <c r="BH649" s="228">
        <f t="shared" si="821"/>
        <v>44473</v>
      </c>
      <c r="BI649" s="131">
        <f t="shared" si="822"/>
        <v>9166</v>
      </c>
      <c r="BJ649" s="1">
        <f t="shared" si="823"/>
        <v>44473</v>
      </c>
      <c r="BK649">
        <f t="shared" si="813"/>
        <v>0</v>
      </c>
      <c r="BL649">
        <f t="shared" si="824"/>
        <v>15</v>
      </c>
      <c r="BM649">
        <f t="shared" si="811"/>
        <v>15</v>
      </c>
      <c r="BN649" s="1">
        <f t="shared" si="812"/>
        <v>44473</v>
      </c>
      <c r="BO649">
        <f t="shared" si="833"/>
        <v>11048</v>
      </c>
      <c r="BP649">
        <f t="shared" si="834"/>
        <v>6383</v>
      </c>
      <c r="BQ649" s="178">
        <f t="shared" si="791"/>
        <v>44473</v>
      </c>
      <c r="BR649">
        <f t="shared" si="792"/>
        <v>12230</v>
      </c>
      <c r="BS649">
        <f t="shared" si="793"/>
        <v>11926</v>
      </c>
      <c r="BT649">
        <f t="shared" si="794"/>
        <v>213</v>
      </c>
      <c r="BU649">
        <v>15</v>
      </c>
      <c r="BV649">
        <f t="shared" si="836"/>
        <v>4</v>
      </c>
      <c r="BW649">
        <f t="shared" si="835"/>
        <v>876</v>
      </c>
      <c r="BX649" s="178">
        <f t="shared" si="795"/>
        <v>44473</v>
      </c>
      <c r="BY649">
        <f t="shared" si="796"/>
        <v>74</v>
      </c>
      <c r="BZ649">
        <f t="shared" si="797"/>
        <v>64</v>
      </c>
      <c r="CA649">
        <f t="shared" si="798"/>
        <v>0</v>
      </c>
      <c r="CB649" s="178">
        <f t="shared" si="799"/>
        <v>44473</v>
      </c>
      <c r="CC649">
        <f t="shared" si="800"/>
        <v>16255</v>
      </c>
      <c r="CD649">
        <f t="shared" si="801"/>
        <v>13742</v>
      </c>
      <c r="CE649">
        <f t="shared" si="802"/>
        <v>844</v>
      </c>
      <c r="CF649" s="178">
        <f t="shared" si="803"/>
        <v>44473</v>
      </c>
      <c r="CG649">
        <f t="shared" si="804"/>
        <v>4</v>
      </c>
      <c r="CH649">
        <f t="shared" si="805"/>
        <v>6</v>
      </c>
      <c r="CI649" s="178">
        <f t="shared" si="806"/>
        <v>44473</v>
      </c>
      <c r="CJ649">
        <f t="shared" si="807"/>
        <v>0</v>
      </c>
      <c r="CK649" s="1">
        <f t="shared" si="838"/>
        <v>44473</v>
      </c>
      <c r="CL649" s="281">
        <f t="shared" si="839"/>
        <v>4</v>
      </c>
      <c r="CM649" s="1">
        <f t="shared" si="840"/>
        <v>44473</v>
      </c>
      <c r="CN649" s="282">
        <f t="shared" si="841"/>
        <v>0</v>
      </c>
      <c r="CO649" s="178">
        <f t="shared" si="851"/>
        <v>44473</v>
      </c>
      <c r="CP649">
        <f t="shared" si="852"/>
        <v>5</v>
      </c>
      <c r="CQ649">
        <f t="shared" si="853"/>
        <v>1</v>
      </c>
      <c r="CR649">
        <f t="shared" si="854"/>
        <v>0</v>
      </c>
    </row>
    <row r="650" spans="1:96" ht="18" customHeight="1" x14ac:dyDescent="0.55000000000000004">
      <c r="A650" s="178">
        <v>44474</v>
      </c>
      <c r="B650" s="239">
        <v>24</v>
      </c>
      <c r="C650" s="153">
        <f t="shared" si="825"/>
        <v>9190</v>
      </c>
      <c r="D650" s="153">
        <f t="shared" si="842"/>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10"/>
        <v>462</v>
      </c>
      <c r="Z650" s="75">
        <f t="shared" si="843"/>
        <v>44474</v>
      </c>
      <c r="AA650" s="229">
        <f t="shared" si="844"/>
        <v>28574</v>
      </c>
      <c r="AB650" s="229">
        <f t="shared" si="845"/>
        <v>25737</v>
      </c>
      <c r="AC650" s="230">
        <f t="shared" si="846"/>
        <v>1057</v>
      </c>
      <c r="AD650" s="182">
        <f t="shared" si="837"/>
        <v>7</v>
      </c>
      <c r="AE650" s="242">
        <f t="shared" si="847"/>
        <v>11032</v>
      </c>
      <c r="AF650" s="154">
        <v>12237</v>
      </c>
      <c r="AG650" s="183">
        <f t="shared" si="831"/>
        <v>5</v>
      </c>
      <c r="AH650" s="154">
        <v>11931</v>
      </c>
      <c r="AI650" s="183">
        <f t="shared" si="826"/>
        <v>0</v>
      </c>
      <c r="AJ650" s="184">
        <v>213</v>
      </c>
      <c r="AK650" s="185">
        <f t="shared" si="827"/>
        <v>1</v>
      </c>
      <c r="AL650" s="154">
        <v>75</v>
      </c>
      <c r="AM650" s="183">
        <f t="shared" si="828"/>
        <v>0</v>
      </c>
      <c r="AN650" s="154">
        <v>64</v>
      </c>
      <c r="AO650" s="183">
        <f t="shared" si="829"/>
        <v>0</v>
      </c>
      <c r="AP650" s="186">
        <v>0</v>
      </c>
      <c r="AQ650" s="185">
        <f t="shared" si="830"/>
        <v>7</v>
      </c>
      <c r="AR650" s="154">
        <v>16262</v>
      </c>
      <c r="AS650" s="183">
        <f t="shared" si="849"/>
        <v>0</v>
      </c>
      <c r="AT650" s="154">
        <v>13742</v>
      </c>
      <c r="AU650" s="183">
        <f t="shared" si="850"/>
        <v>0</v>
      </c>
      <c r="AV650" s="187">
        <v>844</v>
      </c>
      <c r="AW650" s="237">
        <f t="shared" si="721"/>
        <v>489</v>
      </c>
      <c r="AX650" s="236">
        <f t="shared" si="832"/>
        <v>44474</v>
      </c>
      <c r="AY650" s="6">
        <v>0</v>
      </c>
      <c r="AZ650" s="237">
        <f t="shared" si="818"/>
        <v>419</v>
      </c>
      <c r="BA650" s="237">
        <f t="shared" si="746"/>
        <v>370</v>
      </c>
      <c r="BB650" s="129">
        <v>0</v>
      </c>
      <c r="BC650" s="27">
        <f t="shared" si="819"/>
        <v>964</v>
      </c>
      <c r="BD650" s="237">
        <f t="shared" si="747"/>
        <v>405</v>
      </c>
      <c r="BE650" s="228">
        <f t="shared" si="848"/>
        <v>44474</v>
      </c>
      <c r="BF650" s="131">
        <f t="shared" si="779"/>
        <v>24</v>
      </c>
      <c r="BG650" s="131">
        <f t="shared" si="820"/>
        <v>9190</v>
      </c>
      <c r="BH650" s="228">
        <f t="shared" si="821"/>
        <v>44474</v>
      </c>
      <c r="BI650" s="131">
        <f t="shared" si="822"/>
        <v>9190</v>
      </c>
      <c r="BJ650" s="1">
        <f t="shared" si="823"/>
        <v>44474</v>
      </c>
      <c r="BK650">
        <f t="shared" si="813"/>
        <v>1</v>
      </c>
      <c r="BL650">
        <f t="shared" si="824"/>
        <v>11</v>
      </c>
      <c r="BM650">
        <f t="shared" si="811"/>
        <v>12</v>
      </c>
      <c r="BN650" s="1">
        <f t="shared" si="812"/>
        <v>44474</v>
      </c>
      <c r="BO650">
        <f t="shared" si="833"/>
        <v>11027</v>
      </c>
      <c r="BP650">
        <f t="shared" si="834"/>
        <v>6365</v>
      </c>
      <c r="BQ650" s="178">
        <f t="shared" si="791"/>
        <v>44474</v>
      </c>
      <c r="BR650">
        <f t="shared" si="792"/>
        <v>12237</v>
      </c>
      <c r="BS650">
        <f t="shared" si="793"/>
        <v>11931</v>
      </c>
      <c r="BT650">
        <f t="shared" si="794"/>
        <v>213</v>
      </c>
      <c r="BU650">
        <v>15</v>
      </c>
      <c r="BV650">
        <f t="shared" si="836"/>
        <v>7</v>
      </c>
      <c r="BW650">
        <f t="shared" si="835"/>
        <v>866</v>
      </c>
      <c r="BX650" s="178">
        <f t="shared" si="795"/>
        <v>44474</v>
      </c>
      <c r="BY650">
        <f t="shared" si="796"/>
        <v>75</v>
      </c>
      <c r="BZ650">
        <f t="shared" si="797"/>
        <v>64</v>
      </c>
      <c r="CA650">
        <f t="shared" si="798"/>
        <v>0</v>
      </c>
      <c r="CB650" s="178">
        <f t="shared" si="799"/>
        <v>44474</v>
      </c>
      <c r="CC650">
        <f t="shared" si="800"/>
        <v>16262</v>
      </c>
      <c r="CD650">
        <f t="shared" si="801"/>
        <v>13742</v>
      </c>
      <c r="CE650">
        <f t="shared" si="802"/>
        <v>844</v>
      </c>
      <c r="CF650" s="178">
        <f t="shared" si="803"/>
        <v>44474</v>
      </c>
      <c r="CG650">
        <f t="shared" si="804"/>
        <v>7</v>
      </c>
      <c r="CH650">
        <f t="shared" si="805"/>
        <v>5</v>
      </c>
      <c r="CI650" s="178">
        <f t="shared" si="806"/>
        <v>44474</v>
      </c>
      <c r="CJ650">
        <f t="shared" si="807"/>
        <v>0</v>
      </c>
      <c r="CK650" s="1">
        <f t="shared" si="838"/>
        <v>44474</v>
      </c>
      <c r="CL650" s="281">
        <f t="shared" si="839"/>
        <v>7</v>
      </c>
      <c r="CM650" s="1">
        <f t="shared" si="840"/>
        <v>44474</v>
      </c>
      <c r="CN650" s="282">
        <f t="shared" si="841"/>
        <v>0</v>
      </c>
      <c r="CO650" s="178">
        <f t="shared" si="851"/>
        <v>44474</v>
      </c>
      <c r="CP650">
        <f t="shared" si="852"/>
        <v>7</v>
      </c>
      <c r="CQ650">
        <f t="shared" si="853"/>
        <v>0</v>
      </c>
      <c r="CR650">
        <f t="shared" si="854"/>
        <v>0</v>
      </c>
    </row>
    <row r="651" spans="1:96" ht="18" customHeight="1" x14ac:dyDescent="0.55000000000000004">
      <c r="A651" s="178">
        <v>44475</v>
      </c>
      <c r="B651" s="239">
        <v>25</v>
      </c>
      <c r="C651" s="153">
        <f t="shared" si="825"/>
        <v>9215</v>
      </c>
      <c r="D651" s="153">
        <f t="shared" si="842"/>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10"/>
        <v>463</v>
      </c>
      <c r="Z651" s="75">
        <f t="shared" si="843"/>
        <v>44475</v>
      </c>
      <c r="AA651" s="229">
        <f t="shared" si="844"/>
        <v>28585</v>
      </c>
      <c r="AB651" s="229">
        <f t="shared" si="845"/>
        <v>25741</v>
      </c>
      <c r="AC651" s="230">
        <f t="shared" si="846"/>
        <v>1057</v>
      </c>
      <c r="AD651" s="182">
        <f t="shared" si="837"/>
        <v>6</v>
      </c>
      <c r="AE651" s="242">
        <f t="shared" si="847"/>
        <v>11038</v>
      </c>
      <c r="AF651" s="154">
        <v>12243</v>
      </c>
      <c r="AG651" s="183">
        <f t="shared" si="831"/>
        <v>4</v>
      </c>
      <c r="AH651" s="154">
        <v>11935</v>
      </c>
      <c r="AI651" s="183">
        <f t="shared" si="826"/>
        <v>0</v>
      </c>
      <c r="AJ651" s="184">
        <v>213</v>
      </c>
      <c r="AK651" s="185">
        <f t="shared" si="827"/>
        <v>0</v>
      </c>
      <c r="AL651" s="154">
        <v>75</v>
      </c>
      <c r="AM651" s="183">
        <f t="shared" si="828"/>
        <v>0</v>
      </c>
      <c r="AN651" s="154">
        <v>64</v>
      </c>
      <c r="AO651" s="183">
        <f t="shared" si="829"/>
        <v>0</v>
      </c>
      <c r="AP651" s="186">
        <v>0</v>
      </c>
      <c r="AQ651" s="185">
        <f t="shared" si="830"/>
        <v>5</v>
      </c>
      <c r="AR651" s="154">
        <v>16267</v>
      </c>
      <c r="AS651" s="183">
        <f t="shared" si="849"/>
        <v>0</v>
      </c>
      <c r="AT651" s="154">
        <v>13742</v>
      </c>
      <c r="AU651" s="183">
        <f t="shared" si="850"/>
        <v>0</v>
      </c>
      <c r="AV651" s="187">
        <v>844</v>
      </c>
      <c r="AW651" s="237">
        <f t="shared" si="721"/>
        <v>490</v>
      </c>
      <c r="AX651" s="236">
        <f t="shared" si="832"/>
        <v>44475</v>
      </c>
      <c r="AY651" s="6">
        <v>0</v>
      </c>
      <c r="AZ651" s="237">
        <f t="shared" si="818"/>
        <v>419</v>
      </c>
      <c r="BA651" s="237">
        <f t="shared" si="746"/>
        <v>368</v>
      </c>
      <c r="BB651" s="129">
        <v>0</v>
      </c>
      <c r="BC651" s="27">
        <f t="shared" si="819"/>
        <v>964</v>
      </c>
      <c r="BD651" s="237">
        <f t="shared" si="747"/>
        <v>403</v>
      </c>
      <c r="BE651" s="228">
        <f t="shared" si="848"/>
        <v>44475</v>
      </c>
      <c r="BF651" s="131">
        <f t="shared" si="779"/>
        <v>25</v>
      </c>
      <c r="BG651" s="131">
        <f t="shared" si="820"/>
        <v>9215</v>
      </c>
      <c r="BH651" s="228">
        <f t="shared" si="821"/>
        <v>44475</v>
      </c>
      <c r="BI651" s="131">
        <f t="shared" si="822"/>
        <v>9215</v>
      </c>
      <c r="BJ651" s="1">
        <f t="shared" si="823"/>
        <v>44475</v>
      </c>
      <c r="BK651">
        <f t="shared" si="813"/>
        <v>2</v>
      </c>
      <c r="BL651">
        <f t="shared" si="824"/>
        <v>9</v>
      </c>
      <c r="BM651">
        <f t="shared" si="811"/>
        <v>11</v>
      </c>
      <c r="BN651" s="1">
        <f t="shared" si="812"/>
        <v>44475</v>
      </c>
      <c r="BO651">
        <f t="shared" si="833"/>
        <v>10949</v>
      </c>
      <c r="BP651">
        <f t="shared" si="834"/>
        <v>6303</v>
      </c>
      <c r="BQ651" s="178">
        <f t="shared" si="791"/>
        <v>44475</v>
      </c>
      <c r="BR651">
        <f t="shared" si="792"/>
        <v>12243</v>
      </c>
      <c r="BS651">
        <f t="shared" si="793"/>
        <v>11935</v>
      </c>
      <c r="BT651">
        <f t="shared" si="794"/>
        <v>213</v>
      </c>
      <c r="BU651">
        <v>15</v>
      </c>
      <c r="BV651">
        <f t="shared" si="836"/>
        <v>6</v>
      </c>
      <c r="BW651">
        <f t="shared" si="835"/>
        <v>892</v>
      </c>
      <c r="BX651" s="178">
        <f t="shared" si="795"/>
        <v>44475</v>
      </c>
      <c r="BY651">
        <f t="shared" si="796"/>
        <v>75</v>
      </c>
      <c r="BZ651">
        <f t="shared" si="797"/>
        <v>64</v>
      </c>
      <c r="CA651">
        <f t="shared" si="798"/>
        <v>0</v>
      </c>
      <c r="CB651" s="178">
        <f t="shared" si="799"/>
        <v>44475</v>
      </c>
      <c r="CC651">
        <f t="shared" si="800"/>
        <v>16267</v>
      </c>
      <c r="CD651">
        <f t="shared" si="801"/>
        <v>13742</v>
      </c>
      <c r="CE651">
        <f t="shared" si="802"/>
        <v>844</v>
      </c>
      <c r="CF651" s="178">
        <f t="shared" si="803"/>
        <v>44475</v>
      </c>
      <c r="CG651">
        <f t="shared" si="804"/>
        <v>6</v>
      </c>
      <c r="CH651">
        <f t="shared" si="805"/>
        <v>4</v>
      </c>
      <c r="CI651" s="178">
        <f t="shared" si="806"/>
        <v>44475</v>
      </c>
      <c r="CJ651">
        <f t="shared" si="807"/>
        <v>0</v>
      </c>
      <c r="CK651" s="1">
        <f t="shared" si="838"/>
        <v>44475</v>
      </c>
      <c r="CL651" s="281">
        <f t="shared" si="839"/>
        <v>6</v>
      </c>
      <c r="CM651" s="1">
        <f t="shared" si="840"/>
        <v>44475</v>
      </c>
      <c r="CN651" s="282">
        <f t="shared" si="841"/>
        <v>0</v>
      </c>
      <c r="CO651" s="178">
        <f t="shared" si="851"/>
        <v>44475</v>
      </c>
      <c r="CP651">
        <f t="shared" si="852"/>
        <v>5</v>
      </c>
      <c r="CQ651">
        <f t="shared" si="853"/>
        <v>0</v>
      </c>
      <c r="CR651">
        <f t="shared" si="854"/>
        <v>0</v>
      </c>
    </row>
    <row r="652" spans="1:96" ht="18" customHeight="1" x14ac:dyDescent="0.55000000000000004">
      <c r="A652" s="178">
        <v>44476</v>
      </c>
      <c r="B652" s="239">
        <v>22</v>
      </c>
      <c r="C652" s="153">
        <f t="shared" si="825"/>
        <v>9237</v>
      </c>
      <c r="D652" s="153">
        <f t="shared" si="842"/>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10"/>
        <v>464</v>
      </c>
      <c r="Z652" s="75">
        <f t="shared" si="843"/>
        <v>44476</v>
      </c>
      <c r="AA652" s="229">
        <f t="shared" si="844"/>
        <v>28597</v>
      </c>
      <c r="AB652" s="229">
        <f t="shared" si="845"/>
        <v>25741</v>
      </c>
      <c r="AC652" s="230">
        <f t="shared" si="846"/>
        <v>1057</v>
      </c>
      <c r="AD652" s="182">
        <f t="shared" si="837"/>
        <v>8</v>
      </c>
      <c r="AE652" s="242">
        <f t="shared" si="847"/>
        <v>11046</v>
      </c>
      <c r="AF652" s="154">
        <v>12251</v>
      </c>
      <c r="AG652" s="183">
        <f t="shared" si="831"/>
        <v>0</v>
      </c>
      <c r="AH652" s="154">
        <v>11935</v>
      </c>
      <c r="AI652" s="183">
        <f t="shared" si="826"/>
        <v>0</v>
      </c>
      <c r="AJ652" s="184">
        <v>213</v>
      </c>
      <c r="AK652" s="185">
        <f t="shared" si="827"/>
        <v>0</v>
      </c>
      <c r="AL652" s="154">
        <v>75</v>
      </c>
      <c r="AM652" s="183">
        <f t="shared" si="828"/>
        <v>0</v>
      </c>
      <c r="AN652" s="154">
        <v>64</v>
      </c>
      <c r="AO652" s="183">
        <f t="shared" si="829"/>
        <v>0</v>
      </c>
      <c r="AP652" s="186">
        <v>0</v>
      </c>
      <c r="AQ652" s="185">
        <f t="shared" si="830"/>
        <v>4</v>
      </c>
      <c r="AR652" s="154">
        <v>16271</v>
      </c>
      <c r="AS652" s="183">
        <f t="shared" si="849"/>
        <v>0</v>
      </c>
      <c r="AT652" s="154">
        <v>13742</v>
      </c>
      <c r="AU652" s="183">
        <f t="shared" si="850"/>
        <v>0</v>
      </c>
      <c r="AV652" s="187">
        <v>844</v>
      </c>
      <c r="AW652" s="237">
        <f t="shared" si="721"/>
        <v>491</v>
      </c>
      <c r="AX652" s="236">
        <f t="shared" si="832"/>
        <v>44476</v>
      </c>
      <c r="AY652" s="6">
        <v>0</v>
      </c>
      <c r="AZ652" s="237">
        <f t="shared" si="818"/>
        <v>419</v>
      </c>
      <c r="BA652" s="237">
        <f t="shared" si="746"/>
        <v>369</v>
      </c>
      <c r="BB652" s="129">
        <v>0</v>
      </c>
      <c r="BC652" s="27">
        <f t="shared" si="819"/>
        <v>964</v>
      </c>
      <c r="BD652" s="237">
        <f t="shared" si="747"/>
        <v>404</v>
      </c>
      <c r="BE652" s="228">
        <f t="shared" si="848"/>
        <v>44476</v>
      </c>
      <c r="BF652" s="131">
        <f t="shared" si="779"/>
        <v>22</v>
      </c>
      <c r="BG652" s="131">
        <f t="shared" si="820"/>
        <v>9237</v>
      </c>
      <c r="BH652" s="228">
        <f t="shared" si="821"/>
        <v>44476</v>
      </c>
      <c r="BI652" s="131">
        <f t="shared" si="822"/>
        <v>9237</v>
      </c>
      <c r="BJ652" s="1">
        <f t="shared" si="823"/>
        <v>44476</v>
      </c>
      <c r="BK652">
        <f t="shared" si="813"/>
        <v>0</v>
      </c>
      <c r="BL652">
        <f t="shared" si="824"/>
        <v>13</v>
      </c>
      <c r="BM652">
        <f t="shared" si="811"/>
        <v>13</v>
      </c>
      <c r="BN652" s="1">
        <f t="shared" si="812"/>
        <v>44476</v>
      </c>
      <c r="BO652">
        <f t="shared" si="833"/>
        <v>11015</v>
      </c>
      <c r="BP652">
        <f t="shared" si="834"/>
        <v>6369</v>
      </c>
      <c r="BQ652" s="178">
        <f t="shared" si="791"/>
        <v>44476</v>
      </c>
      <c r="BR652">
        <f t="shared" si="792"/>
        <v>12251</v>
      </c>
      <c r="BS652">
        <f t="shared" si="793"/>
        <v>11935</v>
      </c>
      <c r="BT652">
        <f t="shared" si="794"/>
        <v>213</v>
      </c>
      <c r="BU652">
        <v>15</v>
      </c>
      <c r="BV652">
        <f t="shared" si="836"/>
        <v>8</v>
      </c>
      <c r="BW652">
        <f t="shared" si="835"/>
        <v>869</v>
      </c>
      <c r="BX652" s="178">
        <f t="shared" si="795"/>
        <v>44476</v>
      </c>
      <c r="BY652">
        <f t="shared" si="796"/>
        <v>75</v>
      </c>
      <c r="BZ652">
        <f t="shared" si="797"/>
        <v>64</v>
      </c>
      <c r="CA652">
        <f t="shared" si="798"/>
        <v>0</v>
      </c>
      <c r="CB652" s="178">
        <f t="shared" si="799"/>
        <v>44476</v>
      </c>
      <c r="CC652">
        <f t="shared" si="800"/>
        <v>16271</v>
      </c>
      <c r="CD652">
        <f t="shared" si="801"/>
        <v>13742</v>
      </c>
      <c r="CE652">
        <f t="shared" si="802"/>
        <v>844</v>
      </c>
      <c r="CF652" s="178">
        <f t="shared" si="803"/>
        <v>44476</v>
      </c>
      <c r="CG652">
        <f t="shared" si="804"/>
        <v>8</v>
      </c>
      <c r="CH652">
        <f t="shared" si="805"/>
        <v>0</v>
      </c>
      <c r="CI652" s="178">
        <f t="shared" si="806"/>
        <v>44476</v>
      </c>
      <c r="CJ652">
        <f t="shared" si="807"/>
        <v>0</v>
      </c>
      <c r="CK652" s="1">
        <f t="shared" si="838"/>
        <v>44476</v>
      </c>
      <c r="CL652" s="281">
        <f t="shared" si="839"/>
        <v>8</v>
      </c>
      <c r="CM652" s="1">
        <f t="shared" si="840"/>
        <v>44476</v>
      </c>
      <c r="CN652" s="282">
        <f t="shared" si="841"/>
        <v>0</v>
      </c>
      <c r="CO652" s="178">
        <f t="shared" si="851"/>
        <v>44476</v>
      </c>
      <c r="CP652">
        <f t="shared" si="852"/>
        <v>4</v>
      </c>
      <c r="CQ652">
        <f t="shared" si="853"/>
        <v>0</v>
      </c>
      <c r="CR652">
        <f t="shared" si="854"/>
        <v>0</v>
      </c>
    </row>
    <row r="653" spans="1:96" ht="18" customHeight="1" x14ac:dyDescent="0.55000000000000004">
      <c r="A653" s="178">
        <v>44477</v>
      </c>
      <c r="B653" s="239">
        <v>17</v>
      </c>
      <c r="C653" s="153">
        <f t="shared" si="825"/>
        <v>9254</v>
      </c>
      <c r="D653" s="153">
        <f t="shared" si="842"/>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10"/>
        <v>465</v>
      </c>
      <c r="Z653" s="75">
        <f t="shared" si="843"/>
        <v>44477</v>
      </c>
      <c r="AA653" s="229">
        <f t="shared" si="844"/>
        <v>28613</v>
      </c>
      <c r="AB653" s="229">
        <f t="shared" si="845"/>
        <v>25751</v>
      </c>
      <c r="AC653" s="230">
        <f t="shared" si="846"/>
        <v>1058</v>
      </c>
      <c r="AD653" s="182">
        <f t="shared" si="837"/>
        <v>2</v>
      </c>
      <c r="AE653" s="242">
        <f t="shared" si="847"/>
        <v>11048</v>
      </c>
      <c r="AF653" s="154">
        <v>12253</v>
      </c>
      <c r="AG653" s="183">
        <f t="shared" si="831"/>
        <v>10</v>
      </c>
      <c r="AH653" s="154">
        <v>11945</v>
      </c>
      <c r="AI653" s="183">
        <f t="shared" si="826"/>
        <v>0</v>
      </c>
      <c r="AJ653" s="184">
        <v>213</v>
      </c>
      <c r="AK653" s="185">
        <f t="shared" si="827"/>
        <v>2</v>
      </c>
      <c r="AL653" s="154">
        <v>77</v>
      </c>
      <c r="AM653" s="183">
        <f t="shared" si="828"/>
        <v>0</v>
      </c>
      <c r="AN653" s="154">
        <v>64</v>
      </c>
      <c r="AO653" s="183">
        <f t="shared" si="829"/>
        <v>0</v>
      </c>
      <c r="AP653" s="186">
        <v>0</v>
      </c>
      <c r="AQ653" s="185">
        <f t="shared" si="830"/>
        <v>12</v>
      </c>
      <c r="AR653" s="154">
        <v>16283</v>
      </c>
      <c r="AS653" s="183">
        <f t="shared" si="849"/>
        <v>0</v>
      </c>
      <c r="AT653" s="154">
        <v>13742</v>
      </c>
      <c r="AU653" s="183">
        <f t="shared" si="850"/>
        <v>1</v>
      </c>
      <c r="AV653" s="187">
        <v>845</v>
      </c>
      <c r="AW653" s="237">
        <f t="shared" si="721"/>
        <v>492</v>
      </c>
      <c r="AX653" s="236">
        <f t="shared" si="832"/>
        <v>44477</v>
      </c>
      <c r="AY653" s="6">
        <v>0</v>
      </c>
      <c r="AZ653" s="237">
        <f t="shared" si="818"/>
        <v>419</v>
      </c>
      <c r="BA653" s="237">
        <f t="shared" si="746"/>
        <v>370</v>
      </c>
      <c r="BB653" s="129">
        <v>0</v>
      </c>
      <c r="BC653" s="27">
        <f t="shared" si="819"/>
        <v>964</v>
      </c>
      <c r="BD653" s="237">
        <f t="shared" si="747"/>
        <v>405</v>
      </c>
      <c r="BE653" s="228">
        <f t="shared" si="848"/>
        <v>44477</v>
      </c>
      <c r="BF653" s="131">
        <f t="shared" si="779"/>
        <v>17</v>
      </c>
      <c r="BG653" s="131">
        <f t="shared" si="820"/>
        <v>9254</v>
      </c>
      <c r="BH653" s="228">
        <f t="shared" si="821"/>
        <v>44477</v>
      </c>
      <c r="BI653" s="131">
        <f t="shared" si="822"/>
        <v>9254</v>
      </c>
      <c r="BJ653" s="1">
        <f t="shared" si="823"/>
        <v>44477</v>
      </c>
      <c r="BK653">
        <f t="shared" si="813"/>
        <v>0</v>
      </c>
      <c r="BL653">
        <f t="shared" si="824"/>
        <v>22</v>
      </c>
      <c r="BM653">
        <f t="shared" si="811"/>
        <v>22</v>
      </c>
      <c r="BN653" s="1">
        <f t="shared" si="812"/>
        <v>44477</v>
      </c>
      <c r="BO653">
        <f t="shared" si="833"/>
        <v>11070</v>
      </c>
      <c r="BP653">
        <f t="shared" si="834"/>
        <v>6405</v>
      </c>
      <c r="BQ653" s="178">
        <f t="shared" si="791"/>
        <v>44477</v>
      </c>
      <c r="BR653">
        <f t="shared" si="792"/>
        <v>12253</v>
      </c>
      <c r="BS653">
        <f t="shared" si="793"/>
        <v>11945</v>
      </c>
      <c r="BT653">
        <f t="shared" si="794"/>
        <v>213</v>
      </c>
      <c r="BU653">
        <v>15</v>
      </c>
      <c r="BV653">
        <f t="shared" si="836"/>
        <v>2</v>
      </c>
      <c r="BW653">
        <f t="shared" si="835"/>
        <v>878</v>
      </c>
      <c r="BX653" s="178">
        <f t="shared" si="795"/>
        <v>44477</v>
      </c>
      <c r="BY653">
        <f t="shared" si="796"/>
        <v>77</v>
      </c>
      <c r="BZ653">
        <f t="shared" si="797"/>
        <v>64</v>
      </c>
      <c r="CA653">
        <f t="shared" si="798"/>
        <v>0</v>
      </c>
      <c r="CB653" s="178">
        <f t="shared" si="799"/>
        <v>44477</v>
      </c>
      <c r="CC653">
        <f t="shared" si="800"/>
        <v>16283</v>
      </c>
      <c r="CD653">
        <f t="shared" si="801"/>
        <v>13742</v>
      </c>
      <c r="CE653">
        <f t="shared" si="802"/>
        <v>845</v>
      </c>
      <c r="CF653" s="178">
        <f t="shared" si="803"/>
        <v>44477</v>
      </c>
      <c r="CG653">
        <f t="shared" si="804"/>
        <v>2</v>
      </c>
      <c r="CH653">
        <f t="shared" si="805"/>
        <v>10</v>
      </c>
      <c r="CI653" s="178">
        <f t="shared" si="806"/>
        <v>44477</v>
      </c>
      <c r="CJ653">
        <f t="shared" si="807"/>
        <v>0</v>
      </c>
      <c r="CK653" s="1">
        <f t="shared" si="838"/>
        <v>44477</v>
      </c>
      <c r="CL653" s="281">
        <f t="shared" si="839"/>
        <v>2</v>
      </c>
      <c r="CM653" s="1">
        <f t="shared" si="840"/>
        <v>44477</v>
      </c>
      <c r="CN653" s="282">
        <f t="shared" si="841"/>
        <v>0</v>
      </c>
      <c r="CO653" s="178">
        <f t="shared" si="851"/>
        <v>44477</v>
      </c>
      <c r="CP653">
        <f t="shared" si="852"/>
        <v>12</v>
      </c>
      <c r="CQ653">
        <f t="shared" si="853"/>
        <v>1</v>
      </c>
      <c r="CR653">
        <f t="shared" si="854"/>
        <v>0</v>
      </c>
    </row>
    <row r="654" spans="1:96" ht="18" customHeight="1" x14ac:dyDescent="0.55000000000000004">
      <c r="A654" s="178">
        <v>44478</v>
      </c>
      <c r="B654" s="239">
        <v>24</v>
      </c>
      <c r="C654" s="153">
        <f t="shared" si="825"/>
        <v>9278</v>
      </c>
      <c r="D654" s="153">
        <f t="shared" si="842"/>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10"/>
        <v>466</v>
      </c>
      <c r="Z654" s="75">
        <f t="shared" si="843"/>
        <v>44478</v>
      </c>
      <c r="AA654" s="229">
        <f t="shared" si="844"/>
        <v>28625</v>
      </c>
      <c r="AB654" s="229">
        <f t="shared" si="845"/>
        <v>25752</v>
      </c>
      <c r="AC654" s="230">
        <f t="shared" si="846"/>
        <v>1059</v>
      </c>
      <c r="AD654" s="182">
        <f t="shared" si="837"/>
        <v>8</v>
      </c>
      <c r="AE654" s="242">
        <f t="shared" si="847"/>
        <v>11056</v>
      </c>
      <c r="AF654" s="154">
        <v>12261</v>
      </c>
      <c r="AG654" s="183">
        <f t="shared" si="831"/>
        <v>1</v>
      </c>
      <c r="AH654" s="154">
        <v>11946</v>
      </c>
      <c r="AI654" s="183">
        <f t="shared" si="826"/>
        <v>0</v>
      </c>
      <c r="AJ654" s="184">
        <v>213</v>
      </c>
      <c r="AK654" s="185">
        <f t="shared" si="827"/>
        <v>0</v>
      </c>
      <c r="AL654" s="154">
        <v>77</v>
      </c>
      <c r="AM654" s="183">
        <f t="shared" si="828"/>
        <v>0</v>
      </c>
      <c r="AN654" s="154">
        <v>64</v>
      </c>
      <c r="AO654" s="183">
        <f t="shared" si="829"/>
        <v>0</v>
      </c>
      <c r="AP654" s="186">
        <v>0</v>
      </c>
      <c r="AQ654" s="185">
        <f t="shared" si="830"/>
        <v>4</v>
      </c>
      <c r="AR654" s="154">
        <v>16287</v>
      </c>
      <c r="AS654" s="183">
        <f t="shared" si="849"/>
        <v>0</v>
      </c>
      <c r="AT654" s="154">
        <v>13742</v>
      </c>
      <c r="AU654" s="183">
        <f t="shared" si="850"/>
        <v>1</v>
      </c>
      <c r="AV654" s="187">
        <v>846</v>
      </c>
      <c r="AW654" s="237">
        <f t="shared" si="721"/>
        <v>493</v>
      </c>
      <c r="AX654" s="236">
        <f t="shared" si="832"/>
        <v>44478</v>
      </c>
      <c r="AY654" s="6">
        <v>0</v>
      </c>
      <c r="AZ654" s="237">
        <f t="shared" si="818"/>
        <v>419</v>
      </c>
      <c r="BA654" s="237">
        <f t="shared" si="746"/>
        <v>371</v>
      </c>
      <c r="BB654" s="129">
        <v>0</v>
      </c>
      <c r="BC654" s="27">
        <f t="shared" si="819"/>
        <v>964</v>
      </c>
      <c r="BD654" s="237">
        <f t="shared" si="747"/>
        <v>406</v>
      </c>
      <c r="BE654" s="228">
        <f t="shared" si="848"/>
        <v>44478</v>
      </c>
      <c r="BF654" s="131">
        <f t="shared" si="779"/>
        <v>24</v>
      </c>
      <c r="BG654" s="131">
        <f t="shared" si="820"/>
        <v>9278</v>
      </c>
      <c r="BH654" s="228">
        <f t="shared" si="821"/>
        <v>44478</v>
      </c>
      <c r="BI654" s="131">
        <f t="shared" si="822"/>
        <v>9278</v>
      </c>
      <c r="BJ654" s="1">
        <f t="shared" si="823"/>
        <v>44478</v>
      </c>
      <c r="BK654">
        <f t="shared" si="813"/>
        <v>1</v>
      </c>
      <c r="BL654">
        <f t="shared" si="824"/>
        <v>13</v>
      </c>
      <c r="BM654">
        <f t="shared" si="811"/>
        <v>14</v>
      </c>
      <c r="BN654" s="1">
        <f t="shared" si="812"/>
        <v>44478</v>
      </c>
      <c r="BO654">
        <f t="shared" si="833"/>
        <v>11041</v>
      </c>
      <c r="BP654">
        <f t="shared" si="834"/>
        <v>6378</v>
      </c>
      <c r="BQ654" s="178">
        <f t="shared" si="791"/>
        <v>44478</v>
      </c>
      <c r="BR654">
        <f t="shared" si="792"/>
        <v>12261</v>
      </c>
      <c r="BS654">
        <f t="shared" si="793"/>
        <v>11946</v>
      </c>
      <c r="BT654">
        <f t="shared" si="794"/>
        <v>213</v>
      </c>
      <c r="BU654">
        <v>15</v>
      </c>
      <c r="BV654">
        <f t="shared" si="836"/>
        <v>8</v>
      </c>
      <c r="BW654">
        <f t="shared" si="835"/>
        <v>874</v>
      </c>
      <c r="BX654" s="178">
        <f t="shared" si="795"/>
        <v>44478</v>
      </c>
      <c r="BY654">
        <f t="shared" si="796"/>
        <v>77</v>
      </c>
      <c r="BZ654">
        <f t="shared" si="797"/>
        <v>64</v>
      </c>
      <c r="CA654">
        <f t="shared" si="798"/>
        <v>0</v>
      </c>
      <c r="CB654" s="178">
        <f t="shared" si="799"/>
        <v>44478</v>
      </c>
      <c r="CC654">
        <f t="shared" si="800"/>
        <v>16287</v>
      </c>
      <c r="CD654">
        <f t="shared" si="801"/>
        <v>13742</v>
      </c>
      <c r="CE654">
        <f t="shared" si="802"/>
        <v>846</v>
      </c>
      <c r="CF654" s="178">
        <f t="shared" si="803"/>
        <v>44478</v>
      </c>
      <c r="CG654">
        <f t="shared" si="804"/>
        <v>8</v>
      </c>
      <c r="CH654">
        <f t="shared" si="805"/>
        <v>1</v>
      </c>
      <c r="CI654" s="178">
        <f t="shared" si="806"/>
        <v>44478</v>
      </c>
      <c r="CJ654">
        <f t="shared" si="807"/>
        <v>0</v>
      </c>
      <c r="CK654" s="1">
        <f t="shared" si="838"/>
        <v>44478</v>
      </c>
      <c r="CL654" s="281">
        <f t="shared" si="839"/>
        <v>8</v>
      </c>
      <c r="CM654" s="1">
        <f t="shared" si="840"/>
        <v>44478</v>
      </c>
      <c r="CN654" s="282">
        <f t="shared" si="841"/>
        <v>0</v>
      </c>
      <c r="CO654" s="178">
        <f t="shared" si="851"/>
        <v>44478</v>
      </c>
      <c r="CP654">
        <f t="shared" si="852"/>
        <v>4</v>
      </c>
      <c r="CQ654">
        <f t="shared" si="853"/>
        <v>1</v>
      </c>
      <c r="CR654">
        <f t="shared" si="854"/>
        <v>0</v>
      </c>
    </row>
    <row r="655" spans="1:96" ht="18" customHeight="1" x14ac:dyDescent="0.55000000000000004">
      <c r="A655" s="178">
        <v>44479</v>
      </c>
      <c r="B655" s="239">
        <v>25</v>
      </c>
      <c r="C655" s="153">
        <f t="shared" si="825"/>
        <v>9303</v>
      </c>
      <c r="D655" s="153">
        <f t="shared" si="842"/>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10"/>
        <v>467</v>
      </c>
      <c r="Z655" s="75">
        <f t="shared" si="843"/>
        <v>44479</v>
      </c>
      <c r="AA655" s="229">
        <f t="shared" si="844"/>
        <v>28632</v>
      </c>
      <c r="AB655" s="229">
        <f t="shared" si="845"/>
        <v>25753</v>
      </c>
      <c r="AC655" s="230">
        <f t="shared" si="846"/>
        <v>1059</v>
      </c>
      <c r="AD655" s="182">
        <f t="shared" si="837"/>
        <v>0</v>
      </c>
      <c r="AE655" s="242">
        <f t="shared" si="847"/>
        <v>11056</v>
      </c>
      <c r="AF655" s="154">
        <v>12261</v>
      </c>
      <c r="AG655" s="183">
        <f t="shared" si="831"/>
        <v>1</v>
      </c>
      <c r="AH655" s="154">
        <v>11947</v>
      </c>
      <c r="AI655" s="183">
        <f t="shared" si="826"/>
        <v>0</v>
      </c>
      <c r="AJ655" s="184">
        <v>213</v>
      </c>
      <c r="AK655" s="185">
        <f t="shared" si="827"/>
        <v>0</v>
      </c>
      <c r="AL655" s="154">
        <v>77</v>
      </c>
      <c r="AM655" s="183">
        <f t="shared" si="828"/>
        <v>0</v>
      </c>
      <c r="AN655" s="154">
        <v>64</v>
      </c>
      <c r="AO655" s="183">
        <f t="shared" si="829"/>
        <v>0</v>
      </c>
      <c r="AP655" s="186">
        <v>0</v>
      </c>
      <c r="AQ655" s="185">
        <f t="shared" si="830"/>
        <v>7</v>
      </c>
      <c r="AR655" s="154">
        <v>16294</v>
      </c>
      <c r="AS655" s="183">
        <f t="shared" si="849"/>
        <v>0</v>
      </c>
      <c r="AT655" s="154">
        <v>13742</v>
      </c>
      <c r="AU655" s="183">
        <f t="shared" si="850"/>
        <v>0</v>
      </c>
      <c r="AV655" s="187">
        <v>846</v>
      </c>
      <c r="AW655" s="237">
        <f t="shared" si="721"/>
        <v>494</v>
      </c>
      <c r="AX655" s="236">
        <f t="shared" si="832"/>
        <v>44479</v>
      </c>
      <c r="AY655" s="6">
        <v>0</v>
      </c>
      <c r="AZ655" s="237">
        <f t="shared" si="818"/>
        <v>419</v>
      </c>
      <c r="BA655" s="237">
        <f t="shared" si="746"/>
        <v>369</v>
      </c>
      <c r="BB655" s="129">
        <v>0</v>
      </c>
      <c r="BC655" s="27">
        <f t="shared" si="819"/>
        <v>964</v>
      </c>
      <c r="BD655" s="237">
        <f t="shared" si="747"/>
        <v>404</v>
      </c>
      <c r="BE655" s="228">
        <f t="shared" si="848"/>
        <v>44479</v>
      </c>
      <c r="BF655" s="131">
        <f t="shared" ref="BF655:BF718" si="855">+B655</f>
        <v>25</v>
      </c>
      <c r="BG655" s="131">
        <f t="shared" si="820"/>
        <v>9303</v>
      </c>
      <c r="BH655" s="228">
        <f t="shared" si="821"/>
        <v>44479</v>
      </c>
      <c r="BI655" s="131">
        <f t="shared" si="822"/>
        <v>9303</v>
      </c>
      <c r="BJ655" s="1">
        <f t="shared" si="823"/>
        <v>44479</v>
      </c>
      <c r="BK655">
        <f t="shared" si="813"/>
        <v>0</v>
      </c>
      <c r="BL655">
        <f t="shared" si="824"/>
        <v>8</v>
      </c>
      <c r="BM655">
        <f t="shared" si="811"/>
        <v>8</v>
      </c>
      <c r="BN655" s="1">
        <f t="shared" si="812"/>
        <v>44479</v>
      </c>
      <c r="BO655">
        <f t="shared" si="833"/>
        <v>10957</v>
      </c>
      <c r="BP655">
        <f t="shared" si="834"/>
        <v>6311</v>
      </c>
      <c r="BQ655" s="178">
        <f t="shared" si="791"/>
        <v>44479</v>
      </c>
      <c r="BR655">
        <f t="shared" si="792"/>
        <v>12261</v>
      </c>
      <c r="BS655">
        <f t="shared" si="793"/>
        <v>11947</v>
      </c>
      <c r="BT655">
        <f t="shared" si="794"/>
        <v>213</v>
      </c>
      <c r="BU655">
        <v>15</v>
      </c>
      <c r="BV655">
        <f t="shared" si="836"/>
        <v>0</v>
      </c>
      <c r="BW655">
        <f t="shared" si="835"/>
        <v>892</v>
      </c>
      <c r="BX655" s="178">
        <f t="shared" si="795"/>
        <v>44479</v>
      </c>
      <c r="BY655">
        <f t="shared" si="796"/>
        <v>77</v>
      </c>
      <c r="BZ655">
        <f t="shared" si="797"/>
        <v>64</v>
      </c>
      <c r="CA655">
        <f t="shared" si="798"/>
        <v>0</v>
      </c>
      <c r="CB655" s="178">
        <f t="shared" si="799"/>
        <v>44479</v>
      </c>
      <c r="CC655">
        <f t="shared" si="800"/>
        <v>16294</v>
      </c>
      <c r="CD655">
        <f t="shared" si="801"/>
        <v>13742</v>
      </c>
      <c r="CE655">
        <f t="shared" si="802"/>
        <v>846</v>
      </c>
      <c r="CF655" s="178">
        <f t="shared" si="803"/>
        <v>44479</v>
      </c>
      <c r="CG655">
        <f t="shared" si="804"/>
        <v>0</v>
      </c>
      <c r="CH655">
        <f t="shared" si="805"/>
        <v>1</v>
      </c>
      <c r="CI655" s="178">
        <f t="shared" si="806"/>
        <v>44479</v>
      </c>
      <c r="CJ655">
        <f t="shared" si="807"/>
        <v>0</v>
      </c>
      <c r="CK655" s="1">
        <f t="shared" si="838"/>
        <v>44479</v>
      </c>
      <c r="CL655" s="281">
        <f t="shared" si="839"/>
        <v>0</v>
      </c>
      <c r="CM655" s="1">
        <f t="shared" si="840"/>
        <v>44479</v>
      </c>
      <c r="CN655" s="282">
        <f t="shared" si="841"/>
        <v>0</v>
      </c>
      <c r="CO655" s="178">
        <f t="shared" si="851"/>
        <v>44479</v>
      </c>
      <c r="CP655">
        <f t="shared" si="852"/>
        <v>7</v>
      </c>
      <c r="CQ655">
        <f t="shared" si="853"/>
        <v>0</v>
      </c>
      <c r="CR655">
        <f t="shared" si="854"/>
        <v>0</v>
      </c>
    </row>
    <row r="656" spans="1:96" ht="18" customHeight="1" x14ac:dyDescent="0.55000000000000004">
      <c r="A656" s="178">
        <v>44480</v>
      </c>
      <c r="B656" s="239">
        <v>12</v>
      </c>
      <c r="C656" s="153">
        <f t="shared" si="825"/>
        <v>9315</v>
      </c>
      <c r="D656" s="153">
        <f t="shared" si="842"/>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10"/>
        <v>468</v>
      </c>
      <c r="Z656" s="75">
        <f t="shared" si="843"/>
        <v>44480</v>
      </c>
      <c r="AA656" s="229">
        <f t="shared" si="844"/>
        <v>28650</v>
      </c>
      <c r="AB656" s="229">
        <f t="shared" si="845"/>
        <v>25759</v>
      </c>
      <c r="AC656" s="230">
        <f t="shared" si="846"/>
        <v>1059</v>
      </c>
      <c r="AD656" s="182">
        <f t="shared" si="837"/>
        <v>7</v>
      </c>
      <c r="AE656" s="242">
        <f t="shared" si="847"/>
        <v>11063</v>
      </c>
      <c r="AF656" s="154">
        <v>12268</v>
      </c>
      <c r="AG656" s="183">
        <f t="shared" si="831"/>
        <v>6</v>
      </c>
      <c r="AH656" s="154">
        <v>11953</v>
      </c>
      <c r="AI656" s="183">
        <f t="shared" si="826"/>
        <v>0</v>
      </c>
      <c r="AJ656" s="184">
        <v>213</v>
      </c>
      <c r="AK656" s="185">
        <f t="shared" si="827"/>
        <v>0</v>
      </c>
      <c r="AL656" s="154">
        <v>77</v>
      </c>
      <c r="AM656" s="183">
        <f t="shared" si="828"/>
        <v>0</v>
      </c>
      <c r="AN656" s="154">
        <v>64</v>
      </c>
      <c r="AO656" s="183">
        <f t="shared" si="829"/>
        <v>0</v>
      </c>
      <c r="AP656" s="186">
        <v>0</v>
      </c>
      <c r="AQ656" s="185">
        <f t="shared" si="830"/>
        <v>11</v>
      </c>
      <c r="AR656" s="154">
        <v>16305</v>
      </c>
      <c r="AS656" s="183">
        <f t="shared" si="849"/>
        <v>0</v>
      </c>
      <c r="AT656" s="154">
        <v>13742</v>
      </c>
      <c r="AU656" s="183">
        <f t="shared" si="850"/>
        <v>0</v>
      </c>
      <c r="AV656" s="187">
        <v>846</v>
      </c>
      <c r="AW656" s="237">
        <f t="shared" si="721"/>
        <v>495</v>
      </c>
      <c r="AX656" s="236">
        <f t="shared" si="832"/>
        <v>44480</v>
      </c>
      <c r="AY656" s="6">
        <v>0</v>
      </c>
      <c r="AZ656" s="237">
        <f t="shared" si="818"/>
        <v>419</v>
      </c>
      <c r="BA656" s="237">
        <f t="shared" si="746"/>
        <v>370</v>
      </c>
      <c r="BB656" s="129">
        <v>0</v>
      </c>
      <c r="BC656" s="27">
        <f t="shared" si="819"/>
        <v>964</v>
      </c>
      <c r="BD656" s="237">
        <f t="shared" si="747"/>
        <v>405</v>
      </c>
      <c r="BE656" s="228">
        <f t="shared" si="848"/>
        <v>44480</v>
      </c>
      <c r="BF656" s="131">
        <f t="shared" si="855"/>
        <v>12</v>
      </c>
      <c r="BG656" s="131">
        <f t="shared" si="820"/>
        <v>9315</v>
      </c>
      <c r="BH656" s="228">
        <f t="shared" si="821"/>
        <v>44480</v>
      </c>
      <c r="BI656" s="131">
        <f t="shared" si="822"/>
        <v>9315</v>
      </c>
      <c r="BJ656" s="1">
        <f t="shared" si="823"/>
        <v>44480</v>
      </c>
      <c r="BK656">
        <f t="shared" si="813"/>
        <v>0</v>
      </c>
      <c r="BL656">
        <f t="shared" si="824"/>
        <v>14</v>
      </c>
      <c r="BM656">
        <f t="shared" si="811"/>
        <v>14</v>
      </c>
      <c r="BN656" s="1">
        <f t="shared" si="812"/>
        <v>44480</v>
      </c>
      <c r="BO656">
        <f t="shared" si="833"/>
        <v>11029</v>
      </c>
      <c r="BP656">
        <f t="shared" si="834"/>
        <v>6383</v>
      </c>
      <c r="BQ656" s="178">
        <f t="shared" si="791"/>
        <v>44480</v>
      </c>
      <c r="BR656">
        <f t="shared" si="792"/>
        <v>12268</v>
      </c>
      <c r="BS656">
        <f t="shared" si="793"/>
        <v>11953</v>
      </c>
      <c r="BT656">
        <f t="shared" si="794"/>
        <v>213</v>
      </c>
      <c r="BU656">
        <v>15</v>
      </c>
      <c r="BV656">
        <f t="shared" si="836"/>
        <v>7</v>
      </c>
      <c r="BW656">
        <f t="shared" si="835"/>
        <v>876</v>
      </c>
      <c r="BX656" s="178">
        <f t="shared" si="795"/>
        <v>44480</v>
      </c>
      <c r="BY656">
        <f t="shared" si="796"/>
        <v>77</v>
      </c>
      <c r="BZ656">
        <f t="shared" si="797"/>
        <v>64</v>
      </c>
      <c r="CA656">
        <f t="shared" si="798"/>
        <v>0</v>
      </c>
      <c r="CB656" s="178">
        <f t="shared" si="799"/>
        <v>44480</v>
      </c>
      <c r="CC656">
        <f t="shared" si="800"/>
        <v>16305</v>
      </c>
      <c r="CD656">
        <f t="shared" si="801"/>
        <v>13742</v>
      </c>
      <c r="CE656">
        <f t="shared" si="802"/>
        <v>846</v>
      </c>
      <c r="CF656" s="178">
        <f t="shared" si="803"/>
        <v>44480</v>
      </c>
      <c r="CG656">
        <f t="shared" si="804"/>
        <v>7</v>
      </c>
      <c r="CH656">
        <f t="shared" si="805"/>
        <v>6</v>
      </c>
      <c r="CI656" s="178">
        <f t="shared" si="806"/>
        <v>44480</v>
      </c>
      <c r="CJ656">
        <f t="shared" si="807"/>
        <v>0</v>
      </c>
      <c r="CK656" s="1">
        <f t="shared" si="838"/>
        <v>44480</v>
      </c>
      <c r="CL656" s="281">
        <f t="shared" si="839"/>
        <v>7</v>
      </c>
      <c r="CM656" s="1">
        <f t="shared" si="840"/>
        <v>44480</v>
      </c>
      <c r="CN656" s="282">
        <f t="shared" si="841"/>
        <v>0</v>
      </c>
      <c r="CO656" s="178">
        <f t="shared" si="851"/>
        <v>44480</v>
      </c>
      <c r="CP656">
        <f t="shared" si="852"/>
        <v>11</v>
      </c>
      <c r="CQ656">
        <f t="shared" si="853"/>
        <v>0</v>
      </c>
      <c r="CR656">
        <f t="shared" si="854"/>
        <v>0</v>
      </c>
    </row>
    <row r="657" spans="1:96" ht="18" customHeight="1" x14ac:dyDescent="0.55000000000000004">
      <c r="A657" s="178">
        <v>44481</v>
      </c>
      <c r="B657" s="239">
        <v>22</v>
      </c>
      <c r="C657" s="153">
        <f t="shared" si="825"/>
        <v>9337</v>
      </c>
      <c r="D657" s="153">
        <f t="shared" si="842"/>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10"/>
        <v>469</v>
      </c>
      <c r="Z657" s="75">
        <f t="shared" si="843"/>
        <v>44481</v>
      </c>
      <c r="AA657" s="229">
        <f t="shared" si="844"/>
        <v>28658</v>
      </c>
      <c r="AB657" s="229">
        <f t="shared" si="845"/>
        <v>25762</v>
      </c>
      <c r="AC657" s="230">
        <f t="shared" si="846"/>
        <v>1059</v>
      </c>
      <c r="AD657" s="182">
        <f t="shared" si="837"/>
        <v>4</v>
      </c>
      <c r="AE657" s="242">
        <f t="shared" si="847"/>
        <v>11067</v>
      </c>
      <c r="AF657" s="154">
        <v>12272</v>
      </c>
      <c r="AG657" s="183">
        <f t="shared" si="831"/>
        <v>3</v>
      </c>
      <c r="AH657" s="154">
        <v>11956</v>
      </c>
      <c r="AI657" s="183">
        <f t="shared" si="826"/>
        <v>0</v>
      </c>
      <c r="AJ657" s="184">
        <v>213</v>
      </c>
      <c r="AK657" s="185">
        <f t="shared" si="827"/>
        <v>0</v>
      </c>
      <c r="AL657" s="154">
        <v>77</v>
      </c>
      <c r="AM657" s="183">
        <f t="shared" si="828"/>
        <v>0</v>
      </c>
      <c r="AN657" s="154">
        <v>64</v>
      </c>
      <c r="AO657" s="183">
        <f t="shared" si="829"/>
        <v>0</v>
      </c>
      <c r="AP657" s="186">
        <v>0</v>
      </c>
      <c r="AQ657" s="185">
        <f t="shared" si="830"/>
        <v>4</v>
      </c>
      <c r="AR657" s="154">
        <v>16309</v>
      </c>
      <c r="AS657" s="183">
        <f t="shared" si="849"/>
        <v>0</v>
      </c>
      <c r="AT657" s="154">
        <v>13742</v>
      </c>
      <c r="AU657" s="183">
        <f t="shared" si="850"/>
        <v>0</v>
      </c>
      <c r="AV657" s="187">
        <v>846</v>
      </c>
      <c r="AW657" s="237">
        <f t="shared" si="721"/>
        <v>496</v>
      </c>
      <c r="AX657" s="236">
        <f t="shared" si="832"/>
        <v>44481</v>
      </c>
      <c r="AY657" s="6">
        <v>0</v>
      </c>
      <c r="AZ657" s="237">
        <f t="shared" si="818"/>
        <v>419</v>
      </c>
      <c r="BA657" s="237">
        <f t="shared" si="746"/>
        <v>371</v>
      </c>
      <c r="BB657" s="129">
        <v>0</v>
      </c>
      <c r="BC657" s="27">
        <f t="shared" si="819"/>
        <v>964</v>
      </c>
      <c r="BD657" s="237">
        <f t="shared" si="747"/>
        <v>406</v>
      </c>
      <c r="BE657" s="228">
        <f t="shared" si="848"/>
        <v>44481</v>
      </c>
      <c r="BF657" s="131">
        <f t="shared" si="855"/>
        <v>22</v>
      </c>
      <c r="BG657" s="131">
        <f t="shared" si="820"/>
        <v>9337</v>
      </c>
      <c r="BH657" s="228">
        <f t="shared" si="821"/>
        <v>44481</v>
      </c>
      <c r="BI657" s="131">
        <f t="shared" si="822"/>
        <v>9337</v>
      </c>
      <c r="BJ657" s="1">
        <f t="shared" si="823"/>
        <v>44481</v>
      </c>
      <c r="BK657">
        <f t="shared" si="813"/>
        <v>0</v>
      </c>
      <c r="BL657">
        <f t="shared" si="824"/>
        <v>16</v>
      </c>
      <c r="BM657">
        <f t="shared" si="811"/>
        <v>16</v>
      </c>
      <c r="BN657" s="1">
        <f t="shared" si="812"/>
        <v>44481</v>
      </c>
      <c r="BO657">
        <f t="shared" si="833"/>
        <v>11086</v>
      </c>
      <c r="BP657">
        <f t="shared" si="834"/>
        <v>6421</v>
      </c>
      <c r="BQ657" s="178">
        <f t="shared" si="791"/>
        <v>44481</v>
      </c>
      <c r="BR657">
        <f t="shared" si="792"/>
        <v>12272</v>
      </c>
      <c r="BS657">
        <f t="shared" si="793"/>
        <v>11956</v>
      </c>
      <c r="BT657">
        <f t="shared" si="794"/>
        <v>213</v>
      </c>
      <c r="BU657">
        <v>15</v>
      </c>
      <c r="BV657">
        <f t="shared" si="836"/>
        <v>4</v>
      </c>
      <c r="BW657">
        <f t="shared" si="835"/>
        <v>882</v>
      </c>
      <c r="BX657" s="178">
        <f t="shared" si="795"/>
        <v>44481</v>
      </c>
      <c r="BY657">
        <f t="shared" si="796"/>
        <v>77</v>
      </c>
      <c r="BZ657">
        <f t="shared" si="797"/>
        <v>64</v>
      </c>
      <c r="CA657">
        <f t="shared" si="798"/>
        <v>0</v>
      </c>
      <c r="CB657" s="178">
        <f t="shared" si="799"/>
        <v>44481</v>
      </c>
      <c r="CC657">
        <f t="shared" si="800"/>
        <v>16309</v>
      </c>
      <c r="CD657">
        <f t="shared" si="801"/>
        <v>13742</v>
      </c>
      <c r="CE657">
        <f t="shared" si="802"/>
        <v>846</v>
      </c>
      <c r="CF657" s="178">
        <f t="shared" si="803"/>
        <v>44481</v>
      </c>
      <c r="CG657">
        <f t="shared" si="804"/>
        <v>4</v>
      </c>
      <c r="CH657">
        <f t="shared" si="805"/>
        <v>3</v>
      </c>
      <c r="CI657" s="178">
        <f t="shared" si="806"/>
        <v>44481</v>
      </c>
      <c r="CJ657">
        <f t="shared" si="807"/>
        <v>0</v>
      </c>
      <c r="CK657" s="1">
        <f t="shared" si="838"/>
        <v>44481</v>
      </c>
      <c r="CL657" s="281">
        <f t="shared" si="839"/>
        <v>4</v>
      </c>
      <c r="CM657" s="1">
        <f t="shared" si="840"/>
        <v>44481</v>
      </c>
      <c r="CN657" s="282">
        <f t="shared" si="841"/>
        <v>0</v>
      </c>
      <c r="CO657" s="178">
        <f t="shared" si="851"/>
        <v>44481</v>
      </c>
      <c r="CP657">
        <f t="shared" si="852"/>
        <v>4</v>
      </c>
      <c r="CQ657">
        <f t="shared" si="853"/>
        <v>0</v>
      </c>
      <c r="CR657">
        <f t="shared" si="854"/>
        <v>0</v>
      </c>
    </row>
    <row r="658" spans="1:96" ht="18" customHeight="1" x14ac:dyDescent="0.55000000000000004">
      <c r="A658" s="178">
        <v>44482</v>
      </c>
      <c r="B658" s="239">
        <v>20</v>
      </c>
      <c r="C658" s="153">
        <f t="shared" si="825"/>
        <v>9357</v>
      </c>
      <c r="D658" s="153">
        <f t="shared" si="842"/>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10"/>
        <v>470</v>
      </c>
      <c r="Z658" s="75">
        <f t="shared" si="843"/>
        <v>44482</v>
      </c>
      <c r="AA658" s="229">
        <f t="shared" si="844"/>
        <v>28665</v>
      </c>
      <c r="AB658" s="229">
        <f t="shared" si="845"/>
        <v>25768</v>
      </c>
      <c r="AC658" s="230">
        <f t="shared" si="846"/>
        <v>1059</v>
      </c>
      <c r="AD658" s="182">
        <f t="shared" si="837"/>
        <v>3</v>
      </c>
      <c r="AE658" s="242">
        <f t="shared" si="847"/>
        <v>11070</v>
      </c>
      <c r="AF658" s="154">
        <v>12275</v>
      </c>
      <c r="AG658" s="183">
        <f t="shared" si="831"/>
        <v>6</v>
      </c>
      <c r="AH658" s="154">
        <v>11962</v>
      </c>
      <c r="AI658" s="183">
        <f t="shared" si="826"/>
        <v>0</v>
      </c>
      <c r="AJ658" s="184">
        <v>213</v>
      </c>
      <c r="AK658" s="185">
        <f t="shared" si="827"/>
        <v>0</v>
      </c>
      <c r="AL658" s="154">
        <v>77</v>
      </c>
      <c r="AM658" s="183">
        <f t="shared" si="828"/>
        <v>0</v>
      </c>
      <c r="AN658" s="154">
        <v>64</v>
      </c>
      <c r="AO658" s="183">
        <f t="shared" si="829"/>
        <v>0</v>
      </c>
      <c r="AP658" s="186">
        <v>0</v>
      </c>
      <c r="AQ658" s="185">
        <f t="shared" si="830"/>
        <v>4</v>
      </c>
      <c r="AR658" s="154">
        <v>16313</v>
      </c>
      <c r="AS658" s="183">
        <f t="shared" si="849"/>
        <v>0</v>
      </c>
      <c r="AT658" s="154">
        <v>13742</v>
      </c>
      <c r="AU658" s="183">
        <f t="shared" si="850"/>
        <v>0</v>
      </c>
      <c r="AV658" s="187">
        <v>846</v>
      </c>
      <c r="AW658" s="237">
        <f t="shared" si="721"/>
        <v>497</v>
      </c>
      <c r="AX658" s="236">
        <f t="shared" si="832"/>
        <v>44482</v>
      </c>
      <c r="AY658" s="6">
        <v>0</v>
      </c>
      <c r="AZ658" s="237">
        <f t="shared" si="818"/>
        <v>419</v>
      </c>
      <c r="BA658" s="237">
        <f t="shared" si="746"/>
        <v>372</v>
      </c>
      <c r="BB658" s="129">
        <v>0</v>
      </c>
      <c r="BC658" s="27">
        <f t="shared" si="819"/>
        <v>964</v>
      </c>
      <c r="BD658" s="237">
        <f t="shared" si="747"/>
        <v>407</v>
      </c>
      <c r="BE658" s="228">
        <f t="shared" si="848"/>
        <v>44482</v>
      </c>
      <c r="BF658" s="131">
        <f t="shared" si="855"/>
        <v>20</v>
      </c>
      <c r="BG658" s="131">
        <f t="shared" si="820"/>
        <v>9357</v>
      </c>
      <c r="BH658" s="228">
        <f t="shared" si="821"/>
        <v>44482</v>
      </c>
      <c r="BI658" s="131">
        <f t="shared" si="822"/>
        <v>9357</v>
      </c>
      <c r="BJ658" s="1">
        <f t="shared" si="823"/>
        <v>44482</v>
      </c>
      <c r="BK658">
        <f t="shared" si="813"/>
        <v>0</v>
      </c>
      <c r="BL658">
        <f t="shared" si="824"/>
        <v>22</v>
      </c>
      <c r="BM658">
        <f t="shared" si="811"/>
        <v>22</v>
      </c>
      <c r="BN658" s="1">
        <f t="shared" si="812"/>
        <v>44482</v>
      </c>
      <c r="BO658">
        <f t="shared" si="833"/>
        <v>11063</v>
      </c>
      <c r="BP658">
        <f t="shared" si="834"/>
        <v>6400</v>
      </c>
      <c r="BQ658" s="178">
        <f t="shared" si="791"/>
        <v>44482</v>
      </c>
      <c r="BR658">
        <f t="shared" si="792"/>
        <v>12275</v>
      </c>
      <c r="BS658">
        <f t="shared" si="793"/>
        <v>11962</v>
      </c>
      <c r="BT658">
        <f t="shared" si="794"/>
        <v>213</v>
      </c>
      <c r="BU658">
        <v>15</v>
      </c>
      <c r="BV658">
        <f t="shared" si="836"/>
        <v>3</v>
      </c>
      <c r="BW658">
        <f t="shared" si="835"/>
        <v>877</v>
      </c>
      <c r="BX658" s="178">
        <f t="shared" si="795"/>
        <v>44482</v>
      </c>
      <c r="BY658">
        <f t="shared" si="796"/>
        <v>77</v>
      </c>
      <c r="BZ658">
        <f t="shared" si="797"/>
        <v>64</v>
      </c>
      <c r="CA658">
        <f t="shared" si="798"/>
        <v>0</v>
      </c>
      <c r="CB658" s="178">
        <f t="shared" si="799"/>
        <v>44482</v>
      </c>
      <c r="CC658">
        <f t="shared" si="800"/>
        <v>16313</v>
      </c>
      <c r="CD658">
        <f t="shared" si="801"/>
        <v>13742</v>
      </c>
      <c r="CE658">
        <f t="shared" si="802"/>
        <v>846</v>
      </c>
      <c r="CF658" s="178">
        <f t="shared" si="803"/>
        <v>44482</v>
      </c>
      <c r="CG658">
        <f t="shared" si="804"/>
        <v>3</v>
      </c>
      <c r="CH658">
        <f t="shared" si="805"/>
        <v>6</v>
      </c>
      <c r="CI658" s="178">
        <f t="shared" si="806"/>
        <v>44482</v>
      </c>
      <c r="CJ658">
        <f t="shared" si="807"/>
        <v>0</v>
      </c>
      <c r="CK658" s="1">
        <f t="shared" si="838"/>
        <v>44482</v>
      </c>
      <c r="CL658" s="281">
        <f t="shared" si="839"/>
        <v>3</v>
      </c>
      <c r="CM658" s="1">
        <f t="shared" si="840"/>
        <v>44482</v>
      </c>
      <c r="CN658" s="282">
        <f t="shared" si="841"/>
        <v>0</v>
      </c>
      <c r="CO658" s="178">
        <f t="shared" si="851"/>
        <v>44482</v>
      </c>
      <c r="CP658">
        <f t="shared" si="852"/>
        <v>4</v>
      </c>
      <c r="CQ658">
        <f t="shared" si="853"/>
        <v>0</v>
      </c>
      <c r="CR658">
        <f t="shared" si="854"/>
        <v>0</v>
      </c>
    </row>
    <row r="659" spans="1:96" ht="18" customHeight="1" x14ac:dyDescent="0.55000000000000004">
      <c r="A659" s="178">
        <v>44483</v>
      </c>
      <c r="B659" s="239">
        <v>10</v>
      </c>
      <c r="C659" s="153">
        <f t="shared" si="825"/>
        <v>9367</v>
      </c>
      <c r="D659" s="153">
        <f t="shared" si="842"/>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10"/>
        <v>471</v>
      </c>
      <c r="Z659" s="75">
        <f t="shared" si="843"/>
        <v>44483</v>
      </c>
      <c r="AA659" s="229">
        <f t="shared" si="844"/>
        <v>28674</v>
      </c>
      <c r="AB659" s="229">
        <f t="shared" si="845"/>
        <v>25779</v>
      </c>
      <c r="AC659" s="230">
        <f t="shared" si="846"/>
        <v>1059</v>
      </c>
      <c r="AD659" s="182">
        <f t="shared" si="837"/>
        <v>1</v>
      </c>
      <c r="AE659" s="242">
        <f t="shared" si="847"/>
        <v>11071</v>
      </c>
      <c r="AF659" s="154">
        <v>12276</v>
      </c>
      <c r="AG659" s="183">
        <f t="shared" si="831"/>
        <v>9</v>
      </c>
      <c r="AH659" s="154">
        <v>11971</v>
      </c>
      <c r="AI659" s="183">
        <f t="shared" si="826"/>
        <v>0</v>
      </c>
      <c r="AJ659" s="184">
        <v>213</v>
      </c>
      <c r="AK659" s="185">
        <f t="shared" si="827"/>
        <v>0</v>
      </c>
      <c r="AL659" s="154">
        <v>77</v>
      </c>
      <c r="AM659" s="183">
        <f t="shared" si="828"/>
        <v>2</v>
      </c>
      <c r="AN659" s="154">
        <v>66</v>
      </c>
      <c r="AO659" s="183">
        <f t="shared" si="829"/>
        <v>0</v>
      </c>
      <c r="AP659" s="186">
        <v>0</v>
      </c>
      <c r="AQ659" s="185">
        <f t="shared" si="830"/>
        <v>8</v>
      </c>
      <c r="AR659" s="154">
        <v>16321</v>
      </c>
      <c r="AS659" s="183">
        <f t="shared" si="849"/>
        <v>0</v>
      </c>
      <c r="AT659" s="154">
        <v>13742</v>
      </c>
      <c r="AU659" s="183">
        <f t="shared" si="850"/>
        <v>0</v>
      </c>
      <c r="AV659" s="187">
        <v>846</v>
      </c>
      <c r="AW659" s="237">
        <f t="shared" si="721"/>
        <v>498</v>
      </c>
      <c r="AX659" s="236">
        <f t="shared" si="832"/>
        <v>44483</v>
      </c>
      <c r="AY659" s="6">
        <v>0</v>
      </c>
      <c r="AZ659" s="237">
        <f t="shared" si="818"/>
        <v>419</v>
      </c>
      <c r="BA659" s="237">
        <f t="shared" si="746"/>
        <v>370</v>
      </c>
      <c r="BB659" s="129">
        <v>0</v>
      </c>
      <c r="BC659" s="27">
        <f t="shared" si="819"/>
        <v>964</v>
      </c>
      <c r="BD659" s="237">
        <f t="shared" si="747"/>
        <v>405</v>
      </c>
      <c r="BE659" s="228">
        <f t="shared" si="848"/>
        <v>44483</v>
      </c>
      <c r="BF659" s="131">
        <f t="shared" si="855"/>
        <v>10</v>
      </c>
      <c r="BG659" s="131">
        <f t="shared" si="820"/>
        <v>9367</v>
      </c>
      <c r="BH659" s="228">
        <f t="shared" si="821"/>
        <v>44483</v>
      </c>
      <c r="BI659" s="131">
        <f t="shared" si="822"/>
        <v>9367</v>
      </c>
      <c r="BJ659" s="1">
        <f t="shared" si="823"/>
        <v>44483</v>
      </c>
      <c r="BK659">
        <f t="shared" si="813"/>
        <v>0</v>
      </c>
      <c r="BL659">
        <f t="shared" si="824"/>
        <v>25</v>
      </c>
      <c r="BM659">
        <f t="shared" si="811"/>
        <v>25</v>
      </c>
      <c r="BN659" s="1">
        <f t="shared" si="812"/>
        <v>44483</v>
      </c>
      <c r="BO659">
        <f t="shared" si="833"/>
        <v>10982</v>
      </c>
      <c r="BP659">
        <f t="shared" si="834"/>
        <v>6336</v>
      </c>
      <c r="BQ659" s="178">
        <f t="shared" si="791"/>
        <v>44483</v>
      </c>
      <c r="BR659">
        <f t="shared" si="792"/>
        <v>12276</v>
      </c>
      <c r="BS659">
        <f t="shared" si="793"/>
        <v>11971</v>
      </c>
      <c r="BT659">
        <f t="shared" si="794"/>
        <v>213</v>
      </c>
      <c r="BU659">
        <v>15</v>
      </c>
      <c r="BV659">
        <f t="shared" si="836"/>
        <v>1</v>
      </c>
      <c r="BW659">
        <f t="shared" si="835"/>
        <v>893</v>
      </c>
      <c r="BX659" s="178">
        <f t="shared" si="795"/>
        <v>44483</v>
      </c>
      <c r="BY659">
        <f t="shared" si="796"/>
        <v>77</v>
      </c>
      <c r="BZ659">
        <f t="shared" si="797"/>
        <v>66</v>
      </c>
      <c r="CA659">
        <f t="shared" si="798"/>
        <v>0</v>
      </c>
      <c r="CB659" s="178">
        <f t="shared" si="799"/>
        <v>44483</v>
      </c>
      <c r="CC659">
        <f t="shared" si="800"/>
        <v>16321</v>
      </c>
      <c r="CD659">
        <f t="shared" si="801"/>
        <v>13742</v>
      </c>
      <c r="CE659">
        <f t="shared" si="802"/>
        <v>846</v>
      </c>
      <c r="CF659" s="178">
        <f t="shared" si="803"/>
        <v>44483</v>
      </c>
      <c r="CG659">
        <f t="shared" si="804"/>
        <v>1</v>
      </c>
      <c r="CH659">
        <f t="shared" si="805"/>
        <v>9</v>
      </c>
      <c r="CI659" s="178">
        <f t="shared" si="806"/>
        <v>44483</v>
      </c>
      <c r="CJ659">
        <f t="shared" si="807"/>
        <v>0</v>
      </c>
      <c r="CK659" s="1">
        <f t="shared" si="838"/>
        <v>44483</v>
      </c>
      <c r="CL659" s="281">
        <f t="shared" si="839"/>
        <v>1</v>
      </c>
      <c r="CM659" s="1">
        <f t="shared" si="840"/>
        <v>44483</v>
      </c>
      <c r="CN659" s="282">
        <f t="shared" si="841"/>
        <v>0</v>
      </c>
      <c r="CO659" s="178">
        <f t="shared" si="851"/>
        <v>44483</v>
      </c>
      <c r="CP659">
        <f t="shared" si="852"/>
        <v>8</v>
      </c>
      <c r="CQ659">
        <f t="shared" si="853"/>
        <v>0</v>
      </c>
      <c r="CR659">
        <f t="shared" si="854"/>
        <v>0</v>
      </c>
    </row>
    <row r="660" spans="1:96" ht="18" customHeight="1" x14ac:dyDescent="0.55000000000000004">
      <c r="A660" s="178">
        <v>44484</v>
      </c>
      <c r="B660" s="239">
        <v>14</v>
      </c>
      <c r="C660" s="153">
        <f t="shared" ref="C660:C691" si="856">+B660+C659</f>
        <v>9381</v>
      </c>
      <c r="D660" s="153">
        <f t="shared" si="842"/>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10"/>
        <v>472</v>
      </c>
      <c r="Z660" s="75">
        <f t="shared" si="843"/>
        <v>44484</v>
      </c>
      <c r="AA660" s="229">
        <f t="shared" si="844"/>
        <v>28687</v>
      </c>
      <c r="AB660" s="229">
        <f t="shared" si="845"/>
        <v>25788</v>
      </c>
      <c r="AC660" s="230">
        <f t="shared" si="846"/>
        <v>1059</v>
      </c>
      <c r="AD660" s="182">
        <f t="shared" si="837"/>
        <v>9</v>
      </c>
      <c r="AE660" s="242">
        <f t="shared" si="847"/>
        <v>11080</v>
      </c>
      <c r="AF660" s="154">
        <v>12285</v>
      </c>
      <c r="AG660" s="183">
        <f t="shared" si="831"/>
        <v>9</v>
      </c>
      <c r="AH660" s="154">
        <v>11980</v>
      </c>
      <c r="AI660" s="183">
        <f t="shared" si="826"/>
        <v>0</v>
      </c>
      <c r="AJ660" s="184">
        <v>213</v>
      </c>
      <c r="AK660" s="185">
        <f t="shared" si="827"/>
        <v>0</v>
      </c>
      <c r="AL660" s="154">
        <v>77</v>
      </c>
      <c r="AM660" s="183">
        <f t="shared" si="828"/>
        <v>0</v>
      </c>
      <c r="AN660" s="154">
        <v>66</v>
      </c>
      <c r="AO660" s="183">
        <f t="shared" si="829"/>
        <v>0</v>
      </c>
      <c r="AP660" s="186">
        <v>0</v>
      </c>
      <c r="AQ660" s="185">
        <f t="shared" si="830"/>
        <v>4</v>
      </c>
      <c r="AR660" s="154">
        <v>16325</v>
      </c>
      <c r="AS660" s="183">
        <f t="shared" si="849"/>
        <v>0</v>
      </c>
      <c r="AT660" s="154">
        <v>13742</v>
      </c>
      <c r="AU660" s="183">
        <f t="shared" si="850"/>
        <v>0</v>
      </c>
      <c r="AV660" s="187">
        <v>846</v>
      </c>
      <c r="AW660" s="237">
        <f t="shared" si="721"/>
        <v>499</v>
      </c>
      <c r="AX660" s="236">
        <f t="shared" si="832"/>
        <v>44484</v>
      </c>
      <c r="AY660" s="6">
        <v>0</v>
      </c>
      <c r="AZ660" s="237">
        <f t="shared" si="818"/>
        <v>419</v>
      </c>
      <c r="BA660" s="237">
        <f t="shared" si="746"/>
        <v>371</v>
      </c>
      <c r="BB660" s="129">
        <v>0</v>
      </c>
      <c r="BC660" s="27">
        <f t="shared" si="819"/>
        <v>964</v>
      </c>
      <c r="BD660" s="237">
        <f t="shared" si="747"/>
        <v>406</v>
      </c>
      <c r="BE660" s="228">
        <f t="shared" si="848"/>
        <v>44484</v>
      </c>
      <c r="BF660" s="131">
        <f t="shared" si="855"/>
        <v>14</v>
      </c>
      <c r="BG660" s="131">
        <f t="shared" si="820"/>
        <v>9381</v>
      </c>
      <c r="BH660" s="228">
        <f t="shared" si="821"/>
        <v>44484</v>
      </c>
      <c r="BI660" s="131">
        <f t="shared" si="822"/>
        <v>9381</v>
      </c>
      <c r="BJ660" s="1">
        <f t="shared" si="823"/>
        <v>44484</v>
      </c>
      <c r="BK660">
        <f t="shared" si="813"/>
        <v>3</v>
      </c>
      <c r="BL660">
        <f t="shared" si="824"/>
        <v>15</v>
      </c>
      <c r="BM660">
        <f t="shared" si="811"/>
        <v>18</v>
      </c>
      <c r="BN660" s="1">
        <f t="shared" si="812"/>
        <v>44484</v>
      </c>
      <c r="BO660">
        <f t="shared" si="833"/>
        <v>11047</v>
      </c>
      <c r="BP660">
        <f t="shared" si="834"/>
        <v>6398</v>
      </c>
      <c r="BQ660" s="178">
        <f t="shared" si="791"/>
        <v>44484</v>
      </c>
      <c r="BR660">
        <f t="shared" si="792"/>
        <v>12285</v>
      </c>
      <c r="BS660">
        <f t="shared" si="793"/>
        <v>11980</v>
      </c>
      <c r="BT660">
        <f t="shared" si="794"/>
        <v>213</v>
      </c>
      <c r="BU660">
        <v>15</v>
      </c>
      <c r="BV660">
        <f t="shared" si="836"/>
        <v>9</v>
      </c>
      <c r="BW660">
        <f t="shared" si="835"/>
        <v>885</v>
      </c>
      <c r="BX660" s="178">
        <f t="shared" si="795"/>
        <v>44484</v>
      </c>
      <c r="BY660">
        <f t="shared" si="796"/>
        <v>77</v>
      </c>
      <c r="BZ660">
        <f t="shared" si="797"/>
        <v>66</v>
      </c>
      <c r="CA660">
        <f t="shared" si="798"/>
        <v>0</v>
      </c>
      <c r="CB660" s="178">
        <f t="shared" si="799"/>
        <v>44484</v>
      </c>
      <c r="CC660">
        <f t="shared" si="800"/>
        <v>16325</v>
      </c>
      <c r="CD660">
        <f t="shared" si="801"/>
        <v>13742</v>
      </c>
      <c r="CE660">
        <f t="shared" si="802"/>
        <v>846</v>
      </c>
      <c r="CF660" s="178">
        <f t="shared" si="803"/>
        <v>44484</v>
      </c>
      <c r="CG660">
        <f t="shared" si="804"/>
        <v>9</v>
      </c>
      <c r="CH660">
        <f t="shared" si="805"/>
        <v>9</v>
      </c>
      <c r="CI660" s="178">
        <f t="shared" si="806"/>
        <v>44484</v>
      </c>
      <c r="CJ660">
        <f t="shared" si="807"/>
        <v>0</v>
      </c>
      <c r="CK660" s="1">
        <f t="shared" si="838"/>
        <v>44484</v>
      </c>
      <c r="CL660" s="281">
        <f t="shared" si="839"/>
        <v>9</v>
      </c>
      <c r="CM660" s="1">
        <f t="shared" si="840"/>
        <v>44484</v>
      </c>
      <c r="CN660" s="282">
        <f t="shared" si="841"/>
        <v>0</v>
      </c>
      <c r="CO660" s="178">
        <f t="shared" si="851"/>
        <v>44484</v>
      </c>
      <c r="CP660">
        <f t="shared" si="852"/>
        <v>4</v>
      </c>
      <c r="CQ660">
        <f t="shared" si="853"/>
        <v>0</v>
      </c>
      <c r="CR660">
        <f t="shared" si="854"/>
        <v>0</v>
      </c>
    </row>
    <row r="661" spans="1:96" ht="18" customHeight="1" x14ac:dyDescent="0.55000000000000004">
      <c r="A661" s="178">
        <v>44485</v>
      </c>
      <c r="B661" s="239">
        <v>19</v>
      </c>
      <c r="C661" s="153">
        <f t="shared" si="856"/>
        <v>9400</v>
      </c>
      <c r="D661" s="153">
        <f t="shared" si="842"/>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10"/>
        <v>473</v>
      </c>
      <c r="Z661" s="75">
        <f t="shared" si="843"/>
        <v>44485</v>
      </c>
      <c r="AA661" s="229">
        <f t="shared" si="844"/>
        <v>28704</v>
      </c>
      <c r="AB661" s="229">
        <f t="shared" si="845"/>
        <v>25796</v>
      </c>
      <c r="AC661" s="230">
        <f t="shared" si="846"/>
        <v>1059</v>
      </c>
      <c r="AD661" s="182">
        <f t="shared" si="837"/>
        <v>6</v>
      </c>
      <c r="AE661" s="242">
        <f t="shared" si="847"/>
        <v>11086</v>
      </c>
      <c r="AF661" s="154">
        <v>12291</v>
      </c>
      <c r="AG661" s="183">
        <f t="shared" si="831"/>
        <v>8</v>
      </c>
      <c r="AH661" s="154">
        <v>11988</v>
      </c>
      <c r="AI661" s="183">
        <f t="shared" ref="AI661:AI692" si="857">+AJ661-AJ660</f>
        <v>0</v>
      </c>
      <c r="AJ661" s="184">
        <v>213</v>
      </c>
      <c r="AK661" s="185">
        <f t="shared" ref="AK661:AK692" si="858">+AL661-AL660</f>
        <v>0</v>
      </c>
      <c r="AL661" s="154">
        <v>77</v>
      </c>
      <c r="AM661" s="183">
        <f t="shared" ref="AM661:AM692" si="859">+AN661-AN660</f>
        <v>0</v>
      </c>
      <c r="AN661" s="154">
        <v>66</v>
      </c>
      <c r="AO661" s="183">
        <f t="shared" ref="AO661:AO692" si="860">+AP661-AP660</f>
        <v>0</v>
      </c>
      <c r="AP661" s="186">
        <v>0</v>
      </c>
      <c r="AQ661" s="185">
        <f t="shared" ref="AQ661:AQ692" si="861">+AR661-AR660</f>
        <v>11</v>
      </c>
      <c r="AR661" s="154">
        <v>16336</v>
      </c>
      <c r="AS661" s="183">
        <f t="shared" si="849"/>
        <v>0</v>
      </c>
      <c r="AT661" s="154">
        <v>13742</v>
      </c>
      <c r="AU661" s="183">
        <f t="shared" si="850"/>
        <v>0</v>
      </c>
      <c r="AV661" s="187">
        <v>846</v>
      </c>
      <c r="AW661" s="237">
        <f t="shared" si="721"/>
        <v>500</v>
      </c>
      <c r="AX661" s="236">
        <f t="shared" si="832"/>
        <v>44485</v>
      </c>
      <c r="AY661" s="6">
        <v>0</v>
      </c>
      <c r="AZ661" s="237">
        <f t="shared" si="818"/>
        <v>419</v>
      </c>
      <c r="BA661" s="237">
        <f t="shared" si="746"/>
        <v>372</v>
      </c>
      <c r="BB661" s="129">
        <v>0</v>
      </c>
      <c r="BC661" s="27">
        <f t="shared" si="819"/>
        <v>964</v>
      </c>
      <c r="BD661" s="237">
        <f t="shared" si="747"/>
        <v>407</v>
      </c>
      <c r="BE661" s="228">
        <f t="shared" si="848"/>
        <v>44485</v>
      </c>
      <c r="BF661" s="131">
        <f t="shared" si="855"/>
        <v>19</v>
      </c>
      <c r="BG661" s="131">
        <f t="shared" si="820"/>
        <v>9400</v>
      </c>
      <c r="BH661" s="228">
        <f t="shared" si="821"/>
        <v>44485</v>
      </c>
      <c r="BI661" s="131">
        <f t="shared" si="822"/>
        <v>9400</v>
      </c>
      <c r="BJ661" s="1">
        <f t="shared" si="823"/>
        <v>44485</v>
      </c>
      <c r="BK661">
        <f t="shared" si="813"/>
        <v>2</v>
      </c>
      <c r="BL661">
        <f t="shared" si="824"/>
        <v>11</v>
      </c>
      <c r="BM661">
        <f t="shared" si="811"/>
        <v>13</v>
      </c>
      <c r="BN661" s="1">
        <f t="shared" si="812"/>
        <v>44485</v>
      </c>
      <c r="BO661">
        <f t="shared" si="833"/>
        <v>11099</v>
      </c>
      <c r="BP661">
        <f t="shared" si="834"/>
        <v>6432</v>
      </c>
      <c r="BQ661" s="178">
        <f t="shared" si="791"/>
        <v>44485</v>
      </c>
      <c r="BR661">
        <f t="shared" si="792"/>
        <v>12291</v>
      </c>
      <c r="BS661">
        <f t="shared" si="793"/>
        <v>11988</v>
      </c>
      <c r="BT661">
        <f t="shared" si="794"/>
        <v>213</v>
      </c>
      <c r="BU661">
        <v>15</v>
      </c>
      <c r="BV661">
        <f t="shared" si="836"/>
        <v>6</v>
      </c>
      <c r="BW661">
        <f t="shared" si="835"/>
        <v>888</v>
      </c>
      <c r="BX661" s="178">
        <f t="shared" si="795"/>
        <v>44485</v>
      </c>
      <c r="BY661">
        <f t="shared" si="796"/>
        <v>77</v>
      </c>
      <c r="BZ661">
        <f t="shared" si="797"/>
        <v>66</v>
      </c>
      <c r="CA661">
        <f t="shared" si="798"/>
        <v>0</v>
      </c>
      <c r="CB661" s="178">
        <f t="shared" si="799"/>
        <v>44485</v>
      </c>
      <c r="CC661">
        <f t="shared" si="800"/>
        <v>16336</v>
      </c>
      <c r="CD661">
        <f t="shared" si="801"/>
        <v>13742</v>
      </c>
      <c r="CE661">
        <f t="shared" si="802"/>
        <v>846</v>
      </c>
      <c r="CF661" s="178">
        <f t="shared" si="803"/>
        <v>44485</v>
      </c>
      <c r="CG661">
        <f t="shared" si="804"/>
        <v>6</v>
      </c>
      <c r="CH661">
        <f t="shared" si="805"/>
        <v>8</v>
      </c>
      <c r="CI661" s="178">
        <f t="shared" si="806"/>
        <v>44485</v>
      </c>
      <c r="CJ661">
        <f t="shared" si="807"/>
        <v>0</v>
      </c>
      <c r="CK661" s="1">
        <f t="shared" si="838"/>
        <v>44485</v>
      </c>
      <c r="CL661" s="281">
        <f t="shared" si="839"/>
        <v>6</v>
      </c>
      <c r="CM661" s="1">
        <f t="shared" si="840"/>
        <v>44485</v>
      </c>
      <c r="CN661" s="282">
        <f t="shared" si="841"/>
        <v>0</v>
      </c>
      <c r="CO661" s="178">
        <f t="shared" si="851"/>
        <v>44485</v>
      </c>
      <c r="CP661">
        <f t="shared" si="852"/>
        <v>11</v>
      </c>
      <c r="CQ661">
        <f t="shared" si="853"/>
        <v>0</v>
      </c>
      <c r="CR661">
        <f t="shared" si="854"/>
        <v>0</v>
      </c>
    </row>
    <row r="662" spans="1:96" ht="18" customHeight="1" x14ac:dyDescent="0.55000000000000004">
      <c r="A662" s="178">
        <v>44486</v>
      </c>
      <c r="B662" s="239">
        <v>22</v>
      </c>
      <c r="C662" s="153">
        <f t="shared" si="856"/>
        <v>9422</v>
      </c>
      <c r="D662" s="153">
        <f t="shared" si="842"/>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10"/>
        <v>474</v>
      </c>
      <c r="Z662" s="75">
        <f t="shared" si="843"/>
        <v>44486</v>
      </c>
      <c r="AA662" s="229">
        <f t="shared" si="844"/>
        <v>28708</v>
      </c>
      <c r="AB662" s="229">
        <f t="shared" si="845"/>
        <v>25800</v>
      </c>
      <c r="AC662" s="230">
        <f t="shared" si="846"/>
        <v>1059</v>
      </c>
      <c r="AD662" s="182">
        <f t="shared" si="837"/>
        <v>3</v>
      </c>
      <c r="AE662" s="242">
        <f t="shared" si="847"/>
        <v>11089</v>
      </c>
      <c r="AF662" s="154">
        <v>12294</v>
      </c>
      <c r="AG662" s="183">
        <f t="shared" ref="AG662:AG693" si="862">+AH662-AH661</f>
        <v>4</v>
      </c>
      <c r="AH662" s="154">
        <v>11992</v>
      </c>
      <c r="AI662" s="183">
        <f t="shared" si="857"/>
        <v>0</v>
      </c>
      <c r="AJ662" s="184">
        <v>213</v>
      </c>
      <c r="AK662" s="185">
        <f t="shared" si="858"/>
        <v>0</v>
      </c>
      <c r="AL662" s="154">
        <v>77</v>
      </c>
      <c r="AM662" s="183">
        <f t="shared" si="859"/>
        <v>0</v>
      </c>
      <c r="AN662" s="154">
        <v>66</v>
      </c>
      <c r="AO662" s="183">
        <f t="shared" si="860"/>
        <v>0</v>
      </c>
      <c r="AP662" s="186">
        <v>0</v>
      </c>
      <c r="AQ662" s="185">
        <f t="shared" si="861"/>
        <v>1</v>
      </c>
      <c r="AR662" s="154">
        <v>16337</v>
      </c>
      <c r="AS662" s="183">
        <f t="shared" si="849"/>
        <v>0</v>
      </c>
      <c r="AT662" s="154">
        <v>13742</v>
      </c>
      <c r="AU662" s="183">
        <f t="shared" si="850"/>
        <v>0</v>
      </c>
      <c r="AV662" s="187">
        <v>846</v>
      </c>
      <c r="AW662" s="237">
        <f t="shared" si="721"/>
        <v>501</v>
      </c>
      <c r="AX662" s="236">
        <f t="shared" si="832"/>
        <v>44486</v>
      </c>
      <c r="AY662" s="6">
        <v>0</v>
      </c>
      <c r="AZ662" s="237">
        <f t="shared" si="818"/>
        <v>419</v>
      </c>
      <c r="BA662" s="237">
        <f t="shared" si="746"/>
        <v>373</v>
      </c>
      <c r="BB662" s="129">
        <v>0</v>
      </c>
      <c r="BC662" s="27">
        <f t="shared" si="819"/>
        <v>964</v>
      </c>
      <c r="BD662" s="237">
        <f t="shared" si="747"/>
        <v>408</v>
      </c>
      <c r="BE662" s="228">
        <f t="shared" si="848"/>
        <v>44486</v>
      </c>
      <c r="BF662" s="131">
        <f t="shared" si="855"/>
        <v>22</v>
      </c>
      <c r="BG662" s="131">
        <f t="shared" si="820"/>
        <v>9422</v>
      </c>
      <c r="BH662" s="228">
        <f t="shared" si="821"/>
        <v>44486</v>
      </c>
      <c r="BI662" s="131">
        <f t="shared" si="822"/>
        <v>9422</v>
      </c>
      <c r="BJ662" s="1">
        <f t="shared" si="823"/>
        <v>44486</v>
      </c>
      <c r="BK662">
        <f t="shared" si="813"/>
        <v>2</v>
      </c>
      <c r="BL662">
        <f t="shared" si="824"/>
        <v>7</v>
      </c>
      <c r="BM662">
        <f t="shared" si="811"/>
        <v>9</v>
      </c>
      <c r="BN662" s="1">
        <f t="shared" si="812"/>
        <v>44486</v>
      </c>
      <c r="BO662">
        <f t="shared" si="833"/>
        <v>11072</v>
      </c>
      <c r="BP662">
        <f t="shared" si="834"/>
        <v>6407</v>
      </c>
      <c r="BQ662" s="178">
        <f t="shared" si="791"/>
        <v>44486</v>
      </c>
      <c r="BR662">
        <f t="shared" si="792"/>
        <v>12294</v>
      </c>
      <c r="BS662">
        <f t="shared" si="793"/>
        <v>11992</v>
      </c>
      <c r="BT662">
        <f t="shared" si="794"/>
        <v>213</v>
      </c>
      <c r="BU662">
        <v>15</v>
      </c>
      <c r="BV662">
        <f t="shared" si="836"/>
        <v>3</v>
      </c>
      <c r="BW662">
        <f t="shared" si="835"/>
        <v>880</v>
      </c>
      <c r="BX662" s="178">
        <f t="shared" si="795"/>
        <v>44486</v>
      </c>
      <c r="BY662">
        <f t="shared" si="796"/>
        <v>77</v>
      </c>
      <c r="BZ662">
        <f t="shared" si="797"/>
        <v>66</v>
      </c>
      <c r="CA662">
        <f t="shared" si="798"/>
        <v>0</v>
      </c>
      <c r="CB662" s="178">
        <f t="shared" si="799"/>
        <v>44486</v>
      </c>
      <c r="CC662">
        <f t="shared" si="800"/>
        <v>16337</v>
      </c>
      <c r="CD662">
        <f t="shared" si="801"/>
        <v>13742</v>
      </c>
      <c r="CE662">
        <f t="shared" si="802"/>
        <v>846</v>
      </c>
      <c r="CF662" s="178">
        <f t="shared" si="803"/>
        <v>44486</v>
      </c>
      <c r="CG662">
        <f t="shared" si="804"/>
        <v>3</v>
      </c>
      <c r="CH662">
        <f t="shared" si="805"/>
        <v>4</v>
      </c>
      <c r="CI662" s="178">
        <f t="shared" si="806"/>
        <v>44486</v>
      </c>
      <c r="CJ662">
        <f t="shared" si="807"/>
        <v>0</v>
      </c>
      <c r="CK662" s="1">
        <f t="shared" si="838"/>
        <v>44486</v>
      </c>
      <c r="CL662" s="281">
        <f t="shared" si="839"/>
        <v>3</v>
      </c>
      <c r="CM662" s="1">
        <f t="shared" si="840"/>
        <v>44486</v>
      </c>
      <c r="CN662" s="282">
        <f t="shared" si="841"/>
        <v>0</v>
      </c>
      <c r="CO662" s="178">
        <f t="shared" si="851"/>
        <v>44486</v>
      </c>
      <c r="CP662">
        <f t="shared" si="852"/>
        <v>1</v>
      </c>
      <c r="CQ662">
        <f t="shared" si="853"/>
        <v>0</v>
      </c>
      <c r="CR662">
        <f t="shared" si="854"/>
        <v>0</v>
      </c>
    </row>
    <row r="663" spans="1:96" ht="18" customHeight="1" x14ac:dyDescent="0.55000000000000004">
      <c r="A663" s="178">
        <v>44487</v>
      </c>
      <c r="B663" s="239">
        <v>16</v>
      </c>
      <c r="C663" s="153">
        <f t="shared" si="856"/>
        <v>9438</v>
      </c>
      <c r="D663" s="153">
        <f t="shared" si="842"/>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10"/>
        <v>475</v>
      </c>
      <c r="Z663" s="75">
        <f t="shared" si="843"/>
        <v>44487</v>
      </c>
      <c r="AA663" s="229">
        <f t="shared" si="844"/>
        <v>28713</v>
      </c>
      <c r="AB663" s="229">
        <f t="shared" si="845"/>
        <v>25802</v>
      </c>
      <c r="AC663" s="230">
        <f t="shared" si="846"/>
        <v>1059</v>
      </c>
      <c r="AD663" s="182">
        <f t="shared" si="837"/>
        <v>5</v>
      </c>
      <c r="AE663" s="242">
        <f t="shared" si="847"/>
        <v>11094</v>
      </c>
      <c r="AF663" s="154">
        <v>12299</v>
      </c>
      <c r="AG663" s="183">
        <f t="shared" si="862"/>
        <v>2</v>
      </c>
      <c r="AH663" s="154">
        <v>11994</v>
      </c>
      <c r="AI663" s="183">
        <f t="shared" si="857"/>
        <v>0</v>
      </c>
      <c r="AJ663" s="184">
        <v>213</v>
      </c>
      <c r="AK663" s="185">
        <f t="shared" si="858"/>
        <v>0</v>
      </c>
      <c r="AL663" s="154">
        <v>77</v>
      </c>
      <c r="AM663" s="183">
        <f t="shared" si="859"/>
        <v>0</v>
      </c>
      <c r="AN663" s="154">
        <v>66</v>
      </c>
      <c r="AO663" s="183">
        <f t="shared" si="860"/>
        <v>0</v>
      </c>
      <c r="AP663" s="186">
        <v>0</v>
      </c>
      <c r="AQ663" s="185">
        <f t="shared" si="861"/>
        <v>0</v>
      </c>
      <c r="AR663" s="154">
        <v>16337</v>
      </c>
      <c r="AS663" s="183">
        <f t="shared" si="849"/>
        <v>0</v>
      </c>
      <c r="AT663" s="154">
        <v>13742</v>
      </c>
      <c r="AU663" s="183">
        <f t="shared" si="850"/>
        <v>0</v>
      </c>
      <c r="AV663" s="187">
        <v>846</v>
      </c>
      <c r="AW663" s="237">
        <f t="shared" si="721"/>
        <v>502</v>
      </c>
      <c r="AX663" s="236">
        <f t="shared" si="832"/>
        <v>44487</v>
      </c>
      <c r="AY663" s="6">
        <v>0</v>
      </c>
      <c r="AZ663" s="237">
        <f t="shared" si="818"/>
        <v>419</v>
      </c>
      <c r="BA663" s="237">
        <f t="shared" si="746"/>
        <v>371</v>
      </c>
      <c r="BB663" s="129">
        <v>0</v>
      </c>
      <c r="BC663" s="27">
        <f t="shared" si="819"/>
        <v>964</v>
      </c>
      <c r="BD663" s="237">
        <f t="shared" si="747"/>
        <v>406</v>
      </c>
      <c r="BE663" s="228">
        <f t="shared" si="848"/>
        <v>44487</v>
      </c>
      <c r="BF663" s="131">
        <f t="shared" si="855"/>
        <v>16</v>
      </c>
      <c r="BG663" s="131">
        <f t="shared" si="820"/>
        <v>9438</v>
      </c>
      <c r="BH663" s="228">
        <f t="shared" si="821"/>
        <v>44487</v>
      </c>
      <c r="BI663" s="131">
        <f t="shared" si="822"/>
        <v>9438</v>
      </c>
      <c r="BJ663" s="1">
        <f t="shared" si="823"/>
        <v>44487</v>
      </c>
      <c r="BK663">
        <f t="shared" si="813"/>
        <v>2</v>
      </c>
      <c r="BL663">
        <f t="shared" si="824"/>
        <v>17</v>
      </c>
      <c r="BM663">
        <f t="shared" si="811"/>
        <v>19</v>
      </c>
      <c r="BN663" s="1">
        <f t="shared" si="812"/>
        <v>44487</v>
      </c>
      <c r="BO663">
        <f t="shared" ref="BO663:BO670" si="863">+BO659+BM663</f>
        <v>11001</v>
      </c>
      <c r="BP663">
        <f t="shared" ref="BP663:BP670" si="864">+BP659+BL663</f>
        <v>6353</v>
      </c>
      <c r="BQ663" s="178">
        <f t="shared" si="791"/>
        <v>44487</v>
      </c>
      <c r="BR663">
        <f t="shared" si="792"/>
        <v>12299</v>
      </c>
      <c r="BS663">
        <f t="shared" si="793"/>
        <v>11994</v>
      </c>
      <c r="BT663">
        <f t="shared" si="794"/>
        <v>213</v>
      </c>
      <c r="BU663">
        <v>15</v>
      </c>
      <c r="BV663">
        <f t="shared" si="836"/>
        <v>5</v>
      </c>
      <c r="BW663">
        <f t="shared" ref="BW663:BW694" si="865">+BW659+BV663</f>
        <v>898</v>
      </c>
      <c r="BX663" s="178">
        <f t="shared" si="795"/>
        <v>44487</v>
      </c>
      <c r="BY663">
        <f t="shared" si="796"/>
        <v>77</v>
      </c>
      <c r="BZ663">
        <f t="shared" si="797"/>
        <v>66</v>
      </c>
      <c r="CA663">
        <f t="shared" si="798"/>
        <v>0</v>
      </c>
      <c r="CB663" s="178">
        <f t="shared" si="799"/>
        <v>44487</v>
      </c>
      <c r="CC663">
        <f t="shared" si="800"/>
        <v>16337</v>
      </c>
      <c r="CD663">
        <f t="shared" si="801"/>
        <v>13742</v>
      </c>
      <c r="CE663">
        <f t="shared" si="802"/>
        <v>846</v>
      </c>
      <c r="CF663" s="178">
        <f t="shared" si="803"/>
        <v>44487</v>
      </c>
      <c r="CG663">
        <f t="shared" si="804"/>
        <v>5</v>
      </c>
      <c r="CH663">
        <f t="shared" si="805"/>
        <v>2</v>
      </c>
      <c r="CI663" s="178">
        <f t="shared" si="806"/>
        <v>44487</v>
      </c>
      <c r="CJ663">
        <f t="shared" si="807"/>
        <v>0</v>
      </c>
      <c r="CK663" s="1">
        <f t="shared" si="838"/>
        <v>44487</v>
      </c>
      <c r="CL663" s="281">
        <f t="shared" si="839"/>
        <v>5</v>
      </c>
      <c r="CM663" s="1">
        <f t="shared" si="840"/>
        <v>44487</v>
      </c>
      <c r="CN663" s="282">
        <f t="shared" si="841"/>
        <v>0</v>
      </c>
      <c r="CO663" s="178">
        <f t="shared" si="851"/>
        <v>44487</v>
      </c>
      <c r="CP663">
        <f t="shared" si="852"/>
        <v>0</v>
      </c>
      <c r="CQ663">
        <f t="shared" si="853"/>
        <v>0</v>
      </c>
      <c r="CR663">
        <f t="shared" si="854"/>
        <v>0</v>
      </c>
    </row>
    <row r="664" spans="1:96" ht="18" customHeight="1" x14ac:dyDescent="0.55000000000000004">
      <c r="A664" s="178">
        <v>44488</v>
      </c>
      <c r="B664" s="239">
        <v>13</v>
      </c>
      <c r="C664" s="153">
        <f t="shared" si="856"/>
        <v>9451</v>
      </c>
      <c r="D664" s="153">
        <f t="shared" si="842"/>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10"/>
        <v>476</v>
      </c>
      <c r="Z664" s="75">
        <f t="shared" si="843"/>
        <v>44488</v>
      </c>
      <c r="AA664" s="229">
        <f t="shared" si="844"/>
        <v>28721</v>
      </c>
      <c r="AB664" s="229">
        <f t="shared" si="845"/>
        <v>25806</v>
      </c>
      <c r="AC664" s="230">
        <f t="shared" si="846"/>
        <v>1059</v>
      </c>
      <c r="AD664" s="182">
        <f t="shared" si="837"/>
        <v>2</v>
      </c>
      <c r="AE664" s="242">
        <f t="shared" si="847"/>
        <v>11096</v>
      </c>
      <c r="AF664" s="154">
        <v>12301</v>
      </c>
      <c r="AG664" s="183">
        <f t="shared" si="862"/>
        <v>4</v>
      </c>
      <c r="AH664" s="154">
        <v>11998</v>
      </c>
      <c r="AI664" s="183">
        <f t="shared" si="857"/>
        <v>0</v>
      </c>
      <c r="AJ664" s="184">
        <v>213</v>
      </c>
      <c r="AK664" s="185">
        <f t="shared" si="858"/>
        <v>0</v>
      </c>
      <c r="AL664" s="154">
        <v>77</v>
      </c>
      <c r="AM664" s="183">
        <f t="shared" si="859"/>
        <v>0</v>
      </c>
      <c r="AN664" s="154">
        <v>66</v>
      </c>
      <c r="AO664" s="183">
        <f t="shared" si="860"/>
        <v>0</v>
      </c>
      <c r="AP664" s="186">
        <v>0</v>
      </c>
      <c r="AQ664" s="185">
        <f t="shared" si="861"/>
        <v>6</v>
      </c>
      <c r="AR664" s="154">
        <v>16343</v>
      </c>
      <c r="AS664" s="183">
        <f t="shared" si="849"/>
        <v>0</v>
      </c>
      <c r="AT664" s="154">
        <v>13742</v>
      </c>
      <c r="AU664" s="183">
        <f t="shared" si="850"/>
        <v>0</v>
      </c>
      <c r="AV664" s="187">
        <v>846</v>
      </c>
      <c r="AW664" s="237">
        <f t="shared" si="721"/>
        <v>503</v>
      </c>
      <c r="AX664" s="236">
        <f t="shared" si="832"/>
        <v>44488</v>
      </c>
      <c r="AY664" s="6">
        <v>1</v>
      </c>
      <c r="AZ664" s="237">
        <f t="shared" si="818"/>
        <v>420</v>
      </c>
      <c r="BA664" s="237">
        <f t="shared" si="746"/>
        <v>372</v>
      </c>
      <c r="BB664" s="129">
        <v>0</v>
      </c>
      <c r="BC664" s="27">
        <f t="shared" si="819"/>
        <v>964</v>
      </c>
      <c r="BD664" s="237">
        <f t="shared" si="747"/>
        <v>407</v>
      </c>
      <c r="BE664" s="228">
        <f t="shared" si="848"/>
        <v>44488</v>
      </c>
      <c r="BF664" s="131">
        <f t="shared" si="855"/>
        <v>13</v>
      </c>
      <c r="BG664" s="131">
        <f t="shared" si="820"/>
        <v>9451</v>
      </c>
      <c r="BH664" s="228">
        <f t="shared" si="821"/>
        <v>44488</v>
      </c>
      <c r="BI664" s="131">
        <f t="shared" si="822"/>
        <v>9451</v>
      </c>
      <c r="BJ664" s="1">
        <f t="shared" si="823"/>
        <v>44488</v>
      </c>
      <c r="BK664">
        <f t="shared" si="813"/>
        <v>4</v>
      </c>
      <c r="BL664">
        <f t="shared" si="824"/>
        <v>18</v>
      </c>
      <c r="BM664">
        <f t="shared" si="811"/>
        <v>22</v>
      </c>
      <c r="BN664" s="1">
        <f t="shared" si="812"/>
        <v>44488</v>
      </c>
      <c r="BO664">
        <f t="shared" si="863"/>
        <v>11069</v>
      </c>
      <c r="BP664">
        <f t="shared" si="864"/>
        <v>6416</v>
      </c>
      <c r="BQ664" s="178">
        <f t="shared" si="791"/>
        <v>44488</v>
      </c>
      <c r="BR664">
        <f t="shared" si="792"/>
        <v>12301</v>
      </c>
      <c r="BS664">
        <f t="shared" si="793"/>
        <v>11998</v>
      </c>
      <c r="BT664">
        <f t="shared" si="794"/>
        <v>213</v>
      </c>
      <c r="BU664">
        <v>15</v>
      </c>
      <c r="BV664">
        <f t="shared" si="836"/>
        <v>2</v>
      </c>
      <c r="BW664">
        <f t="shared" si="865"/>
        <v>887</v>
      </c>
      <c r="BX664" s="178">
        <f t="shared" si="795"/>
        <v>44488</v>
      </c>
      <c r="BY664">
        <f t="shared" si="796"/>
        <v>77</v>
      </c>
      <c r="BZ664">
        <f t="shared" si="797"/>
        <v>66</v>
      </c>
      <c r="CA664">
        <f t="shared" si="798"/>
        <v>0</v>
      </c>
      <c r="CB664" s="178">
        <f t="shared" si="799"/>
        <v>44488</v>
      </c>
      <c r="CC664">
        <f t="shared" si="800"/>
        <v>16343</v>
      </c>
      <c r="CD664">
        <f t="shared" si="801"/>
        <v>13742</v>
      </c>
      <c r="CE664">
        <f t="shared" si="802"/>
        <v>846</v>
      </c>
      <c r="CF664" s="178">
        <f t="shared" si="803"/>
        <v>44488</v>
      </c>
      <c r="CG664">
        <f t="shared" si="804"/>
        <v>2</v>
      </c>
      <c r="CH664">
        <f t="shared" si="805"/>
        <v>4</v>
      </c>
      <c r="CI664" s="178">
        <f t="shared" si="806"/>
        <v>44488</v>
      </c>
      <c r="CJ664">
        <f t="shared" si="807"/>
        <v>0</v>
      </c>
      <c r="CK664" s="1">
        <f t="shared" si="838"/>
        <v>44488</v>
      </c>
      <c r="CL664" s="281">
        <f t="shared" si="839"/>
        <v>2</v>
      </c>
      <c r="CM664" s="1">
        <f t="shared" si="840"/>
        <v>44488</v>
      </c>
      <c r="CN664" s="282">
        <f t="shared" si="841"/>
        <v>0</v>
      </c>
      <c r="CO664" s="178">
        <f t="shared" si="851"/>
        <v>44488</v>
      </c>
      <c r="CP664">
        <f t="shared" si="852"/>
        <v>6</v>
      </c>
      <c r="CQ664">
        <f t="shared" si="853"/>
        <v>0</v>
      </c>
      <c r="CR664">
        <f t="shared" si="854"/>
        <v>0</v>
      </c>
    </row>
    <row r="665" spans="1:96" ht="18" customHeight="1" x14ac:dyDescent="0.55000000000000004">
      <c r="A665" s="178">
        <v>44489</v>
      </c>
      <c r="B665" s="239">
        <v>8</v>
      </c>
      <c r="C665" s="153">
        <f t="shared" si="856"/>
        <v>9459</v>
      </c>
      <c r="D665" s="153">
        <f t="shared" si="842"/>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10"/>
        <v>477</v>
      </c>
      <c r="Z665" s="75">
        <f t="shared" si="843"/>
        <v>44489</v>
      </c>
      <c r="AA665" s="229">
        <f t="shared" si="844"/>
        <v>28729</v>
      </c>
      <c r="AB665" s="229">
        <f t="shared" si="845"/>
        <v>25811</v>
      </c>
      <c r="AC665" s="230">
        <f t="shared" si="846"/>
        <v>1059</v>
      </c>
      <c r="AD665" s="182">
        <f t="shared" si="837"/>
        <v>4</v>
      </c>
      <c r="AE665" s="242">
        <f t="shared" si="847"/>
        <v>11100</v>
      </c>
      <c r="AF665" s="154">
        <v>12305</v>
      </c>
      <c r="AG665" s="183">
        <f t="shared" si="862"/>
        <v>5</v>
      </c>
      <c r="AH665" s="154">
        <v>12003</v>
      </c>
      <c r="AI665" s="183">
        <f t="shared" si="857"/>
        <v>0</v>
      </c>
      <c r="AJ665" s="184">
        <v>213</v>
      </c>
      <c r="AK665" s="185">
        <f t="shared" si="858"/>
        <v>0</v>
      </c>
      <c r="AL665" s="154">
        <v>77</v>
      </c>
      <c r="AM665" s="183">
        <f t="shared" si="859"/>
        <v>0</v>
      </c>
      <c r="AN665" s="154">
        <v>66</v>
      </c>
      <c r="AO665" s="183">
        <f t="shared" si="860"/>
        <v>0</v>
      </c>
      <c r="AP665" s="186">
        <v>0</v>
      </c>
      <c r="AQ665" s="185">
        <f t="shared" si="861"/>
        <v>4</v>
      </c>
      <c r="AR665" s="154">
        <v>16347</v>
      </c>
      <c r="AS665" s="183">
        <f t="shared" si="849"/>
        <v>0</v>
      </c>
      <c r="AT665" s="154">
        <v>13742</v>
      </c>
      <c r="AU665" s="183">
        <f t="shared" si="850"/>
        <v>0</v>
      </c>
      <c r="AV665" s="187">
        <v>846</v>
      </c>
      <c r="AW665" s="237">
        <f t="shared" si="721"/>
        <v>504</v>
      </c>
      <c r="AX665" s="236">
        <f t="shared" si="832"/>
        <v>44489</v>
      </c>
      <c r="AY665" s="6">
        <v>0</v>
      </c>
      <c r="AZ665" s="237">
        <f t="shared" si="818"/>
        <v>420</v>
      </c>
      <c r="BA665" s="237">
        <f t="shared" si="746"/>
        <v>373</v>
      </c>
      <c r="BB665" s="129">
        <v>0</v>
      </c>
      <c r="BC665" s="27">
        <f t="shared" si="819"/>
        <v>964</v>
      </c>
      <c r="BD665" s="237">
        <f t="shared" si="747"/>
        <v>408</v>
      </c>
      <c r="BE665" s="228">
        <f t="shared" si="848"/>
        <v>44489</v>
      </c>
      <c r="BF665" s="131">
        <f t="shared" si="855"/>
        <v>8</v>
      </c>
      <c r="BG665" s="131">
        <f t="shared" si="820"/>
        <v>9459</v>
      </c>
      <c r="BH665" s="228">
        <f t="shared" si="821"/>
        <v>44489</v>
      </c>
      <c r="BI665" s="131">
        <f t="shared" si="822"/>
        <v>9459</v>
      </c>
      <c r="BJ665" s="1">
        <f t="shared" si="823"/>
        <v>44489</v>
      </c>
      <c r="BK665">
        <f t="shared" si="813"/>
        <v>7</v>
      </c>
      <c r="BL665">
        <f t="shared" si="824"/>
        <v>20</v>
      </c>
      <c r="BM665">
        <f t="shared" si="811"/>
        <v>27</v>
      </c>
      <c r="BN665" s="1">
        <f t="shared" si="812"/>
        <v>44489</v>
      </c>
      <c r="BO665">
        <f t="shared" si="863"/>
        <v>11126</v>
      </c>
      <c r="BP665">
        <f t="shared" si="864"/>
        <v>6452</v>
      </c>
      <c r="BQ665" s="178">
        <f t="shared" si="791"/>
        <v>44489</v>
      </c>
      <c r="BR665">
        <f t="shared" si="792"/>
        <v>12305</v>
      </c>
      <c r="BS665">
        <f t="shared" si="793"/>
        <v>12003</v>
      </c>
      <c r="BT665">
        <f t="shared" si="794"/>
        <v>213</v>
      </c>
      <c r="BU665">
        <v>15</v>
      </c>
      <c r="BV665">
        <f t="shared" si="836"/>
        <v>4</v>
      </c>
      <c r="BW665">
        <f t="shared" si="865"/>
        <v>892</v>
      </c>
      <c r="BX665" s="178">
        <f t="shared" si="795"/>
        <v>44489</v>
      </c>
      <c r="BY665">
        <f t="shared" si="796"/>
        <v>77</v>
      </c>
      <c r="BZ665">
        <f t="shared" si="797"/>
        <v>66</v>
      </c>
      <c r="CA665">
        <f t="shared" si="798"/>
        <v>0</v>
      </c>
      <c r="CB665" s="178">
        <f t="shared" si="799"/>
        <v>44489</v>
      </c>
      <c r="CC665">
        <f t="shared" si="800"/>
        <v>16347</v>
      </c>
      <c r="CD665">
        <f t="shared" si="801"/>
        <v>13742</v>
      </c>
      <c r="CE665">
        <f t="shared" si="802"/>
        <v>846</v>
      </c>
      <c r="CF665" s="178">
        <f t="shared" si="803"/>
        <v>44489</v>
      </c>
      <c r="CG665">
        <f t="shared" si="804"/>
        <v>4</v>
      </c>
      <c r="CH665">
        <f t="shared" si="805"/>
        <v>5</v>
      </c>
      <c r="CI665" s="178">
        <f t="shared" si="806"/>
        <v>44489</v>
      </c>
      <c r="CJ665">
        <f t="shared" si="807"/>
        <v>0</v>
      </c>
      <c r="CK665" s="1">
        <f t="shared" si="838"/>
        <v>44489</v>
      </c>
      <c r="CL665" s="281">
        <f t="shared" si="839"/>
        <v>4</v>
      </c>
      <c r="CM665" s="1">
        <f t="shared" si="840"/>
        <v>44489</v>
      </c>
      <c r="CN665" s="282">
        <f t="shared" si="841"/>
        <v>0</v>
      </c>
      <c r="CO665" s="178">
        <f t="shared" si="851"/>
        <v>44489</v>
      </c>
      <c r="CP665">
        <f t="shared" si="852"/>
        <v>4</v>
      </c>
      <c r="CQ665">
        <f t="shared" si="853"/>
        <v>0</v>
      </c>
      <c r="CR665">
        <f t="shared" si="854"/>
        <v>0</v>
      </c>
    </row>
    <row r="666" spans="1:96" ht="18" customHeight="1" x14ac:dyDescent="0.55000000000000004">
      <c r="A666" s="178">
        <v>44490</v>
      </c>
      <c r="B666" s="239">
        <v>15</v>
      </c>
      <c r="C666" s="153">
        <f t="shared" si="856"/>
        <v>9474</v>
      </c>
      <c r="D666" s="153">
        <f t="shared" si="842"/>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10"/>
        <v>478</v>
      </c>
      <c r="Z666" s="75">
        <f t="shared" si="843"/>
        <v>44490</v>
      </c>
      <c r="AA666" s="229">
        <f t="shared" si="844"/>
        <v>28737</v>
      </c>
      <c r="AB666" s="229">
        <f t="shared" si="845"/>
        <v>25814</v>
      </c>
      <c r="AC666" s="230">
        <f t="shared" si="846"/>
        <v>1059</v>
      </c>
      <c r="AD666" s="182">
        <f t="shared" si="837"/>
        <v>6</v>
      </c>
      <c r="AE666" s="242">
        <f t="shared" si="847"/>
        <v>11106</v>
      </c>
      <c r="AF666" s="154">
        <v>12311</v>
      </c>
      <c r="AG666" s="183">
        <f t="shared" si="862"/>
        <v>3</v>
      </c>
      <c r="AH666" s="154">
        <v>12006</v>
      </c>
      <c r="AI666" s="183">
        <f t="shared" si="857"/>
        <v>0</v>
      </c>
      <c r="AJ666" s="184">
        <v>213</v>
      </c>
      <c r="AK666" s="185">
        <f t="shared" si="858"/>
        <v>0</v>
      </c>
      <c r="AL666" s="154">
        <v>77</v>
      </c>
      <c r="AM666" s="183">
        <f t="shared" si="859"/>
        <v>0</v>
      </c>
      <c r="AN666" s="154">
        <v>66</v>
      </c>
      <c r="AO666" s="183">
        <f t="shared" si="860"/>
        <v>0</v>
      </c>
      <c r="AP666" s="186">
        <v>0</v>
      </c>
      <c r="AQ666" s="185">
        <f t="shared" si="861"/>
        <v>2</v>
      </c>
      <c r="AR666" s="154">
        <v>16349</v>
      </c>
      <c r="AS666" s="183">
        <f t="shared" si="849"/>
        <v>0</v>
      </c>
      <c r="AT666" s="154">
        <v>13742</v>
      </c>
      <c r="AU666" s="183">
        <f t="shared" si="850"/>
        <v>0</v>
      </c>
      <c r="AV666" s="187">
        <v>846</v>
      </c>
      <c r="AW666" s="237">
        <f t="shared" si="721"/>
        <v>505</v>
      </c>
      <c r="AX666" s="236">
        <f t="shared" si="832"/>
        <v>44490</v>
      </c>
      <c r="AY666" s="6">
        <v>1</v>
      </c>
      <c r="AZ666" s="237">
        <f t="shared" si="818"/>
        <v>421</v>
      </c>
      <c r="BA666" s="237">
        <f t="shared" si="746"/>
        <v>374</v>
      </c>
      <c r="BB666" s="129">
        <v>0</v>
      </c>
      <c r="BC666" s="27">
        <f t="shared" si="819"/>
        <v>964</v>
      </c>
      <c r="BD666" s="237">
        <f t="shared" si="747"/>
        <v>409</v>
      </c>
      <c r="BE666" s="228">
        <f t="shared" si="848"/>
        <v>44490</v>
      </c>
      <c r="BF666" s="131">
        <f t="shared" si="855"/>
        <v>15</v>
      </c>
      <c r="BG666" s="131">
        <f t="shared" si="820"/>
        <v>9474</v>
      </c>
      <c r="BH666" s="228">
        <f t="shared" si="821"/>
        <v>44490</v>
      </c>
      <c r="BI666" s="131">
        <f t="shared" si="822"/>
        <v>9474</v>
      </c>
      <c r="BJ666" s="1">
        <f t="shared" si="823"/>
        <v>44490</v>
      </c>
      <c r="BK666">
        <f t="shared" si="813"/>
        <v>7</v>
      </c>
      <c r="BL666">
        <f t="shared" si="824"/>
        <v>19</v>
      </c>
      <c r="BM666">
        <f t="shared" si="811"/>
        <v>26</v>
      </c>
      <c r="BN666" s="1">
        <f t="shared" si="812"/>
        <v>44490</v>
      </c>
      <c r="BO666">
        <f t="shared" si="863"/>
        <v>11098</v>
      </c>
      <c r="BP666">
        <f t="shared" si="864"/>
        <v>6426</v>
      </c>
      <c r="BQ666" s="178">
        <f t="shared" si="791"/>
        <v>44490</v>
      </c>
      <c r="BR666">
        <f t="shared" si="792"/>
        <v>12311</v>
      </c>
      <c r="BS666">
        <f t="shared" si="793"/>
        <v>12006</v>
      </c>
      <c r="BT666">
        <f t="shared" si="794"/>
        <v>213</v>
      </c>
      <c r="BU666">
        <v>15</v>
      </c>
      <c r="BV666">
        <f t="shared" si="836"/>
        <v>6</v>
      </c>
      <c r="BW666">
        <f t="shared" si="865"/>
        <v>886</v>
      </c>
      <c r="BX666" s="178">
        <f t="shared" si="795"/>
        <v>44490</v>
      </c>
      <c r="BY666">
        <f t="shared" si="796"/>
        <v>77</v>
      </c>
      <c r="BZ666">
        <f t="shared" si="797"/>
        <v>66</v>
      </c>
      <c r="CA666">
        <f t="shared" si="798"/>
        <v>0</v>
      </c>
      <c r="CB666" s="178">
        <f t="shared" si="799"/>
        <v>44490</v>
      </c>
      <c r="CC666">
        <f t="shared" si="800"/>
        <v>16349</v>
      </c>
      <c r="CD666">
        <f t="shared" si="801"/>
        <v>13742</v>
      </c>
      <c r="CE666">
        <f t="shared" si="802"/>
        <v>846</v>
      </c>
      <c r="CF666" s="178">
        <f t="shared" si="803"/>
        <v>44490</v>
      </c>
      <c r="CG666">
        <f t="shared" si="804"/>
        <v>6</v>
      </c>
      <c r="CH666">
        <f t="shared" si="805"/>
        <v>3</v>
      </c>
      <c r="CI666" s="178">
        <f t="shared" si="806"/>
        <v>44490</v>
      </c>
      <c r="CJ666">
        <f t="shared" si="807"/>
        <v>0</v>
      </c>
      <c r="CK666" s="1">
        <f t="shared" si="838"/>
        <v>44490</v>
      </c>
      <c r="CL666" s="281">
        <f t="shared" si="839"/>
        <v>6</v>
      </c>
      <c r="CM666" s="1">
        <f t="shared" si="840"/>
        <v>44490</v>
      </c>
      <c r="CN666" s="282">
        <f t="shared" si="841"/>
        <v>0</v>
      </c>
      <c r="CO666" s="178">
        <f t="shared" si="851"/>
        <v>44490</v>
      </c>
      <c r="CP666">
        <f t="shared" si="852"/>
        <v>2</v>
      </c>
      <c r="CQ666">
        <f t="shared" si="853"/>
        <v>0</v>
      </c>
      <c r="CR666">
        <f t="shared" si="854"/>
        <v>0</v>
      </c>
    </row>
    <row r="667" spans="1:96" ht="18" customHeight="1" x14ac:dyDescent="0.55000000000000004">
      <c r="A667" s="178">
        <v>44491</v>
      </c>
      <c r="B667" s="239">
        <v>12</v>
      </c>
      <c r="C667" s="153">
        <f t="shared" si="856"/>
        <v>9486</v>
      </c>
      <c r="D667" s="153">
        <f t="shared" si="842"/>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10"/>
        <v>479</v>
      </c>
      <c r="Z667" s="75">
        <f t="shared" si="843"/>
        <v>44491</v>
      </c>
      <c r="AA667" s="229">
        <f t="shared" si="844"/>
        <v>28747</v>
      </c>
      <c r="AB667" s="229">
        <f t="shared" si="845"/>
        <v>25820</v>
      </c>
      <c r="AC667" s="230">
        <f t="shared" si="846"/>
        <v>1059</v>
      </c>
      <c r="AD667" s="182">
        <f t="shared" si="837"/>
        <v>2</v>
      </c>
      <c r="AE667" s="242">
        <f t="shared" si="847"/>
        <v>11108</v>
      </c>
      <c r="AF667" s="154">
        <v>12313</v>
      </c>
      <c r="AG667" s="183">
        <f t="shared" si="862"/>
        <v>6</v>
      </c>
      <c r="AH667" s="154">
        <v>12012</v>
      </c>
      <c r="AI667" s="183">
        <f t="shared" si="857"/>
        <v>0</v>
      </c>
      <c r="AJ667" s="184">
        <v>213</v>
      </c>
      <c r="AK667" s="185">
        <f t="shared" si="858"/>
        <v>0</v>
      </c>
      <c r="AL667" s="154">
        <v>77</v>
      </c>
      <c r="AM667" s="183">
        <f t="shared" si="859"/>
        <v>0</v>
      </c>
      <c r="AN667" s="154">
        <v>66</v>
      </c>
      <c r="AO667" s="183">
        <f t="shared" si="860"/>
        <v>0</v>
      </c>
      <c r="AP667" s="186">
        <v>0</v>
      </c>
      <c r="AQ667" s="185">
        <f t="shared" si="861"/>
        <v>8</v>
      </c>
      <c r="AR667" s="154">
        <v>16357</v>
      </c>
      <c r="AS667" s="183">
        <f t="shared" si="849"/>
        <v>0</v>
      </c>
      <c r="AT667" s="154">
        <v>13742</v>
      </c>
      <c r="AU667" s="183">
        <f t="shared" si="850"/>
        <v>0</v>
      </c>
      <c r="AV667" s="187">
        <v>846</v>
      </c>
      <c r="AW667" s="237">
        <f t="shared" si="721"/>
        <v>506</v>
      </c>
      <c r="AX667" s="236">
        <f t="shared" si="832"/>
        <v>44491</v>
      </c>
      <c r="AY667" s="6">
        <v>6</v>
      </c>
      <c r="AZ667" s="237">
        <f t="shared" si="818"/>
        <v>427</v>
      </c>
      <c r="BA667" s="237">
        <f t="shared" si="746"/>
        <v>372</v>
      </c>
      <c r="BB667" s="129">
        <v>0</v>
      </c>
      <c r="BC667" s="27">
        <f t="shared" si="819"/>
        <v>964</v>
      </c>
      <c r="BD667" s="237">
        <f t="shared" si="747"/>
        <v>407</v>
      </c>
      <c r="BE667" s="228">
        <f t="shared" si="848"/>
        <v>44491</v>
      </c>
      <c r="BF667" s="131">
        <f t="shared" si="855"/>
        <v>12</v>
      </c>
      <c r="BG667" s="131">
        <f t="shared" si="820"/>
        <v>9486</v>
      </c>
      <c r="BH667" s="228">
        <f t="shared" si="821"/>
        <v>44491</v>
      </c>
      <c r="BI667" s="131">
        <f t="shared" si="822"/>
        <v>9486</v>
      </c>
      <c r="BJ667" s="1">
        <f t="shared" si="823"/>
        <v>44491</v>
      </c>
      <c r="BK667">
        <f t="shared" si="813"/>
        <v>6</v>
      </c>
      <c r="BL667">
        <f t="shared" si="824"/>
        <v>11</v>
      </c>
      <c r="BM667">
        <f t="shared" si="811"/>
        <v>17</v>
      </c>
      <c r="BN667" s="1">
        <f t="shared" si="812"/>
        <v>44491</v>
      </c>
      <c r="BO667">
        <f t="shared" si="863"/>
        <v>11018</v>
      </c>
      <c r="BP667">
        <f t="shared" si="864"/>
        <v>6364</v>
      </c>
      <c r="BQ667" s="178">
        <f t="shared" si="791"/>
        <v>44491</v>
      </c>
      <c r="BR667">
        <f t="shared" si="792"/>
        <v>12313</v>
      </c>
      <c r="BS667">
        <f t="shared" si="793"/>
        <v>12012</v>
      </c>
      <c r="BT667">
        <f t="shared" si="794"/>
        <v>213</v>
      </c>
      <c r="BU667">
        <v>15</v>
      </c>
      <c r="BV667">
        <f t="shared" si="836"/>
        <v>2</v>
      </c>
      <c r="BW667">
        <f t="shared" si="865"/>
        <v>900</v>
      </c>
      <c r="BX667" s="178">
        <f t="shared" si="795"/>
        <v>44491</v>
      </c>
      <c r="BY667">
        <f t="shared" si="796"/>
        <v>77</v>
      </c>
      <c r="BZ667">
        <f t="shared" si="797"/>
        <v>66</v>
      </c>
      <c r="CA667">
        <f t="shared" si="798"/>
        <v>0</v>
      </c>
      <c r="CB667" s="178">
        <f t="shared" si="799"/>
        <v>44491</v>
      </c>
      <c r="CC667">
        <f t="shared" si="800"/>
        <v>16357</v>
      </c>
      <c r="CD667">
        <f t="shared" si="801"/>
        <v>13742</v>
      </c>
      <c r="CE667">
        <f t="shared" si="802"/>
        <v>846</v>
      </c>
      <c r="CF667" s="178">
        <f t="shared" si="803"/>
        <v>44491</v>
      </c>
      <c r="CG667">
        <f t="shared" si="804"/>
        <v>2</v>
      </c>
      <c r="CH667">
        <f t="shared" si="805"/>
        <v>6</v>
      </c>
      <c r="CI667" s="178">
        <f t="shared" si="806"/>
        <v>44491</v>
      </c>
      <c r="CJ667">
        <f t="shared" si="807"/>
        <v>0</v>
      </c>
      <c r="CK667" s="1">
        <f t="shared" si="838"/>
        <v>44491</v>
      </c>
      <c r="CL667" s="281">
        <f t="shared" si="839"/>
        <v>2</v>
      </c>
      <c r="CM667" s="1">
        <f t="shared" si="840"/>
        <v>44491</v>
      </c>
      <c r="CN667" s="282">
        <f t="shared" si="841"/>
        <v>0</v>
      </c>
      <c r="CO667" s="178">
        <f t="shared" si="851"/>
        <v>44491</v>
      </c>
      <c r="CP667">
        <f t="shared" si="852"/>
        <v>8</v>
      </c>
      <c r="CQ667">
        <f t="shared" si="853"/>
        <v>0</v>
      </c>
      <c r="CR667">
        <f t="shared" si="854"/>
        <v>0</v>
      </c>
    </row>
    <row r="668" spans="1:96" ht="18" customHeight="1" x14ac:dyDescent="0.55000000000000004">
      <c r="A668" s="178">
        <v>44492</v>
      </c>
      <c r="B668" s="239">
        <v>17</v>
      </c>
      <c r="C668" s="153">
        <f t="shared" si="856"/>
        <v>9503</v>
      </c>
      <c r="D668" s="153">
        <f t="shared" si="842"/>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10"/>
        <v>480</v>
      </c>
      <c r="Z668" s="75">
        <f t="shared" si="843"/>
        <v>44492</v>
      </c>
      <c r="AA668" s="229">
        <f t="shared" si="844"/>
        <v>28760</v>
      </c>
      <c r="AB668" s="229">
        <f t="shared" si="845"/>
        <v>25824</v>
      </c>
      <c r="AC668" s="230">
        <f t="shared" si="846"/>
        <v>1059</v>
      </c>
      <c r="AD668" s="182">
        <f t="shared" ref="AD668:AD699" si="866">+AF668-AF667</f>
        <v>6</v>
      </c>
      <c r="AE668" s="242">
        <f t="shared" si="847"/>
        <v>11114</v>
      </c>
      <c r="AF668" s="154">
        <v>12319</v>
      </c>
      <c r="AG668" s="183">
        <f t="shared" si="862"/>
        <v>4</v>
      </c>
      <c r="AH668" s="154">
        <v>12016</v>
      </c>
      <c r="AI668" s="183">
        <f t="shared" si="857"/>
        <v>0</v>
      </c>
      <c r="AJ668" s="184">
        <v>213</v>
      </c>
      <c r="AK668" s="185">
        <f t="shared" si="858"/>
        <v>0</v>
      </c>
      <c r="AL668" s="154">
        <v>77</v>
      </c>
      <c r="AM668" s="183">
        <f t="shared" si="859"/>
        <v>0</v>
      </c>
      <c r="AN668" s="154">
        <v>66</v>
      </c>
      <c r="AO668" s="183">
        <f t="shared" si="860"/>
        <v>0</v>
      </c>
      <c r="AP668" s="186">
        <v>0</v>
      </c>
      <c r="AQ668" s="185">
        <f t="shared" si="861"/>
        <v>7</v>
      </c>
      <c r="AR668" s="154">
        <v>16364</v>
      </c>
      <c r="AS668" s="183">
        <f t="shared" si="849"/>
        <v>0</v>
      </c>
      <c r="AT668" s="154">
        <v>13742</v>
      </c>
      <c r="AU668" s="183">
        <f t="shared" si="850"/>
        <v>0</v>
      </c>
      <c r="AV668" s="187">
        <v>846</v>
      </c>
      <c r="AW668" s="237">
        <f t="shared" si="721"/>
        <v>507</v>
      </c>
      <c r="AX668" s="236">
        <f t="shared" si="832"/>
        <v>44492</v>
      </c>
      <c r="AY668" s="6">
        <v>4</v>
      </c>
      <c r="AZ668" s="237">
        <f t="shared" si="818"/>
        <v>431</v>
      </c>
      <c r="BA668" s="237">
        <f t="shared" si="746"/>
        <v>373</v>
      </c>
      <c r="BB668" s="129">
        <v>1</v>
      </c>
      <c r="BC668" s="27">
        <f t="shared" si="819"/>
        <v>965</v>
      </c>
      <c r="BD668" s="237">
        <f t="shared" si="747"/>
        <v>408</v>
      </c>
      <c r="BE668" s="228">
        <f t="shared" si="848"/>
        <v>44492</v>
      </c>
      <c r="BF668" s="131">
        <f t="shared" si="855"/>
        <v>17</v>
      </c>
      <c r="BG668" s="131">
        <f t="shared" si="820"/>
        <v>9503</v>
      </c>
      <c r="BH668" s="228">
        <f t="shared" si="821"/>
        <v>44492</v>
      </c>
      <c r="BI668" s="131">
        <f t="shared" si="822"/>
        <v>9503</v>
      </c>
      <c r="BJ668" s="1">
        <f t="shared" si="823"/>
        <v>44492</v>
      </c>
      <c r="BK668">
        <f t="shared" si="813"/>
        <v>4</v>
      </c>
      <c r="BL668">
        <f t="shared" si="824"/>
        <v>15</v>
      </c>
      <c r="BM668">
        <f t="shared" si="811"/>
        <v>19</v>
      </c>
      <c r="BN668" s="1">
        <f t="shared" si="812"/>
        <v>44492</v>
      </c>
      <c r="BO668">
        <f t="shared" si="863"/>
        <v>11088</v>
      </c>
      <c r="BP668">
        <f t="shared" si="864"/>
        <v>6431</v>
      </c>
      <c r="BQ668" s="178">
        <f t="shared" si="791"/>
        <v>44492</v>
      </c>
      <c r="BR668">
        <f t="shared" si="792"/>
        <v>12319</v>
      </c>
      <c r="BS668">
        <f t="shared" si="793"/>
        <v>12016</v>
      </c>
      <c r="BT668">
        <f t="shared" si="794"/>
        <v>213</v>
      </c>
      <c r="BU668">
        <v>15</v>
      </c>
      <c r="BV668">
        <f t="shared" si="836"/>
        <v>6</v>
      </c>
      <c r="BW668">
        <f t="shared" si="865"/>
        <v>893</v>
      </c>
      <c r="BX668" s="178">
        <f t="shared" si="795"/>
        <v>44492</v>
      </c>
      <c r="BY668">
        <f t="shared" si="796"/>
        <v>77</v>
      </c>
      <c r="BZ668">
        <f t="shared" si="797"/>
        <v>66</v>
      </c>
      <c r="CA668">
        <f t="shared" si="798"/>
        <v>0</v>
      </c>
      <c r="CB668" s="178">
        <f t="shared" si="799"/>
        <v>44492</v>
      </c>
      <c r="CC668">
        <f t="shared" si="800"/>
        <v>16364</v>
      </c>
      <c r="CD668">
        <f t="shared" si="801"/>
        <v>13742</v>
      </c>
      <c r="CE668">
        <f t="shared" si="802"/>
        <v>846</v>
      </c>
      <c r="CF668" s="178">
        <f t="shared" si="803"/>
        <v>44492</v>
      </c>
      <c r="CG668">
        <f t="shared" si="804"/>
        <v>6</v>
      </c>
      <c r="CH668">
        <f t="shared" si="805"/>
        <v>4</v>
      </c>
      <c r="CI668" s="178">
        <f t="shared" si="806"/>
        <v>44492</v>
      </c>
      <c r="CJ668">
        <f t="shared" si="807"/>
        <v>0</v>
      </c>
      <c r="CK668" s="1">
        <f t="shared" si="838"/>
        <v>44492</v>
      </c>
      <c r="CL668" s="281">
        <f t="shared" si="839"/>
        <v>6</v>
      </c>
      <c r="CM668" s="1">
        <f t="shared" si="840"/>
        <v>44492</v>
      </c>
      <c r="CN668" s="282">
        <f t="shared" si="841"/>
        <v>0</v>
      </c>
      <c r="CO668" s="178">
        <f t="shared" si="851"/>
        <v>44492</v>
      </c>
      <c r="CP668">
        <f t="shared" si="852"/>
        <v>7</v>
      </c>
      <c r="CQ668">
        <f t="shared" si="853"/>
        <v>0</v>
      </c>
      <c r="CR668">
        <f t="shared" si="854"/>
        <v>0</v>
      </c>
    </row>
    <row r="669" spans="1:96" ht="18" customHeight="1" x14ac:dyDescent="0.55000000000000004">
      <c r="A669" s="178">
        <v>44493</v>
      </c>
      <c r="B669" s="239">
        <v>4</v>
      </c>
      <c r="C669" s="153">
        <f t="shared" si="856"/>
        <v>9507</v>
      </c>
      <c r="D669" s="153">
        <f t="shared" si="842"/>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10"/>
        <v>481</v>
      </c>
      <c r="Z669" s="75">
        <f t="shared" si="843"/>
        <v>44493</v>
      </c>
      <c r="AA669" s="229">
        <f t="shared" si="844"/>
        <v>28768</v>
      </c>
      <c r="AB669" s="229">
        <f t="shared" si="845"/>
        <v>25827</v>
      </c>
      <c r="AC669" s="230">
        <f t="shared" si="846"/>
        <v>1059</v>
      </c>
      <c r="AD669" s="182">
        <f t="shared" si="866"/>
        <v>4</v>
      </c>
      <c r="AE669" s="242">
        <f t="shared" si="847"/>
        <v>11118</v>
      </c>
      <c r="AF669" s="154">
        <v>12323</v>
      </c>
      <c r="AG669" s="183">
        <f t="shared" si="862"/>
        <v>3</v>
      </c>
      <c r="AH669" s="154">
        <v>12019</v>
      </c>
      <c r="AI669" s="183">
        <f t="shared" si="857"/>
        <v>0</v>
      </c>
      <c r="AJ669" s="184">
        <v>213</v>
      </c>
      <c r="AK669" s="185">
        <f t="shared" si="858"/>
        <v>0</v>
      </c>
      <c r="AL669" s="154">
        <v>77</v>
      </c>
      <c r="AM669" s="183">
        <f t="shared" si="859"/>
        <v>0</v>
      </c>
      <c r="AN669" s="154">
        <v>66</v>
      </c>
      <c r="AO669" s="183">
        <f t="shared" si="860"/>
        <v>0</v>
      </c>
      <c r="AP669" s="186">
        <v>0</v>
      </c>
      <c r="AQ669" s="185">
        <f t="shared" si="861"/>
        <v>4</v>
      </c>
      <c r="AR669" s="154">
        <v>16368</v>
      </c>
      <c r="AS669" s="183">
        <f t="shared" si="849"/>
        <v>0</v>
      </c>
      <c r="AT669" s="154">
        <v>13742</v>
      </c>
      <c r="AU669" s="183">
        <f t="shared" si="850"/>
        <v>0</v>
      </c>
      <c r="AV669" s="187">
        <v>846</v>
      </c>
      <c r="AW669" s="237">
        <f t="shared" si="721"/>
        <v>508</v>
      </c>
      <c r="AX669" s="236">
        <f t="shared" si="832"/>
        <v>44493</v>
      </c>
      <c r="AY669" s="6">
        <v>2</v>
      </c>
      <c r="AZ669" s="237">
        <f t="shared" si="818"/>
        <v>433</v>
      </c>
      <c r="BA669" s="237">
        <f t="shared" si="746"/>
        <v>374</v>
      </c>
      <c r="BB669" s="129">
        <v>2</v>
      </c>
      <c r="BC669" s="27">
        <f t="shared" si="819"/>
        <v>967</v>
      </c>
      <c r="BD669" s="237">
        <f t="shared" si="747"/>
        <v>409</v>
      </c>
      <c r="BE669" s="228">
        <f t="shared" si="848"/>
        <v>44493</v>
      </c>
      <c r="BF669" s="131">
        <f t="shared" si="855"/>
        <v>4</v>
      </c>
      <c r="BG669" s="131">
        <f t="shared" si="820"/>
        <v>9507</v>
      </c>
      <c r="BH669" s="228">
        <f t="shared" si="821"/>
        <v>44493</v>
      </c>
      <c r="BI669" s="131">
        <f t="shared" si="822"/>
        <v>9507</v>
      </c>
      <c r="BJ669" s="1">
        <f t="shared" si="823"/>
        <v>44493</v>
      </c>
      <c r="BK669">
        <f t="shared" si="813"/>
        <v>3</v>
      </c>
      <c r="BL669">
        <f t="shared" si="824"/>
        <v>10</v>
      </c>
      <c r="BM669">
        <f t="shared" si="811"/>
        <v>13</v>
      </c>
      <c r="BN669" s="1">
        <f t="shared" si="812"/>
        <v>44493</v>
      </c>
      <c r="BO669">
        <f t="shared" si="863"/>
        <v>11139</v>
      </c>
      <c r="BP669">
        <f t="shared" si="864"/>
        <v>6462</v>
      </c>
      <c r="BQ669" s="178">
        <f t="shared" si="791"/>
        <v>44493</v>
      </c>
      <c r="BR669">
        <f t="shared" si="792"/>
        <v>12323</v>
      </c>
      <c r="BS669">
        <f t="shared" si="793"/>
        <v>12019</v>
      </c>
      <c r="BT669">
        <f t="shared" si="794"/>
        <v>213</v>
      </c>
      <c r="BU669">
        <v>15</v>
      </c>
      <c r="BV669">
        <f t="shared" si="836"/>
        <v>4</v>
      </c>
      <c r="BW669">
        <f t="shared" si="865"/>
        <v>896</v>
      </c>
      <c r="BX669" s="178">
        <f t="shared" ref="BX669:BX700" si="867">+A669</f>
        <v>44493</v>
      </c>
      <c r="BY669">
        <f t="shared" ref="BY669:BY700" si="868">+AL669</f>
        <v>77</v>
      </c>
      <c r="BZ669">
        <f t="shared" ref="BZ669:BZ700" si="869">+AN669</f>
        <v>66</v>
      </c>
      <c r="CA669">
        <f t="shared" ref="CA669:CA700" si="870">+AP669</f>
        <v>0</v>
      </c>
      <c r="CB669" s="178">
        <f t="shared" ref="CB669:CB700" si="871">+A669</f>
        <v>44493</v>
      </c>
      <c r="CC669">
        <f t="shared" si="800"/>
        <v>16368</v>
      </c>
      <c r="CD669">
        <f t="shared" ref="CD669:CD700" si="872">+AT669</f>
        <v>13742</v>
      </c>
      <c r="CE669">
        <f t="shared" ref="CE669:CE700" si="873">+AV669</f>
        <v>846</v>
      </c>
      <c r="CF669" s="178">
        <f t="shared" ref="CF669:CF700" si="874">+A669</f>
        <v>44493</v>
      </c>
      <c r="CG669">
        <f t="shared" ref="CG669:CG700" si="875">+AD669</f>
        <v>4</v>
      </c>
      <c r="CH669">
        <f t="shared" ref="CH669:CH700" si="876">+AG669</f>
        <v>3</v>
      </c>
      <c r="CI669" s="178">
        <f t="shared" ref="CI669:CI700" si="877">+A669</f>
        <v>44493</v>
      </c>
      <c r="CJ669">
        <f t="shared" ref="CJ669:CJ700" si="878">+AI669</f>
        <v>0</v>
      </c>
      <c r="CK669" s="1">
        <f t="shared" ref="CK669:CK700" si="879">+Z669</f>
        <v>44493</v>
      </c>
      <c r="CL669" s="281">
        <f t="shared" ref="CL669:CL700" si="880">+AD669</f>
        <v>4</v>
      </c>
      <c r="CM669" s="1">
        <f t="shared" ref="CM669:CM700" si="881">+Z669</f>
        <v>44493</v>
      </c>
      <c r="CN669" s="282">
        <f t="shared" ref="CN669:CN700" si="882">+AI669</f>
        <v>0</v>
      </c>
      <c r="CO669" s="178">
        <f t="shared" ref="CO669:CO700" si="883">+A669</f>
        <v>44493</v>
      </c>
      <c r="CP669">
        <f t="shared" ref="CP669:CP700" si="884">+AQ669</f>
        <v>4</v>
      </c>
      <c r="CQ669">
        <f t="shared" ref="CQ669:CQ700" si="885">+AU669</f>
        <v>0</v>
      </c>
      <c r="CR669">
        <f t="shared" ref="CR669:CR700" si="886">+AS669</f>
        <v>0</v>
      </c>
    </row>
    <row r="670" spans="1:96" ht="18" customHeight="1" x14ac:dyDescent="0.55000000000000004">
      <c r="A670" s="178">
        <v>44494</v>
      </c>
      <c r="B670" s="239">
        <v>14</v>
      </c>
      <c r="C670" s="153">
        <f t="shared" si="856"/>
        <v>9521</v>
      </c>
      <c r="D670" s="153">
        <f t="shared" si="842"/>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87">+Y669+1</f>
        <v>482</v>
      </c>
      <c r="Z670" s="75">
        <f t="shared" si="843"/>
        <v>44494</v>
      </c>
      <c r="AA670" s="229">
        <f t="shared" si="844"/>
        <v>28780</v>
      </c>
      <c r="AB670" s="229">
        <f t="shared" si="845"/>
        <v>25831</v>
      </c>
      <c r="AC670" s="230">
        <f t="shared" si="846"/>
        <v>1060</v>
      </c>
      <c r="AD670" s="182">
        <f t="shared" si="866"/>
        <v>4</v>
      </c>
      <c r="AE670" s="242">
        <f t="shared" si="847"/>
        <v>11122</v>
      </c>
      <c r="AF670" s="154">
        <v>12327</v>
      </c>
      <c r="AG670" s="183">
        <f t="shared" si="862"/>
        <v>4</v>
      </c>
      <c r="AH670" s="154">
        <v>12023</v>
      </c>
      <c r="AI670" s="183">
        <f t="shared" si="857"/>
        <v>0</v>
      </c>
      <c r="AJ670" s="184">
        <v>213</v>
      </c>
      <c r="AK670" s="185">
        <f t="shared" si="858"/>
        <v>0</v>
      </c>
      <c r="AL670" s="154">
        <v>77</v>
      </c>
      <c r="AM670" s="183">
        <f t="shared" si="859"/>
        <v>0</v>
      </c>
      <c r="AN670" s="154">
        <v>66</v>
      </c>
      <c r="AO670" s="183">
        <f t="shared" si="860"/>
        <v>0</v>
      </c>
      <c r="AP670" s="186">
        <v>0</v>
      </c>
      <c r="AQ670" s="185">
        <f t="shared" si="861"/>
        <v>8</v>
      </c>
      <c r="AR670" s="154">
        <v>16376</v>
      </c>
      <c r="AS670" s="183">
        <f t="shared" si="849"/>
        <v>0</v>
      </c>
      <c r="AT670" s="154">
        <v>13742</v>
      </c>
      <c r="AU670" s="183">
        <f t="shared" si="850"/>
        <v>1</v>
      </c>
      <c r="AV670" s="187">
        <v>847</v>
      </c>
      <c r="AW670" s="237">
        <f t="shared" ref="AW670:AW748" si="888">+AW669+1</f>
        <v>509</v>
      </c>
      <c r="AX670" s="236">
        <f t="shared" si="832"/>
        <v>44494</v>
      </c>
      <c r="AY670" s="6">
        <v>3</v>
      </c>
      <c r="AZ670" s="237">
        <f t="shared" si="818"/>
        <v>436</v>
      </c>
      <c r="BA670" s="237">
        <f t="shared" ref="BA670:BA748" si="889">+BA666+1</f>
        <v>375</v>
      </c>
      <c r="BB670" s="129">
        <v>0</v>
      </c>
      <c r="BC670" s="27">
        <f t="shared" si="819"/>
        <v>967</v>
      </c>
      <c r="BD670" s="237">
        <f t="shared" ref="BD670:BD748" si="890">+BD666+1</f>
        <v>410</v>
      </c>
      <c r="BE670" s="228">
        <f t="shared" si="848"/>
        <v>44494</v>
      </c>
      <c r="BF670" s="131">
        <f t="shared" si="855"/>
        <v>14</v>
      </c>
      <c r="BG670" s="131">
        <f t="shared" si="820"/>
        <v>9521</v>
      </c>
      <c r="BH670" s="228">
        <f t="shared" si="821"/>
        <v>44494</v>
      </c>
      <c r="BI670" s="131">
        <f t="shared" si="822"/>
        <v>9521</v>
      </c>
      <c r="BJ670" s="1">
        <f t="shared" si="823"/>
        <v>44494</v>
      </c>
      <c r="BK670">
        <f t="shared" si="813"/>
        <v>5</v>
      </c>
      <c r="BL670">
        <f t="shared" si="824"/>
        <v>21</v>
      </c>
      <c r="BM670">
        <f t="shared" si="811"/>
        <v>26</v>
      </c>
      <c r="BN670" s="1">
        <f t="shared" si="812"/>
        <v>44494</v>
      </c>
      <c r="BO670">
        <f t="shared" si="863"/>
        <v>11124</v>
      </c>
      <c r="BP670">
        <f t="shared" si="864"/>
        <v>6447</v>
      </c>
      <c r="BQ670" s="178">
        <f t="shared" ref="BQ670:BQ701" si="891">+A670</f>
        <v>44494</v>
      </c>
      <c r="BR670">
        <f t="shared" ref="BR670:BR701" si="892">+AF670</f>
        <v>12327</v>
      </c>
      <c r="BS670">
        <f t="shared" ref="BS670:BS701" si="893">+AH670</f>
        <v>12023</v>
      </c>
      <c r="BT670">
        <f t="shared" ref="BT670:BT701" si="894">+AJ670</f>
        <v>213</v>
      </c>
      <c r="BU670">
        <v>15</v>
      </c>
      <c r="BV670">
        <f t="shared" si="836"/>
        <v>4</v>
      </c>
      <c r="BW670">
        <f t="shared" si="865"/>
        <v>890</v>
      </c>
      <c r="BX670" s="178">
        <f t="shared" si="867"/>
        <v>44494</v>
      </c>
      <c r="BY670">
        <f t="shared" si="868"/>
        <v>77</v>
      </c>
      <c r="BZ670">
        <f t="shared" si="869"/>
        <v>66</v>
      </c>
      <c r="CA670">
        <f t="shared" si="870"/>
        <v>0</v>
      </c>
      <c r="CB670" s="178">
        <f t="shared" si="871"/>
        <v>44494</v>
      </c>
      <c r="CC670">
        <f t="shared" ref="CC670:CC701" si="895">+AR670</f>
        <v>16376</v>
      </c>
      <c r="CD670">
        <f t="shared" si="872"/>
        <v>13742</v>
      </c>
      <c r="CE670">
        <f t="shared" si="873"/>
        <v>847</v>
      </c>
      <c r="CF670" s="178">
        <f t="shared" si="874"/>
        <v>44494</v>
      </c>
      <c r="CG670">
        <f t="shared" si="875"/>
        <v>4</v>
      </c>
      <c r="CH670">
        <f t="shared" si="876"/>
        <v>4</v>
      </c>
      <c r="CI670" s="178">
        <f t="shared" si="877"/>
        <v>44494</v>
      </c>
      <c r="CJ670">
        <f t="shared" si="878"/>
        <v>0</v>
      </c>
      <c r="CK670" s="1">
        <f t="shared" si="879"/>
        <v>44494</v>
      </c>
      <c r="CL670" s="281">
        <f t="shared" si="880"/>
        <v>4</v>
      </c>
      <c r="CM670" s="1">
        <f t="shared" si="881"/>
        <v>44494</v>
      </c>
      <c r="CN670" s="282">
        <f t="shared" si="882"/>
        <v>0</v>
      </c>
      <c r="CO670" s="178">
        <f t="shared" si="883"/>
        <v>44494</v>
      </c>
      <c r="CP670">
        <f t="shared" si="884"/>
        <v>8</v>
      </c>
      <c r="CQ670">
        <f t="shared" si="885"/>
        <v>1</v>
      </c>
      <c r="CR670">
        <f t="shared" si="886"/>
        <v>0</v>
      </c>
    </row>
    <row r="671" spans="1:96" ht="18" customHeight="1" x14ac:dyDescent="0.55000000000000004">
      <c r="A671" s="178">
        <v>44495</v>
      </c>
      <c r="B671" s="239">
        <v>9</v>
      </c>
      <c r="C671" s="153">
        <f t="shared" si="856"/>
        <v>9530</v>
      </c>
      <c r="D671" s="153">
        <f t="shared" si="842"/>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87"/>
        <v>483</v>
      </c>
      <c r="Z671" s="75">
        <f t="shared" si="843"/>
        <v>44495</v>
      </c>
      <c r="AA671" s="229">
        <f t="shared" si="844"/>
        <v>28787</v>
      </c>
      <c r="AB671" s="229">
        <f t="shared" si="845"/>
        <v>25837</v>
      </c>
      <c r="AC671" s="230">
        <f t="shared" si="846"/>
        <v>1060</v>
      </c>
      <c r="AD671" s="182">
        <f t="shared" si="866"/>
        <v>3</v>
      </c>
      <c r="AE671" s="242">
        <f t="shared" ref="AE671:AE702" si="896">+AE670+AD671</f>
        <v>11125</v>
      </c>
      <c r="AF671" s="154">
        <v>12330</v>
      </c>
      <c r="AG671" s="183">
        <f t="shared" si="862"/>
        <v>6</v>
      </c>
      <c r="AH671" s="154">
        <v>12029</v>
      </c>
      <c r="AI671" s="183">
        <f t="shared" si="857"/>
        <v>0</v>
      </c>
      <c r="AJ671" s="184">
        <v>213</v>
      </c>
      <c r="AK671" s="185">
        <f t="shared" si="858"/>
        <v>0</v>
      </c>
      <c r="AL671" s="154">
        <v>77</v>
      </c>
      <c r="AM671" s="183">
        <f t="shared" si="859"/>
        <v>0</v>
      </c>
      <c r="AN671" s="154">
        <v>66</v>
      </c>
      <c r="AO671" s="183">
        <f t="shared" si="860"/>
        <v>0</v>
      </c>
      <c r="AP671" s="186">
        <v>0</v>
      </c>
      <c r="AQ671" s="185">
        <f t="shared" si="861"/>
        <v>4</v>
      </c>
      <c r="AR671" s="154">
        <v>16380</v>
      </c>
      <c r="AS671" s="183">
        <f t="shared" si="849"/>
        <v>0</v>
      </c>
      <c r="AT671" s="154">
        <v>13742</v>
      </c>
      <c r="AU671" s="183">
        <f t="shared" si="850"/>
        <v>0</v>
      </c>
      <c r="AV671" s="187">
        <v>847</v>
      </c>
      <c r="AW671" s="237">
        <f t="shared" si="888"/>
        <v>510</v>
      </c>
      <c r="AX671" s="236">
        <f t="shared" si="832"/>
        <v>44495</v>
      </c>
      <c r="AY671" s="6">
        <v>3</v>
      </c>
      <c r="AZ671" s="237">
        <f t="shared" si="818"/>
        <v>439</v>
      </c>
      <c r="BA671" s="237">
        <f t="shared" si="889"/>
        <v>373</v>
      </c>
      <c r="BB671" s="129">
        <v>0</v>
      </c>
      <c r="BC671" s="27">
        <f t="shared" si="819"/>
        <v>967</v>
      </c>
      <c r="BD671" s="237">
        <f t="shared" si="890"/>
        <v>408</v>
      </c>
      <c r="BE671" s="228">
        <f t="shared" si="848"/>
        <v>44495</v>
      </c>
      <c r="BF671" s="131">
        <f t="shared" si="855"/>
        <v>9</v>
      </c>
      <c r="BG671" s="131">
        <f t="shared" si="820"/>
        <v>9530</v>
      </c>
      <c r="BH671" s="228">
        <f t="shared" si="821"/>
        <v>44495</v>
      </c>
      <c r="BI671" s="131">
        <f t="shared" si="822"/>
        <v>9530</v>
      </c>
      <c r="BJ671" s="1">
        <f t="shared" si="823"/>
        <v>44495</v>
      </c>
      <c r="BK671">
        <f t="shared" ref="BK671:BK702" si="897">+BM671-BL671</f>
        <v>4</v>
      </c>
      <c r="BL671">
        <f t="shared" si="824"/>
        <v>22</v>
      </c>
      <c r="BM671">
        <f t="shared" ref="BM671:BM702" si="898">+L671</f>
        <v>26</v>
      </c>
      <c r="BN671" s="1">
        <f t="shared" ref="BN671:BN702" si="899">+BJ671</f>
        <v>44495</v>
      </c>
      <c r="BO671">
        <f t="shared" ref="BO671:BO702" si="900">+BO667+BM671</f>
        <v>11044</v>
      </c>
      <c r="BP671">
        <f t="shared" ref="BP671:BP702" si="901">+BP667+BL671</f>
        <v>6386</v>
      </c>
      <c r="BQ671" s="178">
        <f t="shared" si="891"/>
        <v>44495</v>
      </c>
      <c r="BR671">
        <f t="shared" si="892"/>
        <v>12330</v>
      </c>
      <c r="BS671">
        <f t="shared" si="893"/>
        <v>12029</v>
      </c>
      <c r="BT671">
        <f t="shared" si="894"/>
        <v>213</v>
      </c>
      <c r="BU671">
        <v>15</v>
      </c>
      <c r="BV671">
        <f t="shared" ref="BV671:BV702" si="902">+AD671</f>
        <v>3</v>
      </c>
      <c r="BW671">
        <f t="shared" si="865"/>
        <v>903</v>
      </c>
      <c r="BX671" s="178">
        <f t="shared" si="867"/>
        <v>44495</v>
      </c>
      <c r="BY671">
        <f t="shared" si="868"/>
        <v>77</v>
      </c>
      <c r="BZ671">
        <f t="shared" si="869"/>
        <v>66</v>
      </c>
      <c r="CA671">
        <f t="shared" si="870"/>
        <v>0</v>
      </c>
      <c r="CB671" s="178">
        <f t="shared" si="871"/>
        <v>44495</v>
      </c>
      <c r="CC671">
        <f t="shared" si="895"/>
        <v>16380</v>
      </c>
      <c r="CD671">
        <f t="shared" si="872"/>
        <v>13742</v>
      </c>
      <c r="CE671">
        <f t="shared" si="873"/>
        <v>847</v>
      </c>
      <c r="CF671" s="178">
        <f t="shared" si="874"/>
        <v>44495</v>
      </c>
      <c r="CG671">
        <f t="shared" si="875"/>
        <v>3</v>
      </c>
      <c r="CH671">
        <f t="shared" si="876"/>
        <v>6</v>
      </c>
      <c r="CI671" s="178">
        <f t="shared" si="877"/>
        <v>44495</v>
      </c>
      <c r="CJ671">
        <f t="shared" si="878"/>
        <v>0</v>
      </c>
      <c r="CK671" s="1">
        <f t="shared" si="879"/>
        <v>44495</v>
      </c>
      <c r="CL671" s="281">
        <f t="shared" si="880"/>
        <v>3</v>
      </c>
      <c r="CM671" s="1">
        <f t="shared" si="881"/>
        <v>44495</v>
      </c>
      <c r="CN671" s="282">
        <f t="shared" si="882"/>
        <v>0</v>
      </c>
      <c r="CO671" s="178">
        <f t="shared" si="883"/>
        <v>44495</v>
      </c>
      <c r="CP671">
        <f t="shared" si="884"/>
        <v>4</v>
      </c>
      <c r="CQ671">
        <f t="shared" si="885"/>
        <v>0</v>
      </c>
      <c r="CR671">
        <f t="shared" si="886"/>
        <v>0</v>
      </c>
    </row>
    <row r="672" spans="1:96" ht="18" customHeight="1" x14ac:dyDescent="0.55000000000000004">
      <c r="A672" s="178">
        <v>44496</v>
      </c>
      <c r="B672" s="239">
        <v>16</v>
      </c>
      <c r="C672" s="153">
        <f t="shared" si="856"/>
        <v>9546</v>
      </c>
      <c r="D672" s="153">
        <f t="shared" si="842"/>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87"/>
        <v>484</v>
      </c>
      <c r="Z672" s="75">
        <f t="shared" si="843"/>
        <v>44496</v>
      </c>
      <c r="AA672" s="229">
        <f t="shared" si="844"/>
        <v>28800</v>
      </c>
      <c r="AB672" s="229">
        <f t="shared" si="845"/>
        <v>25841</v>
      </c>
      <c r="AC672" s="230">
        <f t="shared" si="846"/>
        <v>1060</v>
      </c>
      <c r="AD672" s="182">
        <f t="shared" si="866"/>
        <v>5</v>
      </c>
      <c r="AE672" s="242">
        <f t="shared" si="896"/>
        <v>11130</v>
      </c>
      <c r="AF672" s="154">
        <v>12335</v>
      </c>
      <c r="AG672" s="183">
        <f t="shared" si="862"/>
        <v>4</v>
      </c>
      <c r="AH672" s="154">
        <v>12033</v>
      </c>
      <c r="AI672" s="183">
        <f t="shared" si="857"/>
        <v>0</v>
      </c>
      <c r="AJ672" s="184">
        <v>213</v>
      </c>
      <c r="AK672" s="185">
        <f t="shared" si="858"/>
        <v>0</v>
      </c>
      <c r="AL672" s="154">
        <v>77</v>
      </c>
      <c r="AM672" s="183">
        <f t="shared" si="859"/>
        <v>0</v>
      </c>
      <c r="AN672" s="154">
        <v>66</v>
      </c>
      <c r="AO672" s="183">
        <f t="shared" si="860"/>
        <v>0</v>
      </c>
      <c r="AP672" s="186">
        <v>0</v>
      </c>
      <c r="AQ672" s="185">
        <f t="shared" si="861"/>
        <v>8</v>
      </c>
      <c r="AR672" s="154">
        <v>16388</v>
      </c>
      <c r="AS672" s="183">
        <f t="shared" si="849"/>
        <v>0</v>
      </c>
      <c r="AT672" s="154">
        <v>13742</v>
      </c>
      <c r="AU672" s="183">
        <f t="shared" si="850"/>
        <v>0</v>
      </c>
      <c r="AV672" s="187">
        <v>847</v>
      </c>
      <c r="AW672" s="237">
        <f t="shared" si="888"/>
        <v>511</v>
      </c>
      <c r="AX672" s="236">
        <f t="shared" si="832"/>
        <v>44496</v>
      </c>
      <c r="AY672" s="6">
        <v>3</v>
      </c>
      <c r="AZ672" s="237">
        <f t="shared" si="818"/>
        <v>442</v>
      </c>
      <c r="BA672" s="237">
        <f t="shared" si="889"/>
        <v>374</v>
      </c>
      <c r="BB672" s="129">
        <v>0</v>
      </c>
      <c r="BC672" s="27">
        <f t="shared" si="819"/>
        <v>967</v>
      </c>
      <c r="BD672" s="237">
        <f t="shared" si="890"/>
        <v>409</v>
      </c>
      <c r="BE672" s="228">
        <f t="shared" si="848"/>
        <v>44496</v>
      </c>
      <c r="BF672" s="131">
        <f t="shared" si="855"/>
        <v>16</v>
      </c>
      <c r="BG672" s="131">
        <f t="shared" si="820"/>
        <v>9546</v>
      </c>
      <c r="BH672" s="228">
        <f t="shared" si="821"/>
        <v>44496</v>
      </c>
      <c r="BI672" s="131">
        <f t="shared" si="822"/>
        <v>9546</v>
      </c>
      <c r="BJ672" s="1">
        <f t="shared" si="823"/>
        <v>44496</v>
      </c>
      <c r="BK672">
        <f t="shared" si="897"/>
        <v>11</v>
      </c>
      <c r="BL672">
        <f t="shared" si="824"/>
        <v>20</v>
      </c>
      <c r="BM672">
        <f t="shared" si="898"/>
        <v>31</v>
      </c>
      <c r="BN672" s="1">
        <f t="shared" si="899"/>
        <v>44496</v>
      </c>
      <c r="BO672">
        <f t="shared" si="900"/>
        <v>11119</v>
      </c>
      <c r="BP672">
        <f t="shared" si="901"/>
        <v>6451</v>
      </c>
      <c r="BQ672" s="178">
        <f t="shared" si="891"/>
        <v>44496</v>
      </c>
      <c r="BR672">
        <f t="shared" si="892"/>
        <v>12335</v>
      </c>
      <c r="BS672">
        <f t="shared" si="893"/>
        <v>12033</v>
      </c>
      <c r="BT672">
        <f t="shared" si="894"/>
        <v>213</v>
      </c>
      <c r="BU672">
        <v>15</v>
      </c>
      <c r="BV672">
        <f t="shared" si="902"/>
        <v>5</v>
      </c>
      <c r="BW672">
        <f t="shared" si="865"/>
        <v>898</v>
      </c>
      <c r="BX672" s="178">
        <f t="shared" si="867"/>
        <v>44496</v>
      </c>
      <c r="BY672">
        <f t="shared" si="868"/>
        <v>77</v>
      </c>
      <c r="BZ672">
        <f t="shared" si="869"/>
        <v>66</v>
      </c>
      <c r="CA672">
        <f t="shared" si="870"/>
        <v>0</v>
      </c>
      <c r="CB672" s="178">
        <f t="shared" si="871"/>
        <v>44496</v>
      </c>
      <c r="CC672">
        <f t="shared" si="895"/>
        <v>16388</v>
      </c>
      <c r="CD672">
        <f t="shared" si="872"/>
        <v>13742</v>
      </c>
      <c r="CE672">
        <f t="shared" si="873"/>
        <v>847</v>
      </c>
      <c r="CF672" s="178">
        <f t="shared" si="874"/>
        <v>44496</v>
      </c>
      <c r="CG672">
        <f t="shared" si="875"/>
        <v>5</v>
      </c>
      <c r="CH672">
        <f t="shared" si="876"/>
        <v>4</v>
      </c>
      <c r="CI672" s="178">
        <f t="shared" si="877"/>
        <v>44496</v>
      </c>
      <c r="CJ672">
        <f t="shared" si="878"/>
        <v>0</v>
      </c>
      <c r="CK672" s="1">
        <f t="shared" si="879"/>
        <v>44496</v>
      </c>
      <c r="CL672" s="281">
        <f t="shared" si="880"/>
        <v>5</v>
      </c>
      <c r="CM672" s="1">
        <f t="shared" si="881"/>
        <v>44496</v>
      </c>
      <c r="CN672" s="282">
        <f t="shared" si="882"/>
        <v>0</v>
      </c>
      <c r="CO672" s="178">
        <f t="shared" si="883"/>
        <v>44496</v>
      </c>
      <c r="CP672">
        <f t="shared" si="884"/>
        <v>8</v>
      </c>
      <c r="CQ672">
        <f t="shared" si="885"/>
        <v>0</v>
      </c>
      <c r="CR672">
        <f t="shared" si="886"/>
        <v>0</v>
      </c>
    </row>
    <row r="673" spans="1:96" ht="18" customHeight="1" x14ac:dyDescent="0.55000000000000004">
      <c r="A673" s="178">
        <v>44497</v>
      </c>
      <c r="B673" s="239">
        <v>16</v>
      </c>
      <c r="C673" s="153">
        <f t="shared" si="856"/>
        <v>9562</v>
      </c>
      <c r="D673" s="153">
        <f t="shared" si="842"/>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87"/>
        <v>485</v>
      </c>
      <c r="Z673" s="75">
        <f t="shared" si="843"/>
        <v>44497</v>
      </c>
      <c r="AA673" s="229">
        <f t="shared" si="844"/>
        <v>28808</v>
      </c>
      <c r="AB673" s="229">
        <f t="shared" si="845"/>
        <v>25847</v>
      </c>
      <c r="AC673" s="230">
        <f t="shared" si="846"/>
        <v>1060</v>
      </c>
      <c r="AD673" s="182">
        <f t="shared" si="866"/>
        <v>2</v>
      </c>
      <c r="AE673" s="242">
        <f t="shared" si="896"/>
        <v>11132</v>
      </c>
      <c r="AF673" s="154">
        <v>12337</v>
      </c>
      <c r="AG673" s="183">
        <f t="shared" si="862"/>
        <v>0</v>
      </c>
      <c r="AH673" s="154">
        <v>12033</v>
      </c>
      <c r="AI673" s="183">
        <f t="shared" si="857"/>
        <v>0</v>
      </c>
      <c r="AJ673" s="184">
        <v>213</v>
      </c>
      <c r="AK673" s="185">
        <f t="shared" si="858"/>
        <v>0</v>
      </c>
      <c r="AL673" s="154">
        <v>77</v>
      </c>
      <c r="AM673" s="183">
        <f t="shared" si="859"/>
        <v>6</v>
      </c>
      <c r="AN673" s="154">
        <v>72</v>
      </c>
      <c r="AO673" s="183">
        <f t="shared" si="860"/>
        <v>0</v>
      </c>
      <c r="AP673" s="186">
        <v>0</v>
      </c>
      <c r="AQ673" s="185">
        <f t="shared" si="861"/>
        <v>6</v>
      </c>
      <c r="AR673" s="154">
        <v>16394</v>
      </c>
      <c r="AS673" s="183">
        <f t="shared" ref="AS673:AS704" si="903">+AT673-AT672</f>
        <v>0</v>
      </c>
      <c r="AT673" s="154">
        <v>13742</v>
      </c>
      <c r="AU673" s="183">
        <f t="shared" ref="AU673:AU704" si="904">+AV673-AV672</f>
        <v>0</v>
      </c>
      <c r="AV673" s="187">
        <v>847</v>
      </c>
      <c r="AW673" s="237">
        <f t="shared" si="888"/>
        <v>512</v>
      </c>
      <c r="AX673" s="236">
        <f t="shared" si="832"/>
        <v>44497</v>
      </c>
      <c r="AY673" s="6">
        <v>2</v>
      </c>
      <c r="AZ673" s="237">
        <f t="shared" si="818"/>
        <v>444</v>
      </c>
      <c r="BA673" s="237">
        <f t="shared" si="889"/>
        <v>375</v>
      </c>
      <c r="BB673" s="129">
        <v>0</v>
      </c>
      <c r="BC673" s="27">
        <f t="shared" si="819"/>
        <v>967</v>
      </c>
      <c r="BD673" s="237">
        <f t="shared" si="890"/>
        <v>410</v>
      </c>
      <c r="BE673" s="228">
        <f t="shared" si="848"/>
        <v>44497</v>
      </c>
      <c r="BF673" s="131">
        <f t="shared" si="855"/>
        <v>16</v>
      </c>
      <c r="BG673" s="131">
        <f t="shared" si="820"/>
        <v>9562</v>
      </c>
      <c r="BH673" s="228">
        <f t="shared" si="821"/>
        <v>44497</v>
      </c>
      <c r="BI673" s="131">
        <f t="shared" si="822"/>
        <v>9562</v>
      </c>
      <c r="BJ673" s="1">
        <f t="shared" si="823"/>
        <v>44497</v>
      </c>
      <c r="BK673">
        <f t="shared" si="897"/>
        <v>3</v>
      </c>
      <c r="BL673">
        <f t="shared" si="824"/>
        <v>20</v>
      </c>
      <c r="BM673">
        <f t="shared" si="898"/>
        <v>23</v>
      </c>
      <c r="BN673" s="1">
        <f t="shared" si="899"/>
        <v>44497</v>
      </c>
      <c r="BO673">
        <f t="shared" si="900"/>
        <v>11162</v>
      </c>
      <c r="BP673">
        <f t="shared" si="901"/>
        <v>6482</v>
      </c>
      <c r="BQ673" s="178">
        <f t="shared" si="891"/>
        <v>44497</v>
      </c>
      <c r="BR673">
        <f t="shared" si="892"/>
        <v>12337</v>
      </c>
      <c r="BS673">
        <f t="shared" si="893"/>
        <v>12033</v>
      </c>
      <c r="BT673">
        <f t="shared" si="894"/>
        <v>213</v>
      </c>
      <c r="BU673">
        <v>15</v>
      </c>
      <c r="BV673">
        <f t="shared" si="902"/>
        <v>2</v>
      </c>
      <c r="BW673">
        <f t="shared" si="865"/>
        <v>898</v>
      </c>
      <c r="BX673" s="178">
        <f t="shared" si="867"/>
        <v>44497</v>
      </c>
      <c r="BY673">
        <f t="shared" si="868"/>
        <v>77</v>
      </c>
      <c r="BZ673">
        <f t="shared" si="869"/>
        <v>72</v>
      </c>
      <c r="CA673">
        <f t="shared" si="870"/>
        <v>0</v>
      </c>
      <c r="CB673" s="178">
        <f t="shared" si="871"/>
        <v>44497</v>
      </c>
      <c r="CC673">
        <f t="shared" si="895"/>
        <v>16394</v>
      </c>
      <c r="CD673">
        <f t="shared" si="872"/>
        <v>13742</v>
      </c>
      <c r="CE673">
        <f t="shared" si="873"/>
        <v>847</v>
      </c>
      <c r="CF673" s="178">
        <f t="shared" si="874"/>
        <v>44497</v>
      </c>
      <c r="CG673">
        <f t="shared" si="875"/>
        <v>2</v>
      </c>
      <c r="CH673">
        <f t="shared" si="876"/>
        <v>0</v>
      </c>
      <c r="CI673" s="178">
        <f t="shared" si="877"/>
        <v>44497</v>
      </c>
      <c r="CJ673">
        <f t="shared" si="878"/>
        <v>0</v>
      </c>
      <c r="CK673" s="1">
        <f t="shared" si="879"/>
        <v>44497</v>
      </c>
      <c r="CL673" s="281">
        <f t="shared" si="880"/>
        <v>2</v>
      </c>
      <c r="CM673" s="1">
        <f t="shared" si="881"/>
        <v>44497</v>
      </c>
      <c r="CN673" s="282">
        <f t="shared" si="882"/>
        <v>0</v>
      </c>
      <c r="CO673" s="178">
        <f t="shared" si="883"/>
        <v>44497</v>
      </c>
      <c r="CP673">
        <f t="shared" si="884"/>
        <v>6</v>
      </c>
      <c r="CQ673">
        <f t="shared" si="885"/>
        <v>0</v>
      </c>
      <c r="CR673">
        <f t="shared" si="886"/>
        <v>0</v>
      </c>
    </row>
    <row r="674" spans="1:96" ht="18" customHeight="1" x14ac:dyDescent="0.55000000000000004">
      <c r="A674" s="178">
        <v>44498</v>
      </c>
      <c r="B674" s="239">
        <v>19</v>
      </c>
      <c r="C674" s="153">
        <f t="shared" si="856"/>
        <v>9581</v>
      </c>
      <c r="D674" s="153">
        <f t="shared" si="842"/>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87"/>
        <v>486</v>
      </c>
      <c r="Z674" s="75">
        <f t="shared" si="843"/>
        <v>44498</v>
      </c>
      <c r="AA674" s="229">
        <f t="shared" si="844"/>
        <v>28818</v>
      </c>
      <c r="AB674" s="229">
        <f t="shared" si="845"/>
        <v>25847</v>
      </c>
      <c r="AC674" s="230">
        <f t="shared" si="846"/>
        <v>1060</v>
      </c>
      <c r="AD674" s="182">
        <f t="shared" si="866"/>
        <v>5</v>
      </c>
      <c r="AE674" s="242">
        <f t="shared" si="896"/>
        <v>11137</v>
      </c>
      <c r="AF674" s="154">
        <v>12342</v>
      </c>
      <c r="AG674" s="183">
        <f t="shared" si="862"/>
        <v>0</v>
      </c>
      <c r="AH674" s="154">
        <v>12033</v>
      </c>
      <c r="AI674" s="183">
        <f t="shared" si="857"/>
        <v>0</v>
      </c>
      <c r="AJ674" s="184">
        <v>213</v>
      </c>
      <c r="AK674" s="185">
        <f t="shared" si="858"/>
        <v>0</v>
      </c>
      <c r="AL674" s="154">
        <v>77</v>
      </c>
      <c r="AM674" s="183">
        <f t="shared" si="859"/>
        <v>0</v>
      </c>
      <c r="AN674" s="154">
        <v>72</v>
      </c>
      <c r="AO674" s="183">
        <f t="shared" si="860"/>
        <v>0</v>
      </c>
      <c r="AP674" s="186">
        <v>0</v>
      </c>
      <c r="AQ674" s="185">
        <f t="shared" si="861"/>
        <v>5</v>
      </c>
      <c r="AR674" s="154">
        <v>16399</v>
      </c>
      <c r="AS674" s="183">
        <f t="shared" si="903"/>
        <v>0</v>
      </c>
      <c r="AT674" s="154">
        <v>13742</v>
      </c>
      <c r="AU674" s="183">
        <f t="shared" si="904"/>
        <v>0</v>
      </c>
      <c r="AV674" s="187">
        <v>847</v>
      </c>
      <c r="AW674" s="237">
        <f t="shared" si="888"/>
        <v>513</v>
      </c>
      <c r="AX674" s="236">
        <f t="shared" si="832"/>
        <v>44498</v>
      </c>
      <c r="AY674" s="6">
        <v>2</v>
      </c>
      <c r="AZ674" s="237">
        <f t="shared" si="818"/>
        <v>446</v>
      </c>
      <c r="BA674" s="237">
        <f t="shared" si="889"/>
        <v>376</v>
      </c>
      <c r="BB674" s="129">
        <v>0</v>
      </c>
      <c r="BC674" s="27">
        <f t="shared" si="819"/>
        <v>967</v>
      </c>
      <c r="BD674" s="237">
        <f t="shared" si="890"/>
        <v>411</v>
      </c>
      <c r="BE674" s="228">
        <f t="shared" si="848"/>
        <v>44498</v>
      </c>
      <c r="BF674" s="131">
        <f t="shared" si="855"/>
        <v>19</v>
      </c>
      <c r="BG674" s="131">
        <f t="shared" si="820"/>
        <v>9581</v>
      </c>
      <c r="BH674" s="228">
        <f t="shared" si="821"/>
        <v>44498</v>
      </c>
      <c r="BI674" s="131">
        <f t="shared" si="822"/>
        <v>9581</v>
      </c>
      <c r="BJ674" s="1">
        <f t="shared" si="823"/>
        <v>44498</v>
      </c>
      <c r="BK674">
        <f t="shared" si="897"/>
        <v>6</v>
      </c>
      <c r="BL674">
        <f t="shared" si="824"/>
        <v>18</v>
      </c>
      <c r="BM674">
        <f t="shared" si="898"/>
        <v>24</v>
      </c>
      <c r="BN674" s="1">
        <f t="shared" si="899"/>
        <v>44498</v>
      </c>
      <c r="BO674">
        <f t="shared" si="900"/>
        <v>11148</v>
      </c>
      <c r="BP674">
        <f t="shared" si="901"/>
        <v>6465</v>
      </c>
      <c r="BQ674" s="178">
        <f t="shared" si="891"/>
        <v>44498</v>
      </c>
      <c r="BR674">
        <f t="shared" si="892"/>
        <v>12342</v>
      </c>
      <c r="BS674">
        <f t="shared" si="893"/>
        <v>12033</v>
      </c>
      <c r="BT674">
        <f t="shared" si="894"/>
        <v>213</v>
      </c>
      <c r="BU674">
        <v>15</v>
      </c>
      <c r="BV674">
        <f t="shared" si="902"/>
        <v>5</v>
      </c>
      <c r="BW674">
        <f t="shared" si="865"/>
        <v>895</v>
      </c>
      <c r="BX674" s="178">
        <f t="shared" si="867"/>
        <v>44498</v>
      </c>
      <c r="BY674">
        <f t="shared" si="868"/>
        <v>77</v>
      </c>
      <c r="BZ674">
        <f t="shared" si="869"/>
        <v>72</v>
      </c>
      <c r="CA674">
        <f t="shared" si="870"/>
        <v>0</v>
      </c>
      <c r="CB674" s="178">
        <f t="shared" si="871"/>
        <v>44498</v>
      </c>
      <c r="CC674">
        <f t="shared" si="895"/>
        <v>16399</v>
      </c>
      <c r="CD674">
        <f t="shared" si="872"/>
        <v>13742</v>
      </c>
      <c r="CE674">
        <f t="shared" si="873"/>
        <v>847</v>
      </c>
      <c r="CF674" s="178">
        <f t="shared" si="874"/>
        <v>44498</v>
      </c>
      <c r="CG674">
        <f t="shared" si="875"/>
        <v>5</v>
      </c>
      <c r="CH674">
        <f t="shared" si="876"/>
        <v>0</v>
      </c>
      <c r="CI674" s="178">
        <f t="shared" si="877"/>
        <v>44498</v>
      </c>
      <c r="CJ674">
        <f t="shared" si="878"/>
        <v>0</v>
      </c>
      <c r="CK674" s="1">
        <f t="shared" si="879"/>
        <v>44498</v>
      </c>
      <c r="CL674" s="281">
        <f t="shared" si="880"/>
        <v>5</v>
      </c>
      <c r="CM674" s="1">
        <f t="shared" si="881"/>
        <v>44498</v>
      </c>
      <c r="CN674" s="282">
        <f t="shared" si="882"/>
        <v>0</v>
      </c>
      <c r="CO674" s="178">
        <f t="shared" si="883"/>
        <v>44498</v>
      </c>
      <c r="CP674">
        <f t="shared" si="884"/>
        <v>5</v>
      </c>
      <c r="CQ674">
        <f t="shared" si="885"/>
        <v>0</v>
      </c>
      <c r="CR674">
        <f t="shared" si="886"/>
        <v>0</v>
      </c>
    </row>
    <row r="675" spans="1:96" ht="18" customHeight="1" x14ac:dyDescent="0.55000000000000004">
      <c r="A675" s="178">
        <v>44499</v>
      </c>
      <c r="B675" s="239">
        <v>23</v>
      </c>
      <c r="C675" s="153">
        <f t="shared" si="856"/>
        <v>9604</v>
      </c>
      <c r="D675" s="153">
        <f t="shared" si="842"/>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87"/>
        <v>487</v>
      </c>
      <c r="Z675" s="75">
        <f t="shared" si="843"/>
        <v>44499</v>
      </c>
      <c r="AA675" s="229">
        <f t="shared" si="844"/>
        <v>28828</v>
      </c>
      <c r="AB675" s="229">
        <f t="shared" si="845"/>
        <v>25849</v>
      </c>
      <c r="AC675" s="230">
        <f t="shared" si="846"/>
        <v>1060</v>
      </c>
      <c r="AD675" s="182">
        <f t="shared" si="866"/>
        <v>3</v>
      </c>
      <c r="AE675" s="242">
        <f t="shared" si="896"/>
        <v>11140</v>
      </c>
      <c r="AF675" s="154">
        <v>12345</v>
      </c>
      <c r="AG675" s="183">
        <f t="shared" si="862"/>
        <v>1</v>
      </c>
      <c r="AH675" s="154">
        <v>12034</v>
      </c>
      <c r="AI675" s="183">
        <f t="shared" si="857"/>
        <v>0</v>
      </c>
      <c r="AJ675" s="184">
        <v>213</v>
      </c>
      <c r="AK675" s="185">
        <f t="shared" si="858"/>
        <v>0</v>
      </c>
      <c r="AL675" s="154">
        <v>77</v>
      </c>
      <c r="AM675" s="183">
        <f t="shared" si="859"/>
        <v>1</v>
      </c>
      <c r="AN675" s="154">
        <v>73</v>
      </c>
      <c r="AO675" s="183">
        <f t="shared" si="860"/>
        <v>0</v>
      </c>
      <c r="AP675" s="186">
        <v>0</v>
      </c>
      <c r="AQ675" s="185">
        <f t="shared" si="861"/>
        <v>7</v>
      </c>
      <c r="AR675" s="154">
        <v>16406</v>
      </c>
      <c r="AS675" s="183">
        <f t="shared" si="903"/>
        <v>0</v>
      </c>
      <c r="AT675" s="154">
        <v>13742</v>
      </c>
      <c r="AU675" s="183">
        <f t="shared" si="904"/>
        <v>0</v>
      </c>
      <c r="AV675" s="187">
        <v>847</v>
      </c>
      <c r="AW675" s="237">
        <f t="shared" si="888"/>
        <v>514</v>
      </c>
      <c r="AX675" s="236">
        <f t="shared" si="832"/>
        <v>44499</v>
      </c>
      <c r="AY675" s="6">
        <v>1</v>
      </c>
      <c r="AZ675" s="237">
        <f t="shared" si="818"/>
        <v>447</v>
      </c>
      <c r="BA675" s="237">
        <f t="shared" si="889"/>
        <v>374</v>
      </c>
      <c r="BB675" s="129">
        <v>0</v>
      </c>
      <c r="BC675" s="27">
        <f t="shared" si="819"/>
        <v>967</v>
      </c>
      <c r="BD675" s="237">
        <f t="shared" si="890"/>
        <v>409</v>
      </c>
      <c r="BE675" s="228">
        <f t="shared" si="848"/>
        <v>44499</v>
      </c>
      <c r="BF675" s="131">
        <f t="shared" si="855"/>
        <v>23</v>
      </c>
      <c r="BG675" s="131">
        <f t="shared" si="820"/>
        <v>9604</v>
      </c>
      <c r="BH675" s="228">
        <f t="shared" si="821"/>
        <v>44499</v>
      </c>
      <c r="BI675" s="131">
        <f t="shared" si="822"/>
        <v>9604</v>
      </c>
      <c r="BJ675" s="1">
        <f t="shared" si="823"/>
        <v>44499</v>
      </c>
      <c r="BK675">
        <f t="shared" si="897"/>
        <v>2</v>
      </c>
      <c r="BL675">
        <f t="shared" si="824"/>
        <v>21</v>
      </c>
      <c r="BM675">
        <f t="shared" si="898"/>
        <v>23</v>
      </c>
      <c r="BN675" s="1">
        <f t="shared" si="899"/>
        <v>44499</v>
      </c>
      <c r="BO675">
        <f t="shared" si="900"/>
        <v>11067</v>
      </c>
      <c r="BP675">
        <f t="shared" si="901"/>
        <v>6407</v>
      </c>
      <c r="BQ675" s="178">
        <f t="shared" si="891"/>
        <v>44499</v>
      </c>
      <c r="BR675">
        <f t="shared" si="892"/>
        <v>12345</v>
      </c>
      <c r="BS675">
        <f t="shared" si="893"/>
        <v>12034</v>
      </c>
      <c r="BT675">
        <f t="shared" si="894"/>
        <v>213</v>
      </c>
      <c r="BU675">
        <v>15</v>
      </c>
      <c r="BV675">
        <f t="shared" si="902"/>
        <v>3</v>
      </c>
      <c r="BW675">
        <f t="shared" si="865"/>
        <v>906</v>
      </c>
      <c r="BX675" s="178">
        <f t="shared" si="867"/>
        <v>44499</v>
      </c>
      <c r="BY675">
        <f t="shared" si="868"/>
        <v>77</v>
      </c>
      <c r="BZ675">
        <f t="shared" si="869"/>
        <v>73</v>
      </c>
      <c r="CA675">
        <f t="shared" si="870"/>
        <v>0</v>
      </c>
      <c r="CB675" s="178">
        <f t="shared" si="871"/>
        <v>44499</v>
      </c>
      <c r="CC675">
        <f t="shared" si="895"/>
        <v>16406</v>
      </c>
      <c r="CD675">
        <f t="shared" si="872"/>
        <v>13742</v>
      </c>
      <c r="CE675">
        <f t="shared" si="873"/>
        <v>847</v>
      </c>
      <c r="CF675" s="178">
        <f t="shared" si="874"/>
        <v>44499</v>
      </c>
      <c r="CG675">
        <f t="shared" si="875"/>
        <v>3</v>
      </c>
      <c r="CH675">
        <f t="shared" si="876"/>
        <v>1</v>
      </c>
      <c r="CI675" s="178">
        <f t="shared" si="877"/>
        <v>44499</v>
      </c>
      <c r="CJ675">
        <f t="shared" si="878"/>
        <v>0</v>
      </c>
      <c r="CK675" s="1">
        <f t="shared" si="879"/>
        <v>44499</v>
      </c>
      <c r="CL675" s="281">
        <f t="shared" si="880"/>
        <v>3</v>
      </c>
      <c r="CM675" s="1">
        <f t="shared" si="881"/>
        <v>44499</v>
      </c>
      <c r="CN675" s="282">
        <f t="shared" si="882"/>
        <v>0</v>
      </c>
      <c r="CO675" s="178">
        <f t="shared" si="883"/>
        <v>44499</v>
      </c>
      <c r="CP675">
        <f t="shared" si="884"/>
        <v>7</v>
      </c>
      <c r="CQ675">
        <f t="shared" si="885"/>
        <v>0</v>
      </c>
      <c r="CR675">
        <f t="shared" si="886"/>
        <v>0</v>
      </c>
    </row>
    <row r="676" spans="1:96" ht="18" customHeight="1" x14ac:dyDescent="0.55000000000000004">
      <c r="A676" s="178">
        <v>44500</v>
      </c>
      <c r="B676" s="239">
        <v>33</v>
      </c>
      <c r="C676" s="153">
        <f t="shared" si="856"/>
        <v>9637</v>
      </c>
      <c r="D676" s="153">
        <f t="shared" si="842"/>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87"/>
        <v>488</v>
      </c>
      <c r="Z676" s="75">
        <f t="shared" si="843"/>
        <v>44500</v>
      </c>
      <c r="AA676" s="229">
        <f t="shared" si="844"/>
        <v>28835</v>
      </c>
      <c r="AB676" s="229">
        <f t="shared" si="845"/>
        <v>25849</v>
      </c>
      <c r="AC676" s="230">
        <f t="shared" si="846"/>
        <v>1060</v>
      </c>
      <c r="AD676" s="182">
        <f t="shared" si="866"/>
        <v>1</v>
      </c>
      <c r="AE676" s="242">
        <f t="shared" si="896"/>
        <v>11141</v>
      </c>
      <c r="AF676" s="154">
        <v>12346</v>
      </c>
      <c r="AG676" s="183">
        <f t="shared" si="862"/>
        <v>0</v>
      </c>
      <c r="AH676" s="154">
        <v>12034</v>
      </c>
      <c r="AI676" s="183">
        <f t="shared" si="857"/>
        <v>0</v>
      </c>
      <c r="AJ676" s="184">
        <v>213</v>
      </c>
      <c r="AK676" s="185">
        <f t="shared" si="858"/>
        <v>0</v>
      </c>
      <c r="AL676" s="154">
        <v>77</v>
      </c>
      <c r="AM676" s="183">
        <f t="shared" si="859"/>
        <v>0</v>
      </c>
      <c r="AN676" s="154">
        <v>73</v>
      </c>
      <c r="AO676" s="183">
        <f t="shared" si="860"/>
        <v>0</v>
      </c>
      <c r="AP676" s="186">
        <v>0</v>
      </c>
      <c r="AQ676" s="185">
        <f t="shared" si="861"/>
        <v>6</v>
      </c>
      <c r="AR676" s="154">
        <v>16412</v>
      </c>
      <c r="AS676" s="183">
        <f t="shared" si="903"/>
        <v>0</v>
      </c>
      <c r="AT676" s="154">
        <v>13742</v>
      </c>
      <c r="AU676" s="183">
        <f t="shared" si="904"/>
        <v>0</v>
      </c>
      <c r="AV676" s="187">
        <v>847</v>
      </c>
      <c r="AW676" s="237">
        <f t="shared" si="888"/>
        <v>515</v>
      </c>
      <c r="AX676" s="236">
        <f t="shared" si="832"/>
        <v>44500</v>
      </c>
      <c r="AY676" s="6">
        <v>0</v>
      </c>
      <c r="AZ676" s="237">
        <f t="shared" si="818"/>
        <v>447</v>
      </c>
      <c r="BA676" s="237">
        <f t="shared" si="889"/>
        <v>375</v>
      </c>
      <c r="BB676" s="129">
        <v>9</v>
      </c>
      <c r="BC676" s="27">
        <f t="shared" si="819"/>
        <v>976</v>
      </c>
      <c r="BD676" s="237">
        <f t="shared" si="890"/>
        <v>410</v>
      </c>
      <c r="BE676" s="228">
        <f t="shared" si="848"/>
        <v>44500</v>
      </c>
      <c r="BF676" s="131">
        <f t="shared" si="855"/>
        <v>33</v>
      </c>
      <c r="BG676" s="131">
        <f t="shared" si="820"/>
        <v>9637</v>
      </c>
      <c r="BH676" s="228">
        <f t="shared" si="821"/>
        <v>44500</v>
      </c>
      <c r="BI676" s="131">
        <f t="shared" si="822"/>
        <v>9637</v>
      </c>
      <c r="BJ676" s="1">
        <f t="shared" si="823"/>
        <v>44500</v>
      </c>
      <c r="BK676">
        <f t="shared" si="897"/>
        <v>7</v>
      </c>
      <c r="BL676">
        <f t="shared" si="824"/>
        <v>17</v>
      </c>
      <c r="BM676">
        <f t="shared" si="898"/>
        <v>24</v>
      </c>
      <c r="BN676" s="1">
        <f t="shared" si="899"/>
        <v>44500</v>
      </c>
      <c r="BO676">
        <f t="shared" si="900"/>
        <v>11143</v>
      </c>
      <c r="BP676">
        <f t="shared" si="901"/>
        <v>6468</v>
      </c>
      <c r="BQ676" s="178">
        <f t="shared" si="891"/>
        <v>44500</v>
      </c>
      <c r="BR676">
        <f t="shared" si="892"/>
        <v>12346</v>
      </c>
      <c r="BS676">
        <f t="shared" si="893"/>
        <v>12034</v>
      </c>
      <c r="BT676">
        <f t="shared" si="894"/>
        <v>213</v>
      </c>
      <c r="BU676">
        <v>15</v>
      </c>
      <c r="BV676">
        <f t="shared" si="902"/>
        <v>1</v>
      </c>
      <c r="BW676">
        <f t="shared" si="865"/>
        <v>899</v>
      </c>
      <c r="BX676" s="178">
        <f t="shared" si="867"/>
        <v>44500</v>
      </c>
      <c r="BY676">
        <f t="shared" si="868"/>
        <v>77</v>
      </c>
      <c r="BZ676">
        <f t="shared" si="869"/>
        <v>73</v>
      </c>
      <c r="CA676">
        <f t="shared" si="870"/>
        <v>0</v>
      </c>
      <c r="CB676" s="178">
        <f t="shared" si="871"/>
        <v>44500</v>
      </c>
      <c r="CC676">
        <f t="shared" si="895"/>
        <v>16412</v>
      </c>
      <c r="CD676">
        <f t="shared" si="872"/>
        <v>13742</v>
      </c>
      <c r="CE676">
        <f t="shared" si="873"/>
        <v>847</v>
      </c>
      <c r="CF676" s="178">
        <f t="shared" si="874"/>
        <v>44500</v>
      </c>
      <c r="CG676">
        <f t="shared" si="875"/>
        <v>1</v>
      </c>
      <c r="CH676">
        <f t="shared" si="876"/>
        <v>0</v>
      </c>
      <c r="CI676" s="178">
        <f t="shared" si="877"/>
        <v>44500</v>
      </c>
      <c r="CJ676">
        <f t="shared" si="878"/>
        <v>0</v>
      </c>
      <c r="CK676" s="1">
        <f t="shared" si="879"/>
        <v>44500</v>
      </c>
      <c r="CL676" s="281">
        <f t="shared" si="880"/>
        <v>1</v>
      </c>
      <c r="CM676" s="1">
        <f t="shared" si="881"/>
        <v>44500</v>
      </c>
      <c r="CN676" s="282">
        <f t="shared" si="882"/>
        <v>0</v>
      </c>
      <c r="CO676" s="178">
        <f t="shared" si="883"/>
        <v>44500</v>
      </c>
      <c r="CP676">
        <f t="shared" si="884"/>
        <v>6</v>
      </c>
      <c r="CQ676">
        <f t="shared" si="885"/>
        <v>0</v>
      </c>
      <c r="CR676">
        <f t="shared" si="886"/>
        <v>0</v>
      </c>
    </row>
    <row r="677" spans="1:96" ht="18" customHeight="1" x14ac:dyDescent="0.55000000000000004">
      <c r="A677" s="178">
        <v>44501</v>
      </c>
      <c r="B677" s="239">
        <v>17</v>
      </c>
      <c r="C677" s="153">
        <f t="shared" si="856"/>
        <v>9654</v>
      </c>
      <c r="D677" s="153">
        <f t="shared" si="842"/>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87"/>
        <v>489</v>
      </c>
      <c r="Z677" s="75">
        <f t="shared" si="843"/>
        <v>44501</v>
      </c>
      <c r="AA677" s="229">
        <f t="shared" si="844"/>
        <v>28841</v>
      </c>
      <c r="AB677" s="229">
        <f t="shared" si="845"/>
        <v>25849</v>
      </c>
      <c r="AC677" s="230">
        <f t="shared" si="846"/>
        <v>1060</v>
      </c>
      <c r="AD677" s="182">
        <f t="shared" si="866"/>
        <v>1</v>
      </c>
      <c r="AE677" s="242">
        <f t="shared" si="896"/>
        <v>11142</v>
      </c>
      <c r="AF677" s="154">
        <v>12347</v>
      </c>
      <c r="AG677" s="183">
        <f t="shared" si="862"/>
        <v>0</v>
      </c>
      <c r="AH677" s="154">
        <v>12034</v>
      </c>
      <c r="AI677" s="183">
        <f t="shared" si="857"/>
        <v>0</v>
      </c>
      <c r="AJ677" s="184">
        <v>213</v>
      </c>
      <c r="AK677" s="185">
        <f t="shared" si="858"/>
        <v>0</v>
      </c>
      <c r="AL677" s="154">
        <v>77</v>
      </c>
      <c r="AM677" s="183">
        <f t="shared" si="859"/>
        <v>0</v>
      </c>
      <c r="AN677" s="154">
        <v>73</v>
      </c>
      <c r="AO677" s="183">
        <f t="shared" si="860"/>
        <v>0</v>
      </c>
      <c r="AP677" s="186">
        <v>0</v>
      </c>
      <c r="AQ677" s="185">
        <f t="shared" si="861"/>
        <v>5</v>
      </c>
      <c r="AR677" s="154">
        <v>16417</v>
      </c>
      <c r="AS677" s="183">
        <f t="shared" si="903"/>
        <v>0</v>
      </c>
      <c r="AT677" s="154">
        <v>13742</v>
      </c>
      <c r="AU677" s="183">
        <f t="shared" si="904"/>
        <v>0</v>
      </c>
      <c r="AV677" s="187">
        <v>847</v>
      </c>
      <c r="AW677" s="237">
        <f t="shared" si="888"/>
        <v>516</v>
      </c>
      <c r="AX677" s="236">
        <f t="shared" si="832"/>
        <v>44501</v>
      </c>
      <c r="AY677" s="6">
        <v>1</v>
      </c>
      <c r="AZ677" s="237">
        <f t="shared" si="818"/>
        <v>448</v>
      </c>
      <c r="BA677" s="237">
        <f t="shared" si="889"/>
        <v>376</v>
      </c>
      <c r="BB677" s="129">
        <v>8</v>
      </c>
      <c r="BC677" s="27">
        <f t="shared" si="819"/>
        <v>984</v>
      </c>
      <c r="BD677" s="237">
        <f t="shared" si="890"/>
        <v>411</v>
      </c>
      <c r="BE677" s="228">
        <f t="shared" si="848"/>
        <v>44501</v>
      </c>
      <c r="BF677" s="131">
        <f t="shared" si="855"/>
        <v>17</v>
      </c>
      <c r="BG677" s="131">
        <f t="shared" si="820"/>
        <v>9654</v>
      </c>
      <c r="BH677" s="228">
        <f t="shared" si="821"/>
        <v>44501</v>
      </c>
      <c r="BI677" s="131">
        <f t="shared" si="822"/>
        <v>9654</v>
      </c>
      <c r="BJ677" s="1">
        <f t="shared" si="823"/>
        <v>44501</v>
      </c>
      <c r="BK677">
        <f t="shared" si="897"/>
        <v>0</v>
      </c>
      <c r="BL677">
        <f t="shared" si="824"/>
        <v>13</v>
      </c>
      <c r="BM677">
        <f t="shared" si="898"/>
        <v>13</v>
      </c>
      <c r="BN677" s="1">
        <f t="shared" si="899"/>
        <v>44501</v>
      </c>
      <c r="BO677">
        <f t="shared" si="900"/>
        <v>11175</v>
      </c>
      <c r="BP677">
        <f t="shared" si="901"/>
        <v>6495</v>
      </c>
      <c r="BQ677" s="178">
        <f t="shared" si="891"/>
        <v>44501</v>
      </c>
      <c r="BR677">
        <f t="shared" si="892"/>
        <v>12347</v>
      </c>
      <c r="BS677">
        <f t="shared" si="893"/>
        <v>12034</v>
      </c>
      <c r="BT677">
        <f t="shared" si="894"/>
        <v>213</v>
      </c>
      <c r="BU677">
        <v>15</v>
      </c>
      <c r="BV677">
        <f t="shared" si="902"/>
        <v>1</v>
      </c>
      <c r="BW677">
        <f t="shared" si="865"/>
        <v>899</v>
      </c>
      <c r="BX677" s="178">
        <f t="shared" si="867"/>
        <v>44501</v>
      </c>
      <c r="BY677">
        <f t="shared" si="868"/>
        <v>77</v>
      </c>
      <c r="BZ677">
        <f t="shared" si="869"/>
        <v>73</v>
      </c>
      <c r="CA677">
        <f t="shared" si="870"/>
        <v>0</v>
      </c>
      <c r="CB677" s="178">
        <f t="shared" si="871"/>
        <v>44501</v>
      </c>
      <c r="CC677">
        <f t="shared" si="895"/>
        <v>16417</v>
      </c>
      <c r="CD677">
        <f t="shared" si="872"/>
        <v>13742</v>
      </c>
      <c r="CE677">
        <f t="shared" si="873"/>
        <v>847</v>
      </c>
      <c r="CF677" s="178">
        <f t="shared" si="874"/>
        <v>44501</v>
      </c>
      <c r="CG677">
        <f t="shared" si="875"/>
        <v>1</v>
      </c>
      <c r="CH677">
        <f t="shared" si="876"/>
        <v>0</v>
      </c>
      <c r="CI677" s="178">
        <f t="shared" si="877"/>
        <v>44501</v>
      </c>
      <c r="CJ677">
        <f t="shared" si="878"/>
        <v>0</v>
      </c>
      <c r="CK677" s="1">
        <f t="shared" si="879"/>
        <v>44501</v>
      </c>
      <c r="CL677" s="281">
        <f t="shared" si="880"/>
        <v>1</v>
      </c>
      <c r="CM677" s="1">
        <f t="shared" si="881"/>
        <v>44501</v>
      </c>
      <c r="CN677" s="282">
        <f t="shared" si="882"/>
        <v>0</v>
      </c>
      <c r="CO677" s="178">
        <f t="shared" si="883"/>
        <v>44501</v>
      </c>
      <c r="CP677">
        <f t="shared" si="884"/>
        <v>5</v>
      </c>
      <c r="CQ677">
        <f t="shared" si="885"/>
        <v>0</v>
      </c>
      <c r="CR677">
        <f t="shared" si="886"/>
        <v>0</v>
      </c>
    </row>
    <row r="678" spans="1:96" ht="18" customHeight="1" x14ac:dyDescent="0.55000000000000004">
      <c r="A678" s="178">
        <v>44502</v>
      </c>
      <c r="B678" s="239">
        <v>16</v>
      </c>
      <c r="C678" s="153">
        <f t="shared" si="856"/>
        <v>9670</v>
      </c>
      <c r="D678" s="153">
        <f t="shared" si="842"/>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87"/>
        <v>490</v>
      </c>
      <c r="Z678" s="75">
        <f t="shared" si="843"/>
        <v>44502</v>
      </c>
      <c r="AA678" s="229">
        <f t="shared" si="844"/>
        <v>28847</v>
      </c>
      <c r="AB678" s="229">
        <f t="shared" si="845"/>
        <v>25851</v>
      </c>
      <c r="AC678" s="230">
        <f t="shared" si="846"/>
        <v>1060</v>
      </c>
      <c r="AD678" s="182">
        <f t="shared" si="866"/>
        <v>2</v>
      </c>
      <c r="AE678" s="242">
        <f t="shared" si="896"/>
        <v>11144</v>
      </c>
      <c r="AF678" s="154">
        <v>12349</v>
      </c>
      <c r="AG678" s="183">
        <f t="shared" si="862"/>
        <v>0</v>
      </c>
      <c r="AH678" s="154">
        <v>12034</v>
      </c>
      <c r="AI678" s="183">
        <f t="shared" si="857"/>
        <v>0</v>
      </c>
      <c r="AJ678" s="184">
        <v>213</v>
      </c>
      <c r="AK678" s="185">
        <f t="shared" si="858"/>
        <v>0</v>
      </c>
      <c r="AL678" s="154">
        <v>77</v>
      </c>
      <c r="AM678" s="183">
        <f t="shared" si="859"/>
        <v>2</v>
      </c>
      <c r="AN678" s="154">
        <v>75</v>
      </c>
      <c r="AO678" s="183">
        <f t="shared" si="860"/>
        <v>0</v>
      </c>
      <c r="AP678" s="186">
        <v>0</v>
      </c>
      <c r="AQ678" s="185">
        <f t="shared" si="861"/>
        <v>4</v>
      </c>
      <c r="AR678" s="154">
        <v>16421</v>
      </c>
      <c r="AS678" s="183">
        <f t="shared" si="903"/>
        <v>0</v>
      </c>
      <c r="AT678" s="154">
        <v>13742</v>
      </c>
      <c r="AU678" s="183">
        <f t="shared" si="904"/>
        <v>0</v>
      </c>
      <c r="AV678" s="187">
        <v>847</v>
      </c>
      <c r="AW678" s="237">
        <f t="shared" si="888"/>
        <v>517</v>
      </c>
      <c r="AX678" s="236">
        <f t="shared" si="832"/>
        <v>44502</v>
      </c>
      <c r="AY678" s="6">
        <v>9</v>
      </c>
      <c r="AZ678" s="237">
        <f t="shared" si="818"/>
        <v>457</v>
      </c>
      <c r="BA678" s="237">
        <f t="shared" si="889"/>
        <v>377</v>
      </c>
      <c r="BB678" s="129">
        <v>14</v>
      </c>
      <c r="BC678" s="27">
        <f t="shared" ref="BC678:BC709" si="905">+BC677+BB678</f>
        <v>998</v>
      </c>
      <c r="BD678" s="237">
        <f t="shared" si="890"/>
        <v>412</v>
      </c>
      <c r="BE678" s="228">
        <f t="shared" si="848"/>
        <v>44502</v>
      </c>
      <c r="BF678" s="131">
        <f t="shared" si="855"/>
        <v>16</v>
      </c>
      <c r="BG678" s="131">
        <f t="shared" si="820"/>
        <v>9670</v>
      </c>
      <c r="BH678" s="228">
        <f t="shared" si="821"/>
        <v>44502</v>
      </c>
      <c r="BI678" s="131">
        <f t="shared" si="822"/>
        <v>9670</v>
      </c>
      <c r="BJ678" s="1">
        <f t="shared" si="823"/>
        <v>44502</v>
      </c>
      <c r="BK678">
        <f t="shared" si="897"/>
        <v>11</v>
      </c>
      <c r="BL678">
        <f t="shared" si="824"/>
        <v>8</v>
      </c>
      <c r="BM678">
        <f t="shared" si="898"/>
        <v>19</v>
      </c>
      <c r="BN678" s="1">
        <f t="shared" si="899"/>
        <v>44502</v>
      </c>
      <c r="BO678">
        <f t="shared" si="900"/>
        <v>11167</v>
      </c>
      <c r="BP678">
        <f t="shared" si="901"/>
        <v>6473</v>
      </c>
      <c r="BQ678" s="178">
        <f t="shared" si="891"/>
        <v>44502</v>
      </c>
      <c r="BR678">
        <f t="shared" si="892"/>
        <v>12349</v>
      </c>
      <c r="BS678">
        <f t="shared" si="893"/>
        <v>12034</v>
      </c>
      <c r="BT678">
        <f t="shared" si="894"/>
        <v>213</v>
      </c>
      <c r="BU678">
        <v>15</v>
      </c>
      <c r="BV678">
        <f t="shared" si="902"/>
        <v>2</v>
      </c>
      <c r="BW678">
        <f t="shared" si="865"/>
        <v>897</v>
      </c>
      <c r="BX678" s="178">
        <f t="shared" si="867"/>
        <v>44502</v>
      </c>
      <c r="BY678">
        <f t="shared" si="868"/>
        <v>77</v>
      </c>
      <c r="BZ678">
        <f t="shared" si="869"/>
        <v>75</v>
      </c>
      <c r="CA678">
        <f t="shared" si="870"/>
        <v>0</v>
      </c>
      <c r="CB678" s="178">
        <f t="shared" si="871"/>
        <v>44502</v>
      </c>
      <c r="CC678">
        <f t="shared" si="895"/>
        <v>16421</v>
      </c>
      <c r="CD678">
        <f t="shared" si="872"/>
        <v>13742</v>
      </c>
      <c r="CE678">
        <f t="shared" si="873"/>
        <v>847</v>
      </c>
      <c r="CF678" s="178">
        <f t="shared" si="874"/>
        <v>44502</v>
      </c>
      <c r="CG678">
        <f t="shared" si="875"/>
        <v>2</v>
      </c>
      <c r="CH678">
        <f t="shared" si="876"/>
        <v>0</v>
      </c>
      <c r="CI678" s="178">
        <f t="shared" si="877"/>
        <v>44502</v>
      </c>
      <c r="CJ678">
        <f t="shared" si="878"/>
        <v>0</v>
      </c>
      <c r="CK678" s="1">
        <f t="shared" si="879"/>
        <v>44502</v>
      </c>
      <c r="CL678" s="281">
        <f t="shared" si="880"/>
        <v>2</v>
      </c>
      <c r="CM678" s="1">
        <f t="shared" si="881"/>
        <v>44502</v>
      </c>
      <c r="CN678" s="282">
        <f t="shared" si="882"/>
        <v>0</v>
      </c>
      <c r="CO678" s="178">
        <f t="shared" si="883"/>
        <v>44502</v>
      </c>
      <c r="CP678">
        <f t="shared" si="884"/>
        <v>4</v>
      </c>
      <c r="CQ678">
        <f t="shared" si="885"/>
        <v>0</v>
      </c>
      <c r="CR678">
        <f t="shared" si="886"/>
        <v>0</v>
      </c>
    </row>
    <row r="679" spans="1:96" ht="18" customHeight="1" x14ac:dyDescent="0.55000000000000004">
      <c r="A679" s="178">
        <v>44503</v>
      </c>
      <c r="B679" s="239">
        <v>17</v>
      </c>
      <c r="C679" s="153">
        <f t="shared" si="856"/>
        <v>9687</v>
      </c>
      <c r="D679" s="153">
        <f t="shared" si="842"/>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87"/>
        <v>491</v>
      </c>
      <c r="Z679" s="75">
        <f t="shared" si="843"/>
        <v>44503</v>
      </c>
      <c r="AA679" s="229">
        <f t="shared" si="844"/>
        <v>28857</v>
      </c>
      <c r="AB679" s="229">
        <f t="shared" si="845"/>
        <v>25851</v>
      </c>
      <c r="AC679" s="230">
        <f t="shared" si="846"/>
        <v>1060</v>
      </c>
      <c r="AD679" s="182">
        <f t="shared" si="866"/>
        <v>3</v>
      </c>
      <c r="AE679" s="242">
        <f t="shared" si="896"/>
        <v>11147</v>
      </c>
      <c r="AF679" s="154">
        <v>12352</v>
      </c>
      <c r="AG679" s="183">
        <f t="shared" si="862"/>
        <v>0</v>
      </c>
      <c r="AH679" s="154">
        <v>12034</v>
      </c>
      <c r="AI679" s="183">
        <f t="shared" si="857"/>
        <v>0</v>
      </c>
      <c r="AJ679" s="184">
        <v>213</v>
      </c>
      <c r="AK679" s="185">
        <f t="shared" si="858"/>
        <v>0</v>
      </c>
      <c r="AL679" s="154">
        <v>77</v>
      </c>
      <c r="AM679" s="183">
        <f t="shared" si="859"/>
        <v>0</v>
      </c>
      <c r="AN679" s="154">
        <v>75</v>
      </c>
      <c r="AO679" s="183">
        <f t="shared" si="860"/>
        <v>0</v>
      </c>
      <c r="AP679" s="186">
        <v>0</v>
      </c>
      <c r="AQ679" s="185">
        <f t="shared" si="861"/>
        <v>7</v>
      </c>
      <c r="AR679" s="154">
        <v>16428</v>
      </c>
      <c r="AS679" s="183">
        <f t="shared" si="903"/>
        <v>0</v>
      </c>
      <c r="AT679" s="154">
        <v>13742</v>
      </c>
      <c r="AU679" s="183">
        <f t="shared" si="904"/>
        <v>0</v>
      </c>
      <c r="AV679" s="187">
        <v>847</v>
      </c>
      <c r="AW679" s="237">
        <f t="shared" si="888"/>
        <v>518</v>
      </c>
      <c r="AX679" s="236">
        <f t="shared" si="832"/>
        <v>44503</v>
      </c>
      <c r="AY679" s="6">
        <v>0</v>
      </c>
      <c r="AZ679" s="237">
        <f t="shared" si="818"/>
        <v>457</v>
      </c>
      <c r="BA679" s="237">
        <f t="shared" si="889"/>
        <v>375</v>
      </c>
      <c r="BB679" s="129">
        <v>23</v>
      </c>
      <c r="BC679" s="27">
        <f t="shared" si="905"/>
        <v>1021</v>
      </c>
      <c r="BD679" s="237">
        <f t="shared" si="890"/>
        <v>410</v>
      </c>
      <c r="BE679" s="228">
        <f t="shared" si="848"/>
        <v>44503</v>
      </c>
      <c r="BF679" s="131">
        <f t="shared" si="855"/>
        <v>17</v>
      </c>
      <c r="BG679" s="131">
        <f t="shared" si="820"/>
        <v>9687</v>
      </c>
      <c r="BH679" s="228">
        <f t="shared" si="821"/>
        <v>44503</v>
      </c>
      <c r="BI679" s="131">
        <f t="shared" si="822"/>
        <v>9687</v>
      </c>
      <c r="BJ679" s="1">
        <f t="shared" si="823"/>
        <v>44503</v>
      </c>
      <c r="BK679">
        <f t="shared" si="897"/>
        <v>16</v>
      </c>
      <c r="BL679">
        <f t="shared" si="824"/>
        <v>15</v>
      </c>
      <c r="BM679">
        <f t="shared" si="898"/>
        <v>31</v>
      </c>
      <c r="BN679" s="1">
        <f t="shared" si="899"/>
        <v>44503</v>
      </c>
      <c r="BO679">
        <f t="shared" si="900"/>
        <v>11098</v>
      </c>
      <c r="BP679">
        <f t="shared" si="901"/>
        <v>6422</v>
      </c>
      <c r="BQ679" s="178">
        <f t="shared" si="891"/>
        <v>44503</v>
      </c>
      <c r="BR679">
        <f t="shared" si="892"/>
        <v>12352</v>
      </c>
      <c r="BS679">
        <f t="shared" si="893"/>
        <v>12034</v>
      </c>
      <c r="BT679">
        <f t="shared" si="894"/>
        <v>213</v>
      </c>
      <c r="BU679">
        <v>15</v>
      </c>
      <c r="BV679">
        <f t="shared" si="902"/>
        <v>3</v>
      </c>
      <c r="BW679">
        <f t="shared" si="865"/>
        <v>909</v>
      </c>
      <c r="BX679" s="178">
        <f t="shared" si="867"/>
        <v>44503</v>
      </c>
      <c r="BY679">
        <f t="shared" si="868"/>
        <v>77</v>
      </c>
      <c r="BZ679">
        <f t="shared" si="869"/>
        <v>75</v>
      </c>
      <c r="CA679">
        <f t="shared" si="870"/>
        <v>0</v>
      </c>
      <c r="CB679" s="178">
        <f t="shared" si="871"/>
        <v>44503</v>
      </c>
      <c r="CC679">
        <f t="shared" si="895"/>
        <v>16428</v>
      </c>
      <c r="CD679">
        <f t="shared" si="872"/>
        <v>13742</v>
      </c>
      <c r="CE679">
        <f t="shared" si="873"/>
        <v>847</v>
      </c>
      <c r="CF679" s="178">
        <f t="shared" si="874"/>
        <v>44503</v>
      </c>
      <c r="CG679">
        <f t="shared" si="875"/>
        <v>3</v>
      </c>
      <c r="CH679">
        <f t="shared" si="876"/>
        <v>0</v>
      </c>
      <c r="CI679" s="178">
        <f t="shared" si="877"/>
        <v>44503</v>
      </c>
      <c r="CJ679">
        <f t="shared" si="878"/>
        <v>0</v>
      </c>
      <c r="CK679" s="1">
        <f t="shared" si="879"/>
        <v>44503</v>
      </c>
      <c r="CL679" s="281">
        <f t="shared" si="880"/>
        <v>3</v>
      </c>
      <c r="CM679" s="1">
        <f t="shared" si="881"/>
        <v>44503</v>
      </c>
      <c r="CN679" s="282">
        <f t="shared" si="882"/>
        <v>0</v>
      </c>
      <c r="CO679" s="178">
        <f t="shared" si="883"/>
        <v>44503</v>
      </c>
      <c r="CP679">
        <f t="shared" si="884"/>
        <v>7</v>
      </c>
      <c r="CQ679">
        <f t="shared" si="885"/>
        <v>0</v>
      </c>
      <c r="CR679">
        <f t="shared" si="886"/>
        <v>0</v>
      </c>
    </row>
    <row r="680" spans="1:96" ht="18" customHeight="1" x14ac:dyDescent="0.55000000000000004">
      <c r="A680" s="178">
        <v>44504</v>
      </c>
      <c r="B680" s="239">
        <v>10</v>
      </c>
      <c r="C680" s="153">
        <f t="shared" si="856"/>
        <v>9697</v>
      </c>
      <c r="D680" s="153">
        <f t="shared" si="842"/>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87"/>
        <v>492</v>
      </c>
      <c r="Z680" s="75">
        <f t="shared" si="843"/>
        <v>44504</v>
      </c>
      <c r="AA680" s="229">
        <f t="shared" si="844"/>
        <v>28866</v>
      </c>
      <c r="AB680" s="229">
        <f t="shared" si="845"/>
        <v>25852</v>
      </c>
      <c r="AC680" s="230">
        <f t="shared" si="846"/>
        <v>1060</v>
      </c>
      <c r="AD680" s="182">
        <f t="shared" si="866"/>
        <v>7</v>
      </c>
      <c r="AE680" s="242">
        <f t="shared" si="896"/>
        <v>11154</v>
      </c>
      <c r="AF680" s="154">
        <v>12359</v>
      </c>
      <c r="AG680" s="183">
        <f t="shared" si="862"/>
        <v>1</v>
      </c>
      <c r="AH680" s="154">
        <v>12035</v>
      </c>
      <c r="AI680" s="183">
        <f t="shared" si="857"/>
        <v>0</v>
      </c>
      <c r="AJ680" s="184">
        <v>213</v>
      </c>
      <c r="AK680" s="185">
        <f t="shared" si="858"/>
        <v>0</v>
      </c>
      <c r="AL680" s="154">
        <v>77</v>
      </c>
      <c r="AM680" s="183">
        <f t="shared" si="859"/>
        <v>0</v>
      </c>
      <c r="AN680" s="154">
        <v>75</v>
      </c>
      <c r="AO680" s="183">
        <f t="shared" si="860"/>
        <v>0</v>
      </c>
      <c r="AP680" s="186">
        <v>0</v>
      </c>
      <c r="AQ680" s="185">
        <f t="shared" si="861"/>
        <v>2</v>
      </c>
      <c r="AR680" s="154">
        <v>16430</v>
      </c>
      <c r="AS680" s="183">
        <f t="shared" si="903"/>
        <v>0</v>
      </c>
      <c r="AT680" s="154">
        <v>13742</v>
      </c>
      <c r="AU680" s="183">
        <f t="shared" si="904"/>
        <v>0</v>
      </c>
      <c r="AV680" s="187">
        <v>847</v>
      </c>
      <c r="AW680" s="237">
        <f t="shared" si="888"/>
        <v>519</v>
      </c>
      <c r="AX680" s="236">
        <f t="shared" si="832"/>
        <v>44504</v>
      </c>
      <c r="AY680" s="6">
        <v>0</v>
      </c>
      <c r="AZ680" s="237">
        <f t="shared" si="818"/>
        <v>457</v>
      </c>
      <c r="BA680" s="237">
        <f t="shared" si="889"/>
        <v>376</v>
      </c>
      <c r="BB680" s="129">
        <v>10</v>
      </c>
      <c r="BC680" s="27">
        <f t="shared" si="905"/>
        <v>1031</v>
      </c>
      <c r="BD680" s="237">
        <f t="shared" si="890"/>
        <v>411</v>
      </c>
      <c r="BE680" s="228">
        <f t="shared" si="848"/>
        <v>44504</v>
      </c>
      <c r="BF680" s="131">
        <f t="shared" si="855"/>
        <v>10</v>
      </c>
      <c r="BG680" s="131">
        <f t="shared" si="820"/>
        <v>9697</v>
      </c>
      <c r="BH680" s="228">
        <f t="shared" si="821"/>
        <v>44504</v>
      </c>
      <c r="BI680" s="131">
        <f t="shared" si="822"/>
        <v>9697</v>
      </c>
      <c r="BJ680" s="1">
        <f t="shared" si="823"/>
        <v>44504</v>
      </c>
      <c r="BK680">
        <f t="shared" si="897"/>
        <v>22</v>
      </c>
      <c r="BL680">
        <f t="shared" si="824"/>
        <v>20</v>
      </c>
      <c r="BM680">
        <f t="shared" si="898"/>
        <v>42</v>
      </c>
      <c r="BN680" s="1">
        <f t="shared" si="899"/>
        <v>44504</v>
      </c>
      <c r="BO680">
        <f t="shared" si="900"/>
        <v>11185</v>
      </c>
      <c r="BP680">
        <f t="shared" si="901"/>
        <v>6488</v>
      </c>
      <c r="BQ680" s="178">
        <f t="shared" si="891"/>
        <v>44504</v>
      </c>
      <c r="BR680">
        <f t="shared" si="892"/>
        <v>12359</v>
      </c>
      <c r="BS680">
        <f t="shared" si="893"/>
        <v>12035</v>
      </c>
      <c r="BT680">
        <f t="shared" si="894"/>
        <v>213</v>
      </c>
      <c r="BU680">
        <v>15</v>
      </c>
      <c r="BV680">
        <f t="shared" si="902"/>
        <v>7</v>
      </c>
      <c r="BW680">
        <f t="shared" si="865"/>
        <v>906</v>
      </c>
      <c r="BX680" s="178">
        <f t="shared" si="867"/>
        <v>44504</v>
      </c>
      <c r="BY680">
        <f t="shared" si="868"/>
        <v>77</v>
      </c>
      <c r="BZ680">
        <f t="shared" si="869"/>
        <v>75</v>
      </c>
      <c r="CA680">
        <f t="shared" si="870"/>
        <v>0</v>
      </c>
      <c r="CB680" s="178">
        <f t="shared" si="871"/>
        <v>44504</v>
      </c>
      <c r="CC680">
        <f t="shared" si="895"/>
        <v>16430</v>
      </c>
      <c r="CD680">
        <f t="shared" si="872"/>
        <v>13742</v>
      </c>
      <c r="CE680">
        <f t="shared" si="873"/>
        <v>847</v>
      </c>
      <c r="CF680" s="178">
        <f t="shared" si="874"/>
        <v>44504</v>
      </c>
      <c r="CG680">
        <f t="shared" si="875"/>
        <v>7</v>
      </c>
      <c r="CH680">
        <f t="shared" si="876"/>
        <v>1</v>
      </c>
      <c r="CI680" s="178">
        <f t="shared" si="877"/>
        <v>44504</v>
      </c>
      <c r="CJ680">
        <f t="shared" si="878"/>
        <v>0</v>
      </c>
      <c r="CK680" s="1">
        <f t="shared" si="879"/>
        <v>44504</v>
      </c>
      <c r="CL680" s="281">
        <f t="shared" si="880"/>
        <v>7</v>
      </c>
      <c r="CM680" s="1">
        <f t="shared" si="881"/>
        <v>44504</v>
      </c>
      <c r="CN680" s="282">
        <f t="shared" si="882"/>
        <v>0</v>
      </c>
      <c r="CO680" s="178">
        <f t="shared" si="883"/>
        <v>44504</v>
      </c>
      <c r="CP680">
        <f t="shared" si="884"/>
        <v>2</v>
      </c>
      <c r="CQ680">
        <f t="shared" si="885"/>
        <v>0</v>
      </c>
      <c r="CR680">
        <f t="shared" si="886"/>
        <v>0</v>
      </c>
    </row>
    <row r="681" spans="1:96" ht="18" customHeight="1" x14ac:dyDescent="0.55000000000000004">
      <c r="A681" s="178">
        <v>44505</v>
      </c>
      <c r="B681" s="239">
        <v>15</v>
      </c>
      <c r="C681" s="153">
        <f t="shared" si="856"/>
        <v>9712</v>
      </c>
      <c r="D681" s="153">
        <f t="shared" si="842"/>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87"/>
        <v>493</v>
      </c>
      <c r="Z681" s="75">
        <f t="shared" si="843"/>
        <v>44505</v>
      </c>
      <c r="AA681" s="229">
        <f t="shared" si="844"/>
        <v>28874</v>
      </c>
      <c r="AB681" s="229">
        <f t="shared" si="845"/>
        <v>25852</v>
      </c>
      <c r="AC681" s="230">
        <f t="shared" si="846"/>
        <v>1060</v>
      </c>
      <c r="AD681" s="182">
        <f t="shared" si="866"/>
        <v>1</v>
      </c>
      <c r="AE681" s="242">
        <f t="shared" si="896"/>
        <v>11155</v>
      </c>
      <c r="AF681" s="154">
        <v>12360</v>
      </c>
      <c r="AG681" s="183">
        <f t="shared" si="862"/>
        <v>0</v>
      </c>
      <c r="AH681" s="154">
        <v>12035</v>
      </c>
      <c r="AI681" s="183">
        <f t="shared" si="857"/>
        <v>0</v>
      </c>
      <c r="AJ681" s="184">
        <v>213</v>
      </c>
      <c r="AK681" s="185">
        <f t="shared" si="858"/>
        <v>0</v>
      </c>
      <c r="AL681" s="154">
        <v>77</v>
      </c>
      <c r="AM681" s="183">
        <f t="shared" si="859"/>
        <v>0</v>
      </c>
      <c r="AN681" s="154">
        <v>75</v>
      </c>
      <c r="AO681" s="183">
        <f t="shared" si="860"/>
        <v>0</v>
      </c>
      <c r="AP681" s="186">
        <v>0</v>
      </c>
      <c r="AQ681" s="185">
        <f t="shared" si="861"/>
        <v>7</v>
      </c>
      <c r="AR681" s="154">
        <v>16437</v>
      </c>
      <c r="AS681" s="183">
        <f t="shared" si="903"/>
        <v>0</v>
      </c>
      <c r="AT681" s="154">
        <v>13742</v>
      </c>
      <c r="AU681" s="183">
        <f t="shared" si="904"/>
        <v>0</v>
      </c>
      <c r="AV681" s="187">
        <v>847</v>
      </c>
      <c r="AW681" s="237">
        <f t="shared" si="888"/>
        <v>520</v>
      </c>
      <c r="AX681" s="236">
        <f t="shared" si="832"/>
        <v>44505</v>
      </c>
      <c r="AY681" s="6">
        <v>0</v>
      </c>
      <c r="AZ681" s="237">
        <f t="shared" si="818"/>
        <v>457</v>
      </c>
      <c r="BA681" s="237">
        <f t="shared" si="889"/>
        <v>377</v>
      </c>
      <c r="BB681" s="129">
        <v>9</v>
      </c>
      <c r="BC681" s="27">
        <f t="shared" si="905"/>
        <v>1040</v>
      </c>
      <c r="BD681" s="237">
        <f t="shared" si="890"/>
        <v>412</v>
      </c>
      <c r="BE681" s="228">
        <f t="shared" si="848"/>
        <v>44505</v>
      </c>
      <c r="BF681" s="131">
        <f t="shared" si="855"/>
        <v>15</v>
      </c>
      <c r="BG681" s="131">
        <f t="shared" si="820"/>
        <v>9712</v>
      </c>
      <c r="BH681" s="228">
        <f t="shared" si="821"/>
        <v>44505</v>
      </c>
      <c r="BI681" s="131">
        <f t="shared" si="822"/>
        <v>9712</v>
      </c>
      <c r="BJ681" s="1">
        <f t="shared" si="823"/>
        <v>44505</v>
      </c>
      <c r="BK681">
        <f t="shared" si="897"/>
        <v>14</v>
      </c>
      <c r="BL681">
        <f t="shared" si="824"/>
        <v>13</v>
      </c>
      <c r="BM681">
        <f t="shared" si="898"/>
        <v>27</v>
      </c>
      <c r="BN681" s="1">
        <f t="shared" si="899"/>
        <v>44505</v>
      </c>
      <c r="BO681">
        <f t="shared" si="900"/>
        <v>11202</v>
      </c>
      <c r="BP681">
        <f t="shared" si="901"/>
        <v>6508</v>
      </c>
      <c r="BQ681" s="178">
        <f t="shared" si="891"/>
        <v>44505</v>
      </c>
      <c r="BR681">
        <f t="shared" si="892"/>
        <v>12360</v>
      </c>
      <c r="BS681">
        <f t="shared" si="893"/>
        <v>12035</v>
      </c>
      <c r="BT681">
        <f t="shared" si="894"/>
        <v>213</v>
      </c>
      <c r="BU681">
        <v>15</v>
      </c>
      <c r="BV681">
        <f t="shared" si="902"/>
        <v>1</v>
      </c>
      <c r="BW681">
        <f t="shared" si="865"/>
        <v>900</v>
      </c>
      <c r="BX681" s="178">
        <f t="shared" si="867"/>
        <v>44505</v>
      </c>
      <c r="BY681">
        <f t="shared" si="868"/>
        <v>77</v>
      </c>
      <c r="BZ681">
        <f t="shared" si="869"/>
        <v>75</v>
      </c>
      <c r="CA681">
        <f t="shared" si="870"/>
        <v>0</v>
      </c>
      <c r="CB681" s="178">
        <f t="shared" si="871"/>
        <v>44505</v>
      </c>
      <c r="CC681">
        <f t="shared" si="895"/>
        <v>16437</v>
      </c>
      <c r="CD681">
        <f t="shared" si="872"/>
        <v>13742</v>
      </c>
      <c r="CE681">
        <f t="shared" si="873"/>
        <v>847</v>
      </c>
      <c r="CF681" s="178">
        <f t="shared" si="874"/>
        <v>44505</v>
      </c>
      <c r="CG681">
        <f t="shared" si="875"/>
        <v>1</v>
      </c>
      <c r="CH681">
        <f t="shared" si="876"/>
        <v>0</v>
      </c>
      <c r="CI681" s="178">
        <f t="shared" si="877"/>
        <v>44505</v>
      </c>
      <c r="CJ681">
        <f t="shared" si="878"/>
        <v>0</v>
      </c>
      <c r="CK681" s="1">
        <f t="shared" si="879"/>
        <v>44505</v>
      </c>
      <c r="CL681" s="281">
        <f t="shared" si="880"/>
        <v>1</v>
      </c>
      <c r="CM681" s="1">
        <f t="shared" si="881"/>
        <v>44505</v>
      </c>
      <c r="CN681" s="282">
        <f t="shared" si="882"/>
        <v>0</v>
      </c>
      <c r="CO681" s="178">
        <f t="shared" si="883"/>
        <v>44505</v>
      </c>
      <c r="CP681">
        <f t="shared" si="884"/>
        <v>7</v>
      </c>
      <c r="CQ681">
        <f t="shared" si="885"/>
        <v>0</v>
      </c>
      <c r="CR681">
        <f t="shared" si="886"/>
        <v>0</v>
      </c>
    </row>
    <row r="682" spans="1:96" ht="18" customHeight="1" x14ac:dyDescent="0.55000000000000004">
      <c r="A682" s="178">
        <v>44506</v>
      </c>
      <c r="B682" s="239">
        <v>24</v>
      </c>
      <c r="C682" s="153">
        <f t="shared" si="856"/>
        <v>9736</v>
      </c>
      <c r="D682" s="153">
        <f t="shared" si="842"/>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87"/>
        <v>494</v>
      </c>
      <c r="Z682" s="75">
        <f t="shared" si="843"/>
        <v>44506</v>
      </c>
      <c r="AA682" s="229">
        <f t="shared" si="844"/>
        <v>28882</v>
      </c>
      <c r="AB682" s="229">
        <f t="shared" si="845"/>
        <v>25853</v>
      </c>
      <c r="AC682" s="230">
        <f t="shared" si="846"/>
        <v>1060</v>
      </c>
      <c r="AD682" s="182">
        <f t="shared" si="866"/>
        <v>7</v>
      </c>
      <c r="AE682" s="242">
        <f t="shared" si="896"/>
        <v>11162</v>
      </c>
      <c r="AF682" s="154">
        <v>12367</v>
      </c>
      <c r="AG682" s="183">
        <f t="shared" si="862"/>
        <v>1</v>
      </c>
      <c r="AH682" s="154">
        <v>12036</v>
      </c>
      <c r="AI682" s="183">
        <f t="shared" si="857"/>
        <v>0</v>
      </c>
      <c r="AJ682" s="184">
        <v>213</v>
      </c>
      <c r="AK682" s="185">
        <f t="shared" si="858"/>
        <v>0</v>
      </c>
      <c r="AL682" s="154">
        <v>77</v>
      </c>
      <c r="AM682" s="183">
        <f t="shared" si="859"/>
        <v>0</v>
      </c>
      <c r="AN682" s="154">
        <v>75</v>
      </c>
      <c r="AO682" s="183">
        <f t="shared" si="860"/>
        <v>0</v>
      </c>
      <c r="AP682" s="186">
        <v>0</v>
      </c>
      <c r="AQ682" s="185">
        <f t="shared" si="861"/>
        <v>1</v>
      </c>
      <c r="AR682" s="154">
        <v>16438</v>
      </c>
      <c r="AS682" s="183">
        <f t="shared" si="903"/>
        <v>0</v>
      </c>
      <c r="AT682" s="154">
        <v>13742</v>
      </c>
      <c r="AU682" s="183">
        <f t="shared" si="904"/>
        <v>0</v>
      </c>
      <c r="AV682" s="187">
        <v>847</v>
      </c>
      <c r="AW682" s="237">
        <f t="shared" si="888"/>
        <v>521</v>
      </c>
      <c r="AX682" s="236">
        <f t="shared" si="832"/>
        <v>44506</v>
      </c>
      <c r="AY682" s="6">
        <v>0</v>
      </c>
      <c r="AZ682" s="237">
        <f t="shared" ref="AZ682:AZ719" si="906">+AZ681+AY682</f>
        <v>457</v>
      </c>
      <c r="BA682" s="237">
        <f t="shared" si="889"/>
        <v>378</v>
      </c>
      <c r="BB682" s="129">
        <v>21</v>
      </c>
      <c r="BC682" s="27">
        <f t="shared" si="905"/>
        <v>1061</v>
      </c>
      <c r="BD682" s="237">
        <f t="shared" si="890"/>
        <v>413</v>
      </c>
      <c r="BE682" s="228">
        <f t="shared" si="848"/>
        <v>44506</v>
      </c>
      <c r="BF682" s="131">
        <f t="shared" si="855"/>
        <v>24</v>
      </c>
      <c r="BG682" s="131">
        <f t="shared" si="820"/>
        <v>9736</v>
      </c>
      <c r="BH682" s="228">
        <f t="shared" si="821"/>
        <v>44506</v>
      </c>
      <c r="BI682" s="131">
        <f t="shared" si="822"/>
        <v>9736</v>
      </c>
      <c r="BJ682" s="1">
        <f t="shared" si="823"/>
        <v>44506</v>
      </c>
      <c r="BK682">
        <f t="shared" si="897"/>
        <v>21</v>
      </c>
      <c r="BL682">
        <f t="shared" si="824"/>
        <v>14</v>
      </c>
      <c r="BM682">
        <f t="shared" si="898"/>
        <v>35</v>
      </c>
      <c r="BN682" s="1">
        <f t="shared" si="899"/>
        <v>44506</v>
      </c>
      <c r="BO682">
        <f t="shared" si="900"/>
        <v>11202</v>
      </c>
      <c r="BP682">
        <f t="shared" si="901"/>
        <v>6487</v>
      </c>
      <c r="BQ682" s="178">
        <f t="shared" si="891"/>
        <v>44506</v>
      </c>
      <c r="BR682">
        <f t="shared" si="892"/>
        <v>12367</v>
      </c>
      <c r="BS682">
        <f t="shared" si="893"/>
        <v>12036</v>
      </c>
      <c r="BT682">
        <f t="shared" si="894"/>
        <v>213</v>
      </c>
      <c r="BU682">
        <v>15</v>
      </c>
      <c r="BV682">
        <f t="shared" si="902"/>
        <v>7</v>
      </c>
      <c r="BW682">
        <f t="shared" si="865"/>
        <v>904</v>
      </c>
      <c r="BX682" s="178">
        <f t="shared" si="867"/>
        <v>44506</v>
      </c>
      <c r="BY682">
        <f t="shared" si="868"/>
        <v>77</v>
      </c>
      <c r="BZ682">
        <f t="shared" si="869"/>
        <v>75</v>
      </c>
      <c r="CA682">
        <f t="shared" si="870"/>
        <v>0</v>
      </c>
      <c r="CB682" s="178">
        <f t="shared" si="871"/>
        <v>44506</v>
      </c>
      <c r="CC682">
        <f t="shared" si="895"/>
        <v>16438</v>
      </c>
      <c r="CD682">
        <f t="shared" si="872"/>
        <v>13742</v>
      </c>
      <c r="CE682">
        <f t="shared" si="873"/>
        <v>847</v>
      </c>
      <c r="CF682" s="178">
        <f t="shared" si="874"/>
        <v>44506</v>
      </c>
      <c r="CG682">
        <f t="shared" si="875"/>
        <v>7</v>
      </c>
      <c r="CH682">
        <f t="shared" si="876"/>
        <v>1</v>
      </c>
      <c r="CI682" s="178">
        <f t="shared" si="877"/>
        <v>44506</v>
      </c>
      <c r="CJ682">
        <f t="shared" si="878"/>
        <v>0</v>
      </c>
      <c r="CK682" s="1">
        <f t="shared" si="879"/>
        <v>44506</v>
      </c>
      <c r="CL682" s="281">
        <f t="shared" si="880"/>
        <v>7</v>
      </c>
      <c r="CM682" s="1">
        <f t="shared" si="881"/>
        <v>44506</v>
      </c>
      <c r="CN682" s="282">
        <f t="shared" si="882"/>
        <v>0</v>
      </c>
      <c r="CO682" s="178">
        <f t="shared" si="883"/>
        <v>44506</v>
      </c>
      <c r="CP682">
        <f t="shared" si="884"/>
        <v>1</v>
      </c>
      <c r="CQ682">
        <f t="shared" si="885"/>
        <v>0</v>
      </c>
      <c r="CR682">
        <f t="shared" si="886"/>
        <v>0</v>
      </c>
    </row>
    <row r="683" spans="1:96" ht="18" customHeight="1" x14ac:dyDescent="0.55000000000000004">
      <c r="A683" s="178">
        <v>44507</v>
      </c>
      <c r="B683" s="239">
        <v>24</v>
      </c>
      <c r="C683" s="153">
        <f t="shared" si="856"/>
        <v>9760</v>
      </c>
      <c r="D683" s="153">
        <f t="shared" si="842"/>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87"/>
        <v>495</v>
      </c>
      <c r="Z683" s="75">
        <f t="shared" si="843"/>
        <v>44507</v>
      </c>
      <c r="AA683" s="229">
        <f t="shared" si="844"/>
        <v>28887</v>
      </c>
      <c r="AB683" s="229">
        <f t="shared" si="845"/>
        <v>25853</v>
      </c>
      <c r="AC683" s="230">
        <f t="shared" si="846"/>
        <v>1060</v>
      </c>
      <c r="AD683" s="182">
        <f t="shared" si="866"/>
        <v>1</v>
      </c>
      <c r="AE683" s="242">
        <f t="shared" si="896"/>
        <v>11163</v>
      </c>
      <c r="AF683" s="154">
        <v>12368</v>
      </c>
      <c r="AG683" s="183">
        <f t="shared" si="862"/>
        <v>0</v>
      </c>
      <c r="AH683" s="154">
        <v>12036</v>
      </c>
      <c r="AI683" s="183">
        <f t="shared" si="857"/>
        <v>0</v>
      </c>
      <c r="AJ683" s="184">
        <v>213</v>
      </c>
      <c r="AK683" s="185">
        <f t="shared" si="858"/>
        <v>0</v>
      </c>
      <c r="AL683" s="154">
        <v>77</v>
      </c>
      <c r="AM683" s="183">
        <f t="shared" si="859"/>
        <v>0</v>
      </c>
      <c r="AN683" s="154">
        <v>75</v>
      </c>
      <c r="AO683" s="183">
        <f t="shared" si="860"/>
        <v>0</v>
      </c>
      <c r="AP683" s="186">
        <v>0</v>
      </c>
      <c r="AQ683" s="185">
        <f t="shared" si="861"/>
        <v>4</v>
      </c>
      <c r="AR683" s="154">
        <v>16442</v>
      </c>
      <c r="AS683" s="183">
        <f t="shared" si="903"/>
        <v>0</v>
      </c>
      <c r="AT683" s="154">
        <v>13742</v>
      </c>
      <c r="AU683" s="183">
        <f t="shared" si="904"/>
        <v>0</v>
      </c>
      <c r="AV683" s="187">
        <v>847</v>
      </c>
      <c r="AW683" s="237">
        <f t="shared" si="888"/>
        <v>522</v>
      </c>
      <c r="AX683" s="236">
        <f t="shared" si="832"/>
        <v>44507</v>
      </c>
      <c r="AY683" s="6">
        <v>1</v>
      </c>
      <c r="AZ683" s="237">
        <f t="shared" si="906"/>
        <v>458</v>
      </c>
      <c r="BA683" s="237">
        <f t="shared" si="889"/>
        <v>376</v>
      </c>
      <c r="BB683" s="129">
        <v>8</v>
      </c>
      <c r="BC683" s="27">
        <f t="shared" si="905"/>
        <v>1069</v>
      </c>
      <c r="BD683" s="237">
        <f t="shared" si="890"/>
        <v>411</v>
      </c>
      <c r="BE683" s="228">
        <f t="shared" si="848"/>
        <v>44507</v>
      </c>
      <c r="BF683" s="131">
        <f t="shared" si="855"/>
        <v>24</v>
      </c>
      <c r="BG683" s="131">
        <f t="shared" si="820"/>
        <v>9760</v>
      </c>
      <c r="BH683" s="228">
        <f t="shared" si="821"/>
        <v>44507</v>
      </c>
      <c r="BI683" s="131">
        <f t="shared" si="822"/>
        <v>9760</v>
      </c>
      <c r="BJ683" s="1">
        <f t="shared" si="823"/>
        <v>44507</v>
      </c>
      <c r="BK683">
        <f t="shared" si="897"/>
        <v>34</v>
      </c>
      <c r="BL683">
        <f t="shared" si="824"/>
        <v>12</v>
      </c>
      <c r="BM683">
        <f t="shared" si="898"/>
        <v>46</v>
      </c>
      <c r="BN683" s="1">
        <f t="shared" si="899"/>
        <v>44507</v>
      </c>
      <c r="BO683">
        <f t="shared" si="900"/>
        <v>11144</v>
      </c>
      <c r="BP683">
        <f t="shared" si="901"/>
        <v>6434</v>
      </c>
      <c r="BQ683" s="178">
        <f t="shared" si="891"/>
        <v>44507</v>
      </c>
      <c r="BR683">
        <f t="shared" si="892"/>
        <v>12368</v>
      </c>
      <c r="BS683">
        <f t="shared" si="893"/>
        <v>12036</v>
      </c>
      <c r="BT683">
        <f t="shared" si="894"/>
        <v>213</v>
      </c>
      <c r="BU683">
        <v>15</v>
      </c>
      <c r="BV683">
        <f t="shared" si="902"/>
        <v>1</v>
      </c>
      <c r="BW683">
        <f t="shared" si="865"/>
        <v>910</v>
      </c>
      <c r="BX683" s="178">
        <f t="shared" si="867"/>
        <v>44507</v>
      </c>
      <c r="BY683">
        <f t="shared" si="868"/>
        <v>77</v>
      </c>
      <c r="BZ683">
        <f t="shared" si="869"/>
        <v>75</v>
      </c>
      <c r="CA683">
        <f t="shared" si="870"/>
        <v>0</v>
      </c>
      <c r="CB683" s="178">
        <f t="shared" si="871"/>
        <v>44507</v>
      </c>
      <c r="CC683">
        <f t="shared" si="895"/>
        <v>16442</v>
      </c>
      <c r="CD683">
        <f t="shared" si="872"/>
        <v>13742</v>
      </c>
      <c r="CE683">
        <f t="shared" si="873"/>
        <v>847</v>
      </c>
      <c r="CF683" s="178">
        <f t="shared" si="874"/>
        <v>44507</v>
      </c>
      <c r="CG683">
        <f t="shared" si="875"/>
        <v>1</v>
      </c>
      <c r="CH683">
        <f t="shared" si="876"/>
        <v>0</v>
      </c>
      <c r="CI683" s="178">
        <f t="shared" si="877"/>
        <v>44507</v>
      </c>
      <c r="CJ683">
        <f t="shared" si="878"/>
        <v>0</v>
      </c>
      <c r="CK683" s="1">
        <f t="shared" si="879"/>
        <v>44507</v>
      </c>
      <c r="CL683" s="281">
        <f t="shared" si="880"/>
        <v>1</v>
      </c>
      <c r="CM683" s="1">
        <f t="shared" si="881"/>
        <v>44507</v>
      </c>
      <c r="CN683" s="282">
        <f t="shared" si="882"/>
        <v>0</v>
      </c>
      <c r="CO683" s="178">
        <f t="shared" si="883"/>
        <v>44507</v>
      </c>
      <c r="CP683">
        <f t="shared" si="884"/>
        <v>4</v>
      </c>
      <c r="CQ683">
        <f t="shared" si="885"/>
        <v>0</v>
      </c>
      <c r="CR683">
        <f t="shared" si="886"/>
        <v>0</v>
      </c>
    </row>
    <row r="684" spans="1:96" ht="18" customHeight="1" x14ac:dyDescent="0.55000000000000004">
      <c r="A684" s="178">
        <v>44508</v>
      </c>
      <c r="B684" s="239">
        <v>19</v>
      </c>
      <c r="C684" s="153">
        <f t="shared" si="856"/>
        <v>9779</v>
      </c>
      <c r="D684" s="153">
        <f t="shared" si="842"/>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87"/>
        <v>496</v>
      </c>
      <c r="Z684" s="75">
        <f t="shared" si="843"/>
        <v>44508</v>
      </c>
      <c r="AA684" s="229">
        <f t="shared" si="844"/>
        <v>28890</v>
      </c>
      <c r="AB684" s="229">
        <f t="shared" si="845"/>
        <v>25853</v>
      </c>
      <c r="AC684" s="230">
        <f t="shared" si="846"/>
        <v>1060</v>
      </c>
      <c r="AD684" s="182">
        <f t="shared" si="866"/>
        <v>0</v>
      </c>
      <c r="AE684" s="242">
        <f t="shared" si="896"/>
        <v>11163</v>
      </c>
      <c r="AF684" s="154">
        <v>12368</v>
      </c>
      <c r="AG684" s="183">
        <f t="shared" si="862"/>
        <v>0</v>
      </c>
      <c r="AH684" s="154">
        <v>12036</v>
      </c>
      <c r="AI684" s="183">
        <f t="shared" si="857"/>
        <v>0</v>
      </c>
      <c r="AJ684" s="184">
        <v>213</v>
      </c>
      <c r="AK684" s="185">
        <f t="shared" si="858"/>
        <v>0</v>
      </c>
      <c r="AL684" s="154">
        <v>77</v>
      </c>
      <c r="AM684" s="183">
        <f t="shared" si="859"/>
        <v>0</v>
      </c>
      <c r="AN684" s="154">
        <v>75</v>
      </c>
      <c r="AO684" s="183">
        <f t="shared" si="860"/>
        <v>0</v>
      </c>
      <c r="AP684" s="186">
        <v>0</v>
      </c>
      <c r="AQ684" s="185">
        <f t="shared" si="861"/>
        <v>3</v>
      </c>
      <c r="AR684" s="154">
        <v>16445</v>
      </c>
      <c r="AS684" s="183">
        <f t="shared" si="903"/>
        <v>0</v>
      </c>
      <c r="AT684" s="154">
        <v>13742</v>
      </c>
      <c r="AU684" s="183">
        <f t="shared" si="904"/>
        <v>0</v>
      </c>
      <c r="AV684" s="187">
        <v>847</v>
      </c>
      <c r="AW684" s="237">
        <f t="shared" si="888"/>
        <v>523</v>
      </c>
      <c r="AX684" s="236">
        <f t="shared" si="832"/>
        <v>44508</v>
      </c>
      <c r="AY684" s="6">
        <v>0</v>
      </c>
      <c r="AZ684" s="237">
        <f t="shared" si="906"/>
        <v>458</v>
      </c>
      <c r="BA684" s="237">
        <f t="shared" si="889"/>
        <v>377</v>
      </c>
      <c r="BB684" s="129">
        <v>12</v>
      </c>
      <c r="BC684" s="27">
        <f t="shared" si="905"/>
        <v>1081</v>
      </c>
      <c r="BD684" s="237">
        <f t="shared" si="890"/>
        <v>412</v>
      </c>
      <c r="BE684" s="228">
        <f t="shared" si="848"/>
        <v>44508</v>
      </c>
      <c r="BF684" s="131">
        <f t="shared" si="855"/>
        <v>19</v>
      </c>
      <c r="BG684" s="131">
        <f t="shared" si="820"/>
        <v>9779</v>
      </c>
      <c r="BH684" s="228">
        <f t="shared" si="821"/>
        <v>44508</v>
      </c>
      <c r="BI684" s="131">
        <f t="shared" si="822"/>
        <v>9779</v>
      </c>
      <c r="BJ684" s="1">
        <f t="shared" si="823"/>
        <v>44508</v>
      </c>
      <c r="BK684">
        <f t="shared" si="897"/>
        <v>46</v>
      </c>
      <c r="BL684">
        <f t="shared" si="824"/>
        <v>28</v>
      </c>
      <c r="BM684">
        <f t="shared" si="898"/>
        <v>74</v>
      </c>
      <c r="BN684" s="1">
        <f t="shared" si="899"/>
        <v>44508</v>
      </c>
      <c r="BO684">
        <f t="shared" si="900"/>
        <v>11259</v>
      </c>
      <c r="BP684">
        <f t="shared" si="901"/>
        <v>6516</v>
      </c>
      <c r="BQ684" s="178">
        <f t="shared" si="891"/>
        <v>44508</v>
      </c>
      <c r="BR684">
        <f t="shared" si="892"/>
        <v>12368</v>
      </c>
      <c r="BS684">
        <f t="shared" si="893"/>
        <v>12036</v>
      </c>
      <c r="BT684">
        <f t="shared" si="894"/>
        <v>213</v>
      </c>
      <c r="BU684">
        <v>15</v>
      </c>
      <c r="BV684">
        <f t="shared" si="902"/>
        <v>0</v>
      </c>
      <c r="BW684">
        <f t="shared" si="865"/>
        <v>906</v>
      </c>
      <c r="BX684" s="178">
        <f t="shared" si="867"/>
        <v>44508</v>
      </c>
      <c r="BY684">
        <f t="shared" si="868"/>
        <v>77</v>
      </c>
      <c r="BZ684">
        <f t="shared" si="869"/>
        <v>75</v>
      </c>
      <c r="CA684">
        <f t="shared" si="870"/>
        <v>0</v>
      </c>
      <c r="CB684" s="178">
        <f t="shared" si="871"/>
        <v>44508</v>
      </c>
      <c r="CC684">
        <f t="shared" si="895"/>
        <v>16445</v>
      </c>
      <c r="CD684">
        <f t="shared" si="872"/>
        <v>13742</v>
      </c>
      <c r="CE684">
        <f t="shared" si="873"/>
        <v>847</v>
      </c>
      <c r="CF684" s="178">
        <f t="shared" si="874"/>
        <v>44508</v>
      </c>
      <c r="CG684">
        <f t="shared" si="875"/>
        <v>0</v>
      </c>
      <c r="CH684">
        <f t="shared" si="876"/>
        <v>0</v>
      </c>
      <c r="CI684" s="178">
        <f t="shared" si="877"/>
        <v>44508</v>
      </c>
      <c r="CJ684">
        <f t="shared" si="878"/>
        <v>0</v>
      </c>
      <c r="CK684" s="1">
        <f t="shared" si="879"/>
        <v>44508</v>
      </c>
      <c r="CL684" s="281">
        <f t="shared" si="880"/>
        <v>0</v>
      </c>
      <c r="CM684" s="1">
        <f t="shared" si="881"/>
        <v>44508</v>
      </c>
      <c r="CN684" s="282">
        <f t="shared" si="882"/>
        <v>0</v>
      </c>
      <c r="CO684" s="178">
        <f t="shared" si="883"/>
        <v>44508</v>
      </c>
      <c r="CP684">
        <f t="shared" si="884"/>
        <v>3</v>
      </c>
      <c r="CQ684">
        <f t="shared" si="885"/>
        <v>0</v>
      </c>
      <c r="CR684">
        <f t="shared" si="886"/>
        <v>0</v>
      </c>
    </row>
    <row r="685" spans="1:96" ht="18" customHeight="1" x14ac:dyDescent="0.55000000000000004">
      <c r="A685" s="178">
        <v>44509</v>
      </c>
      <c r="B685" s="239">
        <v>15</v>
      </c>
      <c r="C685" s="153">
        <f t="shared" si="856"/>
        <v>9794</v>
      </c>
      <c r="D685" s="153">
        <f t="shared" si="842"/>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87"/>
        <v>497</v>
      </c>
      <c r="Z685" s="75">
        <f t="shared" si="843"/>
        <v>44509</v>
      </c>
      <c r="AA685" s="229">
        <f t="shared" si="844"/>
        <v>28897</v>
      </c>
      <c r="AB685" s="229">
        <f t="shared" si="845"/>
        <v>25853</v>
      </c>
      <c r="AC685" s="230">
        <f t="shared" si="846"/>
        <v>1060</v>
      </c>
      <c r="AD685" s="182">
        <f t="shared" si="866"/>
        <v>1</v>
      </c>
      <c r="AE685" s="242">
        <f t="shared" si="896"/>
        <v>11164</v>
      </c>
      <c r="AF685" s="154">
        <v>12369</v>
      </c>
      <c r="AG685" s="183">
        <f t="shared" si="862"/>
        <v>0</v>
      </c>
      <c r="AH685" s="154">
        <v>12036</v>
      </c>
      <c r="AI685" s="183">
        <f t="shared" si="857"/>
        <v>0</v>
      </c>
      <c r="AJ685" s="184">
        <v>213</v>
      </c>
      <c r="AK685" s="185">
        <f t="shared" si="858"/>
        <v>0</v>
      </c>
      <c r="AL685" s="154">
        <v>77</v>
      </c>
      <c r="AM685" s="183">
        <f t="shared" si="859"/>
        <v>0</v>
      </c>
      <c r="AN685" s="154">
        <v>75</v>
      </c>
      <c r="AO685" s="183">
        <f t="shared" si="860"/>
        <v>0</v>
      </c>
      <c r="AP685" s="186">
        <v>0</v>
      </c>
      <c r="AQ685" s="185">
        <f t="shared" si="861"/>
        <v>6</v>
      </c>
      <c r="AR685" s="154">
        <v>16451</v>
      </c>
      <c r="AS685" s="183">
        <f t="shared" si="903"/>
        <v>0</v>
      </c>
      <c r="AT685" s="154">
        <v>13742</v>
      </c>
      <c r="AU685" s="183">
        <f t="shared" si="904"/>
        <v>0</v>
      </c>
      <c r="AV685" s="187">
        <v>847</v>
      </c>
      <c r="AW685" s="237">
        <f t="shared" si="888"/>
        <v>524</v>
      </c>
      <c r="AX685" s="236">
        <f t="shared" si="832"/>
        <v>44509</v>
      </c>
      <c r="AY685" s="6">
        <v>0</v>
      </c>
      <c r="AZ685" s="237">
        <f t="shared" si="906"/>
        <v>458</v>
      </c>
      <c r="BA685" s="237">
        <f t="shared" si="889"/>
        <v>378</v>
      </c>
      <c r="BB685" s="129">
        <v>5</v>
      </c>
      <c r="BC685" s="27">
        <f t="shared" si="905"/>
        <v>1086</v>
      </c>
      <c r="BD685" s="237">
        <f t="shared" si="890"/>
        <v>413</v>
      </c>
      <c r="BE685" s="228">
        <f t="shared" si="848"/>
        <v>44509</v>
      </c>
      <c r="BF685" s="131">
        <f t="shared" si="855"/>
        <v>15</v>
      </c>
      <c r="BG685" s="131">
        <f t="shared" si="820"/>
        <v>9794</v>
      </c>
      <c r="BH685" s="228">
        <f t="shared" si="821"/>
        <v>44509</v>
      </c>
      <c r="BI685" s="131">
        <f t="shared" si="822"/>
        <v>9794</v>
      </c>
      <c r="BJ685" s="1">
        <f t="shared" si="823"/>
        <v>44509</v>
      </c>
      <c r="BK685">
        <f t="shared" si="897"/>
        <v>25</v>
      </c>
      <c r="BL685">
        <f t="shared" si="824"/>
        <v>14</v>
      </c>
      <c r="BM685">
        <f t="shared" si="898"/>
        <v>39</v>
      </c>
      <c r="BN685" s="1">
        <f t="shared" si="899"/>
        <v>44509</v>
      </c>
      <c r="BO685">
        <f t="shared" si="900"/>
        <v>11241</v>
      </c>
      <c r="BP685">
        <f t="shared" si="901"/>
        <v>6522</v>
      </c>
      <c r="BQ685" s="178">
        <f t="shared" si="891"/>
        <v>44509</v>
      </c>
      <c r="BR685">
        <f t="shared" si="892"/>
        <v>12369</v>
      </c>
      <c r="BS685">
        <f t="shared" si="893"/>
        <v>12036</v>
      </c>
      <c r="BT685">
        <f t="shared" si="894"/>
        <v>213</v>
      </c>
      <c r="BU685">
        <v>15</v>
      </c>
      <c r="BV685">
        <f t="shared" si="902"/>
        <v>1</v>
      </c>
      <c r="BW685">
        <f t="shared" si="865"/>
        <v>901</v>
      </c>
      <c r="BX685" s="178">
        <f t="shared" si="867"/>
        <v>44509</v>
      </c>
      <c r="BY685">
        <f t="shared" si="868"/>
        <v>77</v>
      </c>
      <c r="BZ685">
        <f t="shared" si="869"/>
        <v>75</v>
      </c>
      <c r="CA685">
        <f t="shared" si="870"/>
        <v>0</v>
      </c>
      <c r="CB685" s="178">
        <f t="shared" si="871"/>
        <v>44509</v>
      </c>
      <c r="CC685">
        <f t="shared" si="895"/>
        <v>16451</v>
      </c>
      <c r="CD685">
        <f t="shared" si="872"/>
        <v>13742</v>
      </c>
      <c r="CE685">
        <f t="shared" si="873"/>
        <v>847</v>
      </c>
      <c r="CF685" s="178">
        <f t="shared" si="874"/>
        <v>44509</v>
      </c>
      <c r="CG685">
        <f t="shared" si="875"/>
        <v>1</v>
      </c>
      <c r="CH685">
        <f t="shared" si="876"/>
        <v>0</v>
      </c>
      <c r="CI685" s="178">
        <f t="shared" si="877"/>
        <v>44509</v>
      </c>
      <c r="CJ685">
        <f t="shared" si="878"/>
        <v>0</v>
      </c>
      <c r="CK685" s="1">
        <f t="shared" si="879"/>
        <v>44509</v>
      </c>
      <c r="CL685" s="281">
        <f t="shared" si="880"/>
        <v>1</v>
      </c>
      <c r="CM685" s="1">
        <f t="shared" si="881"/>
        <v>44509</v>
      </c>
      <c r="CN685" s="282">
        <f t="shared" si="882"/>
        <v>0</v>
      </c>
      <c r="CO685" s="178">
        <f t="shared" si="883"/>
        <v>44509</v>
      </c>
      <c r="CP685">
        <f t="shared" si="884"/>
        <v>6</v>
      </c>
      <c r="CQ685">
        <f t="shared" si="885"/>
        <v>0</v>
      </c>
      <c r="CR685">
        <f t="shared" si="886"/>
        <v>0</v>
      </c>
    </row>
    <row r="686" spans="1:96" ht="18" customHeight="1" x14ac:dyDescent="0.55000000000000004">
      <c r="A686" s="178">
        <v>44510</v>
      </c>
      <c r="B686" s="239">
        <v>15</v>
      </c>
      <c r="C686" s="153">
        <f t="shared" si="856"/>
        <v>9809</v>
      </c>
      <c r="D686" s="153">
        <f t="shared" si="842"/>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87"/>
        <v>498</v>
      </c>
      <c r="Z686" s="75">
        <f t="shared" si="843"/>
        <v>44510</v>
      </c>
      <c r="AA686" s="229">
        <f t="shared" si="844"/>
        <v>28907</v>
      </c>
      <c r="AB686" s="229">
        <f t="shared" si="845"/>
        <v>25853</v>
      </c>
      <c r="AC686" s="230">
        <f t="shared" si="846"/>
        <v>1060</v>
      </c>
      <c r="AD686" s="182">
        <f t="shared" si="866"/>
        <v>5</v>
      </c>
      <c r="AE686" s="242">
        <f t="shared" si="896"/>
        <v>11169</v>
      </c>
      <c r="AF686" s="154">
        <v>12374</v>
      </c>
      <c r="AG686" s="183">
        <f t="shared" si="862"/>
        <v>0</v>
      </c>
      <c r="AH686" s="154">
        <v>12036</v>
      </c>
      <c r="AI686" s="183">
        <f t="shared" si="857"/>
        <v>0</v>
      </c>
      <c r="AJ686" s="184">
        <v>213</v>
      </c>
      <c r="AK686" s="185">
        <f t="shared" si="858"/>
        <v>0</v>
      </c>
      <c r="AL686" s="154">
        <v>77</v>
      </c>
      <c r="AM686" s="183">
        <f t="shared" si="859"/>
        <v>0</v>
      </c>
      <c r="AN686" s="154">
        <v>75</v>
      </c>
      <c r="AO686" s="183">
        <f t="shared" si="860"/>
        <v>0</v>
      </c>
      <c r="AP686" s="186">
        <v>0</v>
      </c>
      <c r="AQ686" s="185">
        <f t="shared" si="861"/>
        <v>5</v>
      </c>
      <c r="AR686" s="154">
        <v>16456</v>
      </c>
      <c r="AS686" s="183">
        <f t="shared" si="903"/>
        <v>0</v>
      </c>
      <c r="AT686" s="154">
        <v>13742</v>
      </c>
      <c r="AU686" s="183">
        <f t="shared" si="904"/>
        <v>0</v>
      </c>
      <c r="AV686" s="187">
        <v>847</v>
      </c>
      <c r="AW686" s="237">
        <f t="shared" si="888"/>
        <v>525</v>
      </c>
      <c r="AX686" s="236">
        <f t="shared" si="832"/>
        <v>44510</v>
      </c>
      <c r="AY686" s="6">
        <v>0</v>
      </c>
      <c r="AZ686" s="237">
        <f t="shared" si="906"/>
        <v>458</v>
      </c>
      <c r="BA686" s="237">
        <f t="shared" si="889"/>
        <v>379</v>
      </c>
      <c r="BB686" s="129">
        <v>3</v>
      </c>
      <c r="BC686" s="27">
        <f t="shared" si="905"/>
        <v>1089</v>
      </c>
      <c r="BD686" s="237">
        <f t="shared" si="890"/>
        <v>414</v>
      </c>
      <c r="BE686" s="228">
        <f t="shared" si="848"/>
        <v>44510</v>
      </c>
      <c r="BF686" s="131">
        <f t="shared" si="855"/>
        <v>15</v>
      </c>
      <c r="BG686" s="131">
        <f t="shared" si="820"/>
        <v>9809</v>
      </c>
      <c r="BH686" s="228">
        <f t="shared" si="821"/>
        <v>44510</v>
      </c>
      <c r="BI686" s="131">
        <f t="shared" si="822"/>
        <v>9809</v>
      </c>
      <c r="BJ686" s="1">
        <f t="shared" si="823"/>
        <v>44510</v>
      </c>
      <c r="BK686">
        <f t="shared" si="897"/>
        <v>23</v>
      </c>
      <c r="BL686">
        <f t="shared" si="824"/>
        <v>12</v>
      </c>
      <c r="BM686">
        <f t="shared" si="898"/>
        <v>35</v>
      </c>
      <c r="BN686" s="1">
        <f t="shared" si="899"/>
        <v>44510</v>
      </c>
      <c r="BO686">
        <f t="shared" si="900"/>
        <v>11237</v>
      </c>
      <c r="BP686">
        <f t="shared" si="901"/>
        <v>6499</v>
      </c>
      <c r="BQ686" s="178">
        <f t="shared" si="891"/>
        <v>44510</v>
      </c>
      <c r="BR686">
        <f t="shared" si="892"/>
        <v>12374</v>
      </c>
      <c r="BS686">
        <f t="shared" si="893"/>
        <v>12036</v>
      </c>
      <c r="BT686">
        <f t="shared" si="894"/>
        <v>213</v>
      </c>
      <c r="BU686">
        <v>15</v>
      </c>
      <c r="BV686">
        <f t="shared" si="902"/>
        <v>5</v>
      </c>
      <c r="BW686">
        <f t="shared" si="865"/>
        <v>909</v>
      </c>
      <c r="BX686" s="178">
        <f t="shared" si="867"/>
        <v>44510</v>
      </c>
      <c r="BY686">
        <f t="shared" si="868"/>
        <v>77</v>
      </c>
      <c r="BZ686">
        <f t="shared" si="869"/>
        <v>75</v>
      </c>
      <c r="CA686">
        <f t="shared" si="870"/>
        <v>0</v>
      </c>
      <c r="CB686" s="178">
        <f t="shared" si="871"/>
        <v>44510</v>
      </c>
      <c r="CC686">
        <f t="shared" si="895"/>
        <v>16456</v>
      </c>
      <c r="CD686">
        <f t="shared" si="872"/>
        <v>13742</v>
      </c>
      <c r="CE686">
        <f t="shared" si="873"/>
        <v>847</v>
      </c>
      <c r="CF686" s="178">
        <f t="shared" si="874"/>
        <v>44510</v>
      </c>
      <c r="CG686">
        <f t="shared" si="875"/>
        <v>5</v>
      </c>
      <c r="CH686">
        <f t="shared" si="876"/>
        <v>0</v>
      </c>
      <c r="CI686" s="178">
        <f t="shared" si="877"/>
        <v>44510</v>
      </c>
      <c r="CJ686">
        <f t="shared" si="878"/>
        <v>0</v>
      </c>
      <c r="CK686" s="1">
        <f t="shared" si="879"/>
        <v>44510</v>
      </c>
      <c r="CL686" s="281">
        <f t="shared" si="880"/>
        <v>5</v>
      </c>
      <c r="CM686" s="1">
        <f t="shared" si="881"/>
        <v>44510</v>
      </c>
      <c r="CN686" s="282">
        <f t="shared" si="882"/>
        <v>0</v>
      </c>
      <c r="CO686" s="178">
        <f t="shared" si="883"/>
        <v>44510</v>
      </c>
      <c r="CP686">
        <f t="shared" si="884"/>
        <v>5</v>
      </c>
      <c r="CQ686">
        <f t="shared" si="885"/>
        <v>0</v>
      </c>
      <c r="CR686">
        <f t="shared" si="886"/>
        <v>0</v>
      </c>
    </row>
    <row r="687" spans="1:96" ht="18" customHeight="1" x14ac:dyDescent="0.55000000000000004">
      <c r="A687" s="178">
        <v>44511</v>
      </c>
      <c r="B687" s="239">
        <v>19</v>
      </c>
      <c r="C687" s="153">
        <f t="shared" si="856"/>
        <v>9828</v>
      </c>
      <c r="D687" s="153">
        <f t="shared" si="842"/>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87"/>
        <v>499</v>
      </c>
      <c r="Z687" s="75">
        <f t="shared" si="843"/>
        <v>44511</v>
      </c>
      <c r="AA687" s="229">
        <f t="shared" si="844"/>
        <v>28919</v>
      </c>
      <c r="AB687" s="229">
        <f t="shared" si="845"/>
        <v>25855</v>
      </c>
      <c r="AC687" s="230">
        <f t="shared" si="846"/>
        <v>1061</v>
      </c>
      <c r="AD687" s="182">
        <f t="shared" si="866"/>
        <v>3</v>
      </c>
      <c r="AE687" s="242">
        <f t="shared" si="896"/>
        <v>11172</v>
      </c>
      <c r="AF687" s="154">
        <v>12377</v>
      </c>
      <c r="AG687" s="183">
        <f t="shared" si="862"/>
        <v>1</v>
      </c>
      <c r="AH687" s="154">
        <v>12037</v>
      </c>
      <c r="AI687" s="183">
        <f t="shared" si="857"/>
        <v>0</v>
      </c>
      <c r="AJ687" s="184">
        <v>213</v>
      </c>
      <c r="AK687" s="185">
        <f t="shared" si="858"/>
        <v>0</v>
      </c>
      <c r="AL687" s="154">
        <v>77</v>
      </c>
      <c r="AM687" s="183">
        <f t="shared" si="859"/>
        <v>1</v>
      </c>
      <c r="AN687" s="154">
        <v>76</v>
      </c>
      <c r="AO687" s="183">
        <f t="shared" si="860"/>
        <v>0</v>
      </c>
      <c r="AP687" s="186">
        <v>0</v>
      </c>
      <c r="AQ687" s="185">
        <f t="shared" si="861"/>
        <v>9</v>
      </c>
      <c r="AR687" s="154">
        <v>16465</v>
      </c>
      <c r="AS687" s="183">
        <f t="shared" si="903"/>
        <v>0</v>
      </c>
      <c r="AT687" s="154">
        <v>13742</v>
      </c>
      <c r="AU687" s="183">
        <f t="shared" si="904"/>
        <v>1</v>
      </c>
      <c r="AV687" s="187">
        <v>848</v>
      </c>
      <c r="AW687" s="237">
        <f t="shared" si="888"/>
        <v>526</v>
      </c>
      <c r="AX687" s="236">
        <f t="shared" si="832"/>
        <v>44511</v>
      </c>
      <c r="AY687" s="6">
        <v>6</v>
      </c>
      <c r="AZ687" s="237">
        <f t="shared" si="906"/>
        <v>464</v>
      </c>
      <c r="BA687" s="237">
        <f t="shared" si="889"/>
        <v>377</v>
      </c>
      <c r="BB687" s="129">
        <v>2</v>
      </c>
      <c r="BC687" s="27">
        <f t="shared" si="905"/>
        <v>1091</v>
      </c>
      <c r="BD687" s="237">
        <f t="shared" si="890"/>
        <v>412</v>
      </c>
      <c r="BE687" s="228">
        <f t="shared" si="848"/>
        <v>44511</v>
      </c>
      <c r="BF687" s="131">
        <f t="shared" si="855"/>
        <v>19</v>
      </c>
      <c r="BG687" s="131">
        <f t="shared" si="820"/>
        <v>9828</v>
      </c>
      <c r="BH687" s="228">
        <f t="shared" si="821"/>
        <v>44511</v>
      </c>
      <c r="BI687" s="131">
        <f t="shared" si="822"/>
        <v>9828</v>
      </c>
      <c r="BJ687" s="1">
        <f t="shared" si="823"/>
        <v>44511</v>
      </c>
      <c r="BK687">
        <f t="shared" si="897"/>
        <v>12</v>
      </c>
      <c r="BL687">
        <f t="shared" si="824"/>
        <v>23</v>
      </c>
      <c r="BM687">
        <f t="shared" si="898"/>
        <v>35</v>
      </c>
      <c r="BN687" s="1">
        <f t="shared" si="899"/>
        <v>44511</v>
      </c>
      <c r="BO687">
        <f t="shared" si="900"/>
        <v>11179</v>
      </c>
      <c r="BP687">
        <f t="shared" si="901"/>
        <v>6457</v>
      </c>
      <c r="BQ687" s="178">
        <f t="shared" si="891"/>
        <v>44511</v>
      </c>
      <c r="BR687">
        <f t="shared" si="892"/>
        <v>12377</v>
      </c>
      <c r="BS687">
        <f t="shared" si="893"/>
        <v>12037</v>
      </c>
      <c r="BT687">
        <f t="shared" si="894"/>
        <v>213</v>
      </c>
      <c r="BU687">
        <v>15</v>
      </c>
      <c r="BV687">
        <f t="shared" si="902"/>
        <v>3</v>
      </c>
      <c r="BW687">
        <f t="shared" si="865"/>
        <v>913</v>
      </c>
      <c r="BX687" s="178">
        <f t="shared" si="867"/>
        <v>44511</v>
      </c>
      <c r="BY687">
        <f t="shared" si="868"/>
        <v>77</v>
      </c>
      <c r="BZ687">
        <f t="shared" si="869"/>
        <v>76</v>
      </c>
      <c r="CA687">
        <f t="shared" si="870"/>
        <v>0</v>
      </c>
      <c r="CB687" s="178">
        <f t="shared" si="871"/>
        <v>44511</v>
      </c>
      <c r="CC687">
        <f t="shared" si="895"/>
        <v>16465</v>
      </c>
      <c r="CD687">
        <f t="shared" si="872"/>
        <v>13742</v>
      </c>
      <c r="CE687">
        <f t="shared" si="873"/>
        <v>848</v>
      </c>
      <c r="CF687" s="178">
        <f t="shared" si="874"/>
        <v>44511</v>
      </c>
      <c r="CG687">
        <f t="shared" si="875"/>
        <v>3</v>
      </c>
      <c r="CH687">
        <f t="shared" si="876"/>
        <v>1</v>
      </c>
      <c r="CI687" s="178">
        <f t="shared" si="877"/>
        <v>44511</v>
      </c>
      <c r="CJ687">
        <f t="shared" si="878"/>
        <v>0</v>
      </c>
      <c r="CK687" s="1">
        <f t="shared" si="879"/>
        <v>44511</v>
      </c>
      <c r="CL687" s="281">
        <f t="shared" si="880"/>
        <v>3</v>
      </c>
      <c r="CM687" s="1">
        <f t="shared" si="881"/>
        <v>44511</v>
      </c>
      <c r="CN687" s="282">
        <f t="shared" si="882"/>
        <v>0</v>
      </c>
      <c r="CO687" s="178">
        <f t="shared" si="883"/>
        <v>44511</v>
      </c>
      <c r="CP687">
        <f t="shared" si="884"/>
        <v>9</v>
      </c>
      <c r="CQ687">
        <f t="shared" si="885"/>
        <v>1</v>
      </c>
      <c r="CR687">
        <f t="shared" si="886"/>
        <v>0</v>
      </c>
    </row>
    <row r="688" spans="1:96" ht="18" customHeight="1" x14ac:dyDescent="0.55000000000000004">
      <c r="A688" s="178">
        <v>44512</v>
      </c>
      <c r="B688" s="239">
        <v>18</v>
      </c>
      <c r="C688" s="153">
        <f t="shared" si="856"/>
        <v>9846</v>
      </c>
      <c r="D688" s="153">
        <f t="shared" si="842"/>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87"/>
        <v>500</v>
      </c>
      <c r="Z688" s="75">
        <f t="shared" si="843"/>
        <v>44512</v>
      </c>
      <c r="AA688" s="229">
        <f t="shared" si="844"/>
        <v>28930</v>
      </c>
      <c r="AB688" s="229">
        <f t="shared" si="845"/>
        <v>25890</v>
      </c>
      <c r="AC688" s="230">
        <f t="shared" si="846"/>
        <v>1061</v>
      </c>
      <c r="AD688" s="182">
        <f t="shared" si="866"/>
        <v>1</v>
      </c>
      <c r="AE688" s="242">
        <f t="shared" si="896"/>
        <v>11173</v>
      </c>
      <c r="AF688" s="154">
        <v>12378</v>
      </c>
      <c r="AG688" s="183">
        <f t="shared" si="862"/>
        <v>35</v>
      </c>
      <c r="AH688" s="154">
        <v>12072</v>
      </c>
      <c r="AI688" s="183">
        <f t="shared" si="857"/>
        <v>0</v>
      </c>
      <c r="AJ688" s="184">
        <v>213</v>
      </c>
      <c r="AK688" s="185">
        <f t="shared" si="858"/>
        <v>0</v>
      </c>
      <c r="AL688" s="154">
        <v>77</v>
      </c>
      <c r="AM688" s="183">
        <f t="shared" si="859"/>
        <v>0</v>
      </c>
      <c r="AN688" s="154">
        <v>76</v>
      </c>
      <c r="AO688" s="183">
        <f t="shared" si="860"/>
        <v>0</v>
      </c>
      <c r="AP688" s="186">
        <v>0</v>
      </c>
      <c r="AQ688" s="185">
        <f t="shared" si="861"/>
        <v>10</v>
      </c>
      <c r="AR688" s="154">
        <v>16475</v>
      </c>
      <c r="AS688" s="183">
        <f t="shared" si="903"/>
        <v>0</v>
      </c>
      <c r="AT688" s="154">
        <v>13742</v>
      </c>
      <c r="AU688" s="183">
        <f t="shared" si="904"/>
        <v>0</v>
      </c>
      <c r="AV688" s="187">
        <v>848</v>
      </c>
      <c r="AW688" s="237">
        <f t="shared" si="888"/>
        <v>527</v>
      </c>
      <c r="AX688" s="236">
        <f t="shared" si="832"/>
        <v>44512</v>
      </c>
      <c r="AY688" s="6">
        <v>1</v>
      </c>
      <c r="AZ688" s="237">
        <f t="shared" si="906"/>
        <v>465</v>
      </c>
      <c r="BA688" s="237">
        <f t="shared" si="889"/>
        <v>378</v>
      </c>
      <c r="BB688" s="129">
        <v>4</v>
      </c>
      <c r="BC688" s="27">
        <f t="shared" si="905"/>
        <v>1095</v>
      </c>
      <c r="BD688" s="237">
        <f t="shared" si="890"/>
        <v>413</v>
      </c>
      <c r="BE688" s="228">
        <f t="shared" si="848"/>
        <v>44512</v>
      </c>
      <c r="BF688" s="131">
        <f t="shared" si="855"/>
        <v>18</v>
      </c>
      <c r="BG688" s="131">
        <f t="shared" si="820"/>
        <v>9846</v>
      </c>
      <c r="BH688" s="228">
        <f t="shared" si="821"/>
        <v>44512</v>
      </c>
      <c r="BI688" s="131">
        <f t="shared" si="822"/>
        <v>9846</v>
      </c>
      <c r="BJ688" s="1">
        <f t="shared" si="823"/>
        <v>44512</v>
      </c>
      <c r="BK688">
        <f t="shared" si="897"/>
        <v>18</v>
      </c>
      <c r="BL688">
        <f t="shared" si="824"/>
        <v>16</v>
      </c>
      <c r="BM688">
        <f t="shared" si="898"/>
        <v>34</v>
      </c>
      <c r="BN688" s="1">
        <f t="shared" si="899"/>
        <v>44512</v>
      </c>
      <c r="BO688">
        <f t="shared" si="900"/>
        <v>11293</v>
      </c>
      <c r="BP688">
        <f t="shared" si="901"/>
        <v>6532</v>
      </c>
      <c r="BQ688" s="178">
        <f t="shared" si="891"/>
        <v>44512</v>
      </c>
      <c r="BR688">
        <f t="shared" si="892"/>
        <v>12378</v>
      </c>
      <c r="BS688">
        <f t="shared" si="893"/>
        <v>12072</v>
      </c>
      <c r="BT688">
        <f t="shared" si="894"/>
        <v>213</v>
      </c>
      <c r="BU688">
        <v>15</v>
      </c>
      <c r="BV688">
        <f t="shared" si="902"/>
        <v>1</v>
      </c>
      <c r="BW688">
        <f t="shared" si="865"/>
        <v>907</v>
      </c>
      <c r="BX688" s="178">
        <f t="shared" si="867"/>
        <v>44512</v>
      </c>
      <c r="BY688">
        <f t="shared" si="868"/>
        <v>77</v>
      </c>
      <c r="BZ688">
        <f t="shared" si="869"/>
        <v>76</v>
      </c>
      <c r="CA688">
        <f t="shared" si="870"/>
        <v>0</v>
      </c>
      <c r="CB688" s="178">
        <f t="shared" si="871"/>
        <v>44512</v>
      </c>
      <c r="CC688">
        <f t="shared" si="895"/>
        <v>16475</v>
      </c>
      <c r="CD688">
        <f t="shared" si="872"/>
        <v>13742</v>
      </c>
      <c r="CE688">
        <f t="shared" si="873"/>
        <v>848</v>
      </c>
      <c r="CF688" s="178">
        <f t="shared" si="874"/>
        <v>44512</v>
      </c>
      <c r="CG688">
        <f t="shared" si="875"/>
        <v>1</v>
      </c>
      <c r="CH688">
        <f t="shared" si="876"/>
        <v>35</v>
      </c>
      <c r="CI688" s="178">
        <f t="shared" si="877"/>
        <v>44512</v>
      </c>
      <c r="CJ688">
        <f t="shared" si="878"/>
        <v>0</v>
      </c>
      <c r="CK688" s="1">
        <f t="shared" si="879"/>
        <v>44512</v>
      </c>
      <c r="CL688" s="281">
        <f t="shared" si="880"/>
        <v>1</v>
      </c>
      <c r="CM688" s="1">
        <f t="shared" si="881"/>
        <v>44512</v>
      </c>
      <c r="CN688" s="282">
        <f t="shared" si="882"/>
        <v>0</v>
      </c>
      <c r="CO688" s="178">
        <f t="shared" si="883"/>
        <v>44512</v>
      </c>
      <c r="CP688">
        <f t="shared" si="884"/>
        <v>10</v>
      </c>
      <c r="CQ688">
        <f t="shared" si="885"/>
        <v>0</v>
      </c>
      <c r="CR688">
        <f t="shared" si="886"/>
        <v>0</v>
      </c>
    </row>
    <row r="689" spans="1:96" ht="18" customHeight="1" x14ac:dyDescent="0.55000000000000004">
      <c r="A689" s="178">
        <v>44513</v>
      </c>
      <c r="B689" s="239">
        <v>19</v>
      </c>
      <c r="C689" s="153">
        <f t="shared" si="856"/>
        <v>9865</v>
      </c>
      <c r="D689" s="153">
        <f t="shared" si="842"/>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87"/>
        <v>501</v>
      </c>
      <c r="Z689" s="75">
        <f t="shared" si="843"/>
        <v>44513</v>
      </c>
      <c r="AA689" s="229">
        <f t="shared" si="844"/>
        <v>28936</v>
      </c>
      <c r="AB689" s="229">
        <f t="shared" si="845"/>
        <v>25905</v>
      </c>
      <c r="AC689" s="230">
        <f t="shared" si="846"/>
        <v>1061</v>
      </c>
      <c r="AD689" s="182">
        <f t="shared" si="866"/>
        <v>2</v>
      </c>
      <c r="AE689" s="242">
        <f t="shared" si="896"/>
        <v>11175</v>
      </c>
      <c r="AF689" s="154">
        <v>12380</v>
      </c>
      <c r="AG689" s="183">
        <f t="shared" si="862"/>
        <v>15</v>
      </c>
      <c r="AH689" s="154">
        <v>12087</v>
      </c>
      <c r="AI689" s="183">
        <f t="shared" si="857"/>
        <v>0</v>
      </c>
      <c r="AJ689" s="184">
        <v>213</v>
      </c>
      <c r="AK689" s="185">
        <f t="shared" si="858"/>
        <v>0</v>
      </c>
      <c r="AL689" s="154">
        <v>77</v>
      </c>
      <c r="AM689" s="183">
        <f t="shared" si="859"/>
        <v>0</v>
      </c>
      <c r="AN689" s="154">
        <v>76</v>
      </c>
      <c r="AO689" s="183">
        <f t="shared" si="860"/>
        <v>0</v>
      </c>
      <c r="AP689" s="186">
        <v>0</v>
      </c>
      <c r="AQ689" s="185">
        <f t="shared" si="861"/>
        <v>4</v>
      </c>
      <c r="AR689" s="154">
        <v>16479</v>
      </c>
      <c r="AS689" s="183">
        <f t="shared" si="903"/>
        <v>0</v>
      </c>
      <c r="AT689" s="154">
        <v>13742</v>
      </c>
      <c r="AU689" s="183">
        <f t="shared" si="904"/>
        <v>0</v>
      </c>
      <c r="AV689" s="187">
        <v>848</v>
      </c>
      <c r="AW689" s="237">
        <f t="shared" si="888"/>
        <v>528</v>
      </c>
      <c r="AX689" s="236">
        <f t="shared" si="832"/>
        <v>44513</v>
      </c>
      <c r="AY689" s="6">
        <v>0</v>
      </c>
      <c r="AZ689" s="237">
        <f t="shared" si="906"/>
        <v>465</v>
      </c>
      <c r="BA689" s="237">
        <f t="shared" si="889"/>
        <v>379</v>
      </c>
      <c r="BB689" s="129">
        <v>3</v>
      </c>
      <c r="BC689" s="27">
        <f t="shared" si="905"/>
        <v>1098</v>
      </c>
      <c r="BD689" s="237">
        <f t="shared" si="890"/>
        <v>414</v>
      </c>
      <c r="BE689" s="228">
        <f t="shared" si="848"/>
        <v>44513</v>
      </c>
      <c r="BF689" s="131">
        <f t="shared" si="855"/>
        <v>19</v>
      </c>
      <c r="BG689" s="131">
        <f t="shared" si="820"/>
        <v>9865</v>
      </c>
      <c r="BH689" s="228">
        <f t="shared" si="821"/>
        <v>44513</v>
      </c>
      <c r="BI689" s="131">
        <f t="shared" si="822"/>
        <v>9865</v>
      </c>
      <c r="BJ689" s="1">
        <f t="shared" si="823"/>
        <v>44513</v>
      </c>
      <c r="BK689">
        <f t="shared" si="897"/>
        <v>8</v>
      </c>
      <c r="BL689">
        <f t="shared" si="824"/>
        <v>17</v>
      </c>
      <c r="BM689">
        <f t="shared" si="898"/>
        <v>25</v>
      </c>
      <c r="BN689" s="1">
        <f t="shared" si="899"/>
        <v>44513</v>
      </c>
      <c r="BO689">
        <f t="shared" si="900"/>
        <v>11266</v>
      </c>
      <c r="BP689">
        <f t="shared" si="901"/>
        <v>6539</v>
      </c>
      <c r="BQ689" s="178">
        <f t="shared" si="891"/>
        <v>44513</v>
      </c>
      <c r="BR689">
        <f t="shared" si="892"/>
        <v>12380</v>
      </c>
      <c r="BS689">
        <f t="shared" si="893"/>
        <v>12087</v>
      </c>
      <c r="BT689">
        <f t="shared" si="894"/>
        <v>213</v>
      </c>
      <c r="BU689">
        <v>15</v>
      </c>
      <c r="BV689">
        <f t="shared" si="902"/>
        <v>2</v>
      </c>
      <c r="BW689">
        <f t="shared" si="865"/>
        <v>903</v>
      </c>
      <c r="BX689" s="178">
        <f t="shared" si="867"/>
        <v>44513</v>
      </c>
      <c r="BY689">
        <f t="shared" si="868"/>
        <v>77</v>
      </c>
      <c r="BZ689">
        <f t="shared" si="869"/>
        <v>76</v>
      </c>
      <c r="CA689">
        <f t="shared" si="870"/>
        <v>0</v>
      </c>
      <c r="CB689" s="178">
        <f t="shared" si="871"/>
        <v>44513</v>
      </c>
      <c r="CC689">
        <f t="shared" si="895"/>
        <v>16479</v>
      </c>
      <c r="CD689">
        <f t="shared" si="872"/>
        <v>13742</v>
      </c>
      <c r="CE689">
        <f t="shared" si="873"/>
        <v>848</v>
      </c>
      <c r="CF689" s="178">
        <f t="shared" si="874"/>
        <v>44513</v>
      </c>
      <c r="CG689">
        <f t="shared" si="875"/>
        <v>2</v>
      </c>
      <c r="CH689">
        <f t="shared" si="876"/>
        <v>15</v>
      </c>
      <c r="CI689" s="178">
        <f t="shared" si="877"/>
        <v>44513</v>
      </c>
      <c r="CJ689">
        <f t="shared" si="878"/>
        <v>0</v>
      </c>
      <c r="CK689" s="1">
        <f t="shared" si="879"/>
        <v>44513</v>
      </c>
      <c r="CL689" s="281">
        <f t="shared" si="880"/>
        <v>2</v>
      </c>
      <c r="CM689" s="1">
        <f t="shared" si="881"/>
        <v>44513</v>
      </c>
      <c r="CN689" s="282">
        <f t="shared" si="882"/>
        <v>0</v>
      </c>
      <c r="CO689" s="178">
        <f t="shared" si="883"/>
        <v>44513</v>
      </c>
      <c r="CP689">
        <f t="shared" si="884"/>
        <v>4</v>
      </c>
      <c r="CQ689">
        <f t="shared" si="885"/>
        <v>0</v>
      </c>
      <c r="CR689">
        <f t="shared" si="886"/>
        <v>0</v>
      </c>
    </row>
    <row r="690" spans="1:96" ht="18" customHeight="1" x14ac:dyDescent="0.55000000000000004">
      <c r="A690" s="178">
        <v>44514</v>
      </c>
      <c r="B690" s="239">
        <v>20</v>
      </c>
      <c r="C690" s="153">
        <f t="shared" si="856"/>
        <v>9885</v>
      </c>
      <c r="D690" s="153">
        <f t="shared" si="842"/>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87"/>
        <v>502</v>
      </c>
      <c r="Z690" s="75">
        <f t="shared" si="843"/>
        <v>44514</v>
      </c>
      <c r="AA690" s="229">
        <f t="shared" si="844"/>
        <v>28945</v>
      </c>
      <c r="AB690" s="229">
        <f t="shared" si="845"/>
        <v>25908</v>
      </c>
      <c r="AC690" s="230">
        <f t="shared" si="846"/>
        <v>1061</v>
      </c>
      <c r="AD690" s="182">
        <f t="shared" si="866"/>
        <v>1</v>
      </c>
      <c r="AE690" s="242">
        <f t="shared" si="896"/>
        <v>11176</v>
      </c>
      <c r="AF690" s="154">
        <v>12381</v>
      </c>
      <c r="AG690" s="183">
        <f t="shared" si="862"/>
        <v>3</v>
      </c>
      <c r="AH690" s="154">
        <v>12090</v>
      </c>
      <c r="AI690" s="183">
        <f t="shared" si="857"/>
        <v>0</v>
      </c>
      <c r="AJ690" s="184">
        <v>213</v>
      </c>
      <c r="AK690" s="185">
        <f t="shared" si="858"/>
        <v>0</v>
      </c>
      <c r="AL690" s="154">
        <v>77</v>
      </c>
      <c r="AM690" s="183">
        <f t="shared" si="859"/>
        <v>0</v>
      </c>
      <c r="AN690" s="154">
        <v>76</v>
      </c>
      <c r="AO690" s="183">
        <f t="shared" si="860"/>
        <v>0</v>
      </c>
      <c r="AP690" s="186">
        <v>0</v>
      </c>
      <c r="AQ690" s="185">
        <f t="shared" si="861"/>
        <v>8</v>
      </c>
      <c r="AR690" s="154">
        <v>16487</v>
      </c>
      <c r="AS690" s="183">
        <f t="shared" si="903"/>
        <v>0</v>
      </c>
      <c r="AT690" s="154">
        <v>13742</v>
      </c>
      <c r="AU690" s="183">
        <f t="shared" si="904"/>
        <v>0</v>
      </c>
      <c r="AV690" s="187">
        <v>848</v>
      </c>
      <c r="AW690" s="237">
        <f t="shared" si="888"/>
        <v>529</v>
      </c>
      <c r="AX690" s="236">
        <f t="shared" si="832"/>
        <v>44514</v>
      </c>
      <c r="AY690" s="6">
        <v>0</v>
      </c>
      <c r="AZ690" s="237">
        <f t="shared" si="906"/>
        <v>465</v>
      </c>
      <c r="BA690" s="237">
        <f t="shared" si="889"/>
        <v>380</v>
      </c>
      <c r="BB690" s="129">
        <v>1</v>
      </c>
      <c r="BC690" s="27">
        <f t="shared" si="905"/>
        <v>1099</v>
      </c>
      <c r="BD690" s="237">
        <f t="shared" si="890"/>
        <v>415</v>
      </c>
      <c r="BE690" s="228">
        <f t="shared" si="848"/>
        <v>44514</v>
      </c>
      <c r="BF690" s="131">
        <f t="shared" si="855"/>
        <v>20</v>
      </c>
      <c r="BG690" s="131">
        <f t="shared" si="820"/>
        <v>9885</v>
      </c>
      <c r="BH690" s="228">
        <f t="shared" si="821"/>
        <v>44514</v>
      </c>
      <c r="BI690" s="131">
        <f t="shared" si="822"/>
        <v>9885</v>
      </c>
      <c r="BJ690" s="1">
        <f t="shared" si="823"/>
        <v>44514</v>
      </c>
      <c r="BK690">
        <f t="shared" si="897"/>
        <v>2</v>
      </c>
      <c r="BL690">
        <f t="shared" si="824"/>
        <v>12</v>
      </c>
      <c r="BM690">
        <f t="shared" si="898"/>
        <v>14</v>
      </c>
      <c r="BN690" s="1">
        <f t="shared" si="899"/>
        <v>44514</v>
      </c>
      <c r="BO690">
        <f t="shared" si="900"/>
        <v>11251</v>
      </c>
      <c r="BP690">
        <f t="shared" si="901"/>
        <v>6511</v>
      </c>
      <c r="BQ690" s="178">
        <f t="shared" si="891"/>
        <v>44514</v>
      </c>
      <c r="BR690">
        <f t="shared" si="892"/>
        <v>12381</v>
      </c>
      <c r="BS690">
        <f t="shared" si="893"/>
        <v>12090</v>
      </c>
      <c r="BT690">
        <f t="shared" si="894"/>
        <v>213</v>
      </c>
      <c r="BU690">
        <v>15</v>
      </c>
      <c r="BV690">
        <f t="shared" si="902"/>
        <v>1</v>
      </c>
      <c r="BW690">
        <f t="shared" si="865"/>
        <v>910</v>
      </c>
      <c r="BX690" s="178">
        <f t="shared" si="867"/>
        <v>44514</v>
      </c>
      <c r="BY690">
        <f t="shared" si="868"/>
        <v>77</v>
      </c>
      <c r="BZ690">
        <f t="shared" si="869"/>
        <v>76</v>
      </c>
      <c r="CA690">
        <f t="shared" si="870"/>
        <v>0</v>
      </c>
      <c r="CB690" s="178">
        <f t="shared" si="871"/>
        <v>44514</v>
      </c>
      <c r="CC690">
        <f t="shared" si="895"/>
        <v>16487</v>
      </c>
      <c r="CD690">
        <f t="shared" si="872"/>
        <v>13742</v>
      </c>
      <c r="CE690">
        <f t="shared" si="873"/>
        <v>848</v>
      </c>
      <c r="CF690" s="178">
        <f t="shared" si="874"/>
        <v>44514</v>
      </c>
      <c r="CG690">
        <f t="shared" si="875"/>
        <v>1</v>
      </c>
      <c r="CH690">
        <f t="shared" si="876"/>
        <v>3</v>
      </c>
      <c r="CI690" s="178">
        <f t="shared" si="877"/>
        <v>44514</v>
      </c>
      <c r="CJ690">
        <f t="shared" si="878"/>
        <v>0</v>
      </c>
      <c r="CK690" s="1">
        <f t="shared" si="879"/>
        <v>44514</v>
      </c>
      <c r="CL690" s="281">
        <f t="shared" si="880"/>
        <v>1</v>
      </c>
      <c r="CM690" s="1">
        <f t="shared" si="881"/>
        <v>44514</v>
      </c>
      <c r="CN690" s="282">
        <f t="shared" si="882"/>
        <v>0</v>
      </c>
      <c r="CO690" s="178">
        <f t="shared" si="883"/>
        <v>44514</v>
      </c>
      <c r="CP690">
        <f t="shared" si="884"/>
        <v>8</v>
      </c>
      <c r="CQ690">
        <f t="shared" si="885"/>
        <v>0</v>
      </c>
      <c r="CR690">
        <f t="shared" si="886"/>
        <v>0</v>
      </c>
    </row>
    <row r="691" spans="1:96" ht="18" customHeight="1" x14ac:dyDescent="0.55000000000000004">
      <c r="A691" s="178">
        <v>44515</v>
      </c>
      <c r="B691" s="239">
        <v>11</v>
      </c>
      <c r="C691" s="153">
        <f t="shared" si="856"/>
        <v>9896</v>
      </c>
      <c r="D691" s="153">
        <f t="shared" si="842"/>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87"/>
        <v>503</v>
      </c>
      <c r="Z691" s="75">
        <f t="shared" si="843"/>
        <v>44515</v>
      </c>
      <c r="AA691" s="229">
        <f t="shared" si="844"/>
        <v>28960</v>
      </c>
      <c r="AB691" s="229">
        <f t="shared" si="845"/>
        <v>25910</v>
      </c>
      <c r="AC691" s="230">
        <f t="shared" si="846"/>
        <v>1061</v>
      </c>
      <c r="AD691" s="182">
        <f t="shared" si="866"/>
        <v>6</v>
      </c>
      <c r="AE691" s="242">
        <f t="shared" si="896"/>
        <v>11182</v>
      </c>
      <c r="AF691" s="154">
        <v>12387</v>
      </c>
      <c r="AG691" s="183">
        <f t="shared" si="862"/>
        <v>2</v>
      </c>
      <c r="AH691" s="154">
        <v>12092</v>
      </c>
      <c r="AI691" s="183">
        <f t="shared" si="857"/>
        <v>0</v>
      </c>
      <c r="AJ691" s="184">
        <v>213</v>
      </c>
      <c r="AK691" s="185">
        <f t="shared" si="858"/>
        <v>0</v>
      </c>
      <c r="AL691" s="154">
        <v>77</v>
      </c>
      <c r="AM691" s="183">
        <f t="shared" si="859"/>
        <v>0</v>
      </c>
      <c r="AN691" s="154">
        <v>76</v>
      </c>
      <c r="AO691" s="183">
        <f t="shared" si="860"/>
        <v>0</v>
      </c>
      <c r="AP691" s="186">
        <v>0</v>
      </c>
      <c r="AQ691" s="185">
        <f t="shared" si="861"/>
        <v>9</v>
      </c>
      <c r="AR691" s="154">
        <v>16496</v>
      </c>
      <c r="AS691" s="183">
        <f t="shared" si="903"/>
        <v>0</v>
      </c>
      <c r="AT691" s="154">
        <v>13742</v>
      </c>
      <c r="AU691" s="183">
        <f t="shared" si="904"/>
        <v>0</v>
      </c>
      <c r="AV691" s="187">
        <v>848</v>
      </c>
      <c r="AW691" s="237">
        <f t="shared" si="888"/>
        <v>530</v>
      </c>
      <c r="AX691" s="236">
        <f t="shared" si="832"/>
        <v>44515</v>
      </c>
      <c r="AY691" s="6">
        <v>1</v>
      </c>
      <c r="AZ691" s="237">
        <f t="shared" si="906"/>
        <v>466</v>
      </c>
      <c r="BA691" s="237">
        <f t="shared" si="889"/>
        <v>378</v>
      </c>
      <c r="BB691" s="129">
        <v>0</v>
      </c>
      <c r="BC691" s="27">
        <f t="shared" si="905"/>
        <v>1099</v>
      </c>
      <c r="BD691" s="237">
        <f t="shared" si="890"/>
        <v>413</v>
      </c>
      <c r="BE691" s="228">
        <f t="shared" si="848"/>
        <v>44515</v>
      </c>
      <c r="BF691" s="131">
        <f t="shared" si="855"/>
        <v>11</v>
      </c>
      <c r="BG691" s="131">
        <f t="shared" ref="BG691:BG754" si="907">+BI691</f>
        <v>9896</v>
      </c>
      <c r="BH691" s="228">
        <f t="shared" ref="BH691:BH754" si="908">+A691</f>
        <v>44515</v>
      </c>
      <c r="BI691" s="131">
        <f t="shared" ref="BI691:BI754" si="909">+C691</f>
        <v>9896</v>
      </c>
      <c r="BJ691" s="1">
        <f t="shared" ref="BJ691:BJ754" si="910">+BE691</f>
        <v>44515</v>
      </c>
      <c r="BK691">
        <f t="shared" si="897"/>
        <v>2</v>
      </c>
      <c r="BL691">
        <f t="shared" ref="BL691:BL754" si="911">+M691</f>
        <v>11</v>
      </c>
      <c r="BM691">
        <f t="shared" si="898"/>
        <v>13</v>
      </c>
      <c r="BN691" s="1">
        <f t="shared" si="899"/>
        <v>44515</v>
      </c>
      <c r="BO691">
        <f t="shared" si="900"/>
        <v>11192</v>
      </c>
      <c r="BP691">
        <f t="shared" si="901"/>
        <v>6468</v>
      </c>
      <c r="BQ691" s="178">
        <f t="shared" si="891"/>
        <v>44515</v>
      </c>
      <c r="BR691">
        <f t="shared" si="892"/>
        <v>12387</v>
      </c>
      <c r="BS691">
        <f t="shared" si="893"/>
        <v>12092</v>
      </c>
      <c r="BT691">
        <f t="shared" si="894"/>
        <v>213</v>
      </c>
      <c r="BU691">
        <v>15</v>
      </c>
      <c r="BV691">
        <f t="shared" si="902"/>
        <v>6</v>
      </c>
      <c r="BW691">
        <f t="shared" si="865"/>
        <v>919</v>
      </c>
      <c r="BX691" s="178">
        <f t="shared" si="867"/>
        <v>44515</v>
      </c>
      <c r="BY691">
        <f t="shared" si="868"/>
        <v>77</v>
      </c>
      <c r="BZ691">
        <f t="shared" si="869"/>
        <v>76</v>
      </c>
      <c r="CA691">
        <f t="shared" si="870"/>
        <v>0</v>
      </c>
      <c r="CB691" s="178">
        <f t="shared" si="871"/>
        <v>44515</v>
      </c>
      <c r="CC691">
        <f t="shared" si="895"/>
        <v>16496</v>
      </c>
      <c r="CD691">
        <f t="shared" si="872"/>
        <v>13742</v>
      </c>
      <c r="CE691">
        <f t="shared" si="873"/>
        <v>848</v>
      </c>
      <c r="CF691" s="178">
        <f t="shared" si="874"/>
        <v>44515</v>
      </c>
      <c r="CG691">
        <f t="shared" si="875"/>
        <v>6</v>
      </c>
      <c r="CH691">
        <f t="shared" si="876"/>
        <v>2</v>
      </c>
      <c r="CI691" s="178">
        <f t="shared" si="877"/>
        <v>44515</v>
      </c>
      <c r="CJ691">
        <f t="shared" si="878"/>
        <v>0</v>
      </c>
      <c r="CK691" s="1">
        <f t="shared" si="879"/>
        <v>44515</v>
      </c>
      <c r="CL691" s="281">
        <f t="shared" si="880"/>
        <v>6</v>
      </c>
      <c r="CM691" s="1">
        <f t="shared" si="881"/>
        <v>44515</v>
      </c>
      <c r="CN691" s="282">
        <f t="shared" si="882"/>
        <v>0</v>
      </c>
      <c r="CO691" s="178">
        <f t="shared" si="883"/>
        <v>44515</v>
      </c>
      <c r="CP691">
        <f t="shared" si="884"/>
        <v>9</v>
      </c>
      <c r="CQ691">
        <f t="shared" si="885"/>
        <v>0</v>
      </c>
      <c r="CR691">
        <f t="shared" si="886"/>
        <v>0</v>
      </c>
    </row>
    <row r="692" spans="1:96" ht="18" customHeight="1" x14ac:dyDescent="0.55000000000000004">
      <c r="A692" s="178">
        <v>44516</v>
      </c>
      <c r="B692" s="239">
        <v>23</v>
      </c>
      <c r="C692" s="153">
        <f t="shared" ref="C692:C723" si="912">+B692+C691</f>
        <v>9919</v>
      </c>
      <c r="D692" s="153">
        <f t="shared" si="842"/>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87"/>
        <v>504</v>
      </c>
      <c r="Z692" s="75">
        <f t="shared" si="843"/>
        <v>44516</v>
      </c>
      <c r="AA692" s="229">
        <f t="shared" si="844"/>
        <v>28963</v>
      </c>
      <c r="AB692" s="229">
        <f t="shared" si="845"/>
        <v>25917</v>
      </c>
      <c r="AC692" s="230">
        <f t="shared" si="846"/>
        <v>1061</v>
      </c>
      <c r="AD692" s="182">
        <f t="shared" si="866"/>
        <v>1</v>
      </c>
      <c r="AE692" s="242">
        <f t="shared" si="896"/>
        <v>11183</v>
      </c>
      <c r="AF692" s="154">
        <v>12388</v>
      </c>
      <c r="AG692" s="183">
        <f t="shared" si="862"/>
        <v>7</v>
      </c>
      <c r="AH692" s="154">
        <v>12099</v>
      </c>
      <c r="AI692" s="183">
        <f t="shared" si="857"/>
        <v>0</v>
      </c>
      <c r="AJ692" s="184">
        <v>213</v>
      </c>
      <c r="AK692" s="185">
        <f t="shared" si="858"/>
        <v>0</v>
      </c>
      <c r="AL692" s="154">
        <v>77</v>
      </c>
      <c r="AM692" s="183">
        <f t="shared" si="859"/>
        <v>0</v>
      </c>
      <c r="AN692" s="154">
        <v>76</v>
      </c>
      <c r="AO692" s="183">
        <f t="shared" si="860"/>
        <v>0</v>
      </c>
      <c r="AP692" s="186">
        <v>0</v>
      </c>
      <c r="AQ692" s="185">
        <f t="shared" si="861"/>
        <v>2</v>
      </c>
      <c r="AR692" s="154">
        <v>16498</v>
      </c>
      <c r="AS692" s="183">
        <f t="shared" si="903"/>
        <v>0</v>
      </c>
      <c r="AT692" s="154">
        <v>13742</v>
      </c>
      <c r="AU692" s="183">
        <f t="shared" si="904"/>
        <v>0</v>
      </c>
      <c r="AV692" s="187">
        <v>848</v>
      </c>
      <c r="AW692" s="237">
        <f t="shared" si="888"/>
        <v>531</v>
      </c>
      <c r="AX692" s="236">
        <f t="shared" si="832"/>
        <v>44516</v>
      </c>
      <c r="AY692" s="6">
        <v>0</v>
      </c>
      <c r="AZ692" s="237">
        <f t="shared" si="906"/>
        <v>466</v>
      </c>
      <c r="BA692" s="237">
        <f t="shared" si="889"/>
        <v>379</v>
      </c>
      <c r="BB692" s="129">
        <v>0</v>
      </c>
      <c r="BC692" s="27">
        <f t="shared" si="905"/>
        <v>1099</v>
      </c>
      <c r="BD692" s="237">
        <f t="shared" si="890"/>
        <v>414</v>
      </c>
      <c r="BE692" s="228">
        <f t="shared" si="848"/>
        <v>44516</v>
      </c>
      <c r="BF692" s="131">
        <f t="shared" si="855"/>
        <v>23</v>
      </c>
      <c r="BG692" s="131">
        <f t="shared" si="907"/>
        <v>9919</v>
      </c>
      <c r="BH692" s="228">
        <f t="shared" si="908"/>
        <v>44516</v>
      </c>
      <c r="BI692" s="131">
        <f t="shared" si="909"/>
        <v>9919</v>
      </c>
      <c r="BJ692" s="1">
        <f t="shared" si="910"/>
        <v>44516</v>
      </c>
      <c r="BK692">
        <f t="shared" si="897"/>
        <v>1</v>
      </c>
      <c r="BL692">
        <f t="shared" si="911"/>
        <v>14</v>
      </c>
      <c r="BM692">
        <f t="shared" si="898"/>
        <v>15</v>
      </c>
      <c r="BN692" s="1">
        <f t="shared" si="899"/>
        <v>44516</v>
      </c>
      <c r="BO692">
        <f t="shared" si="900"/>
        <v>11308</v>
      </c>
      <c r="BP692">
        <f t="shared" si="901"/>
        <v>6546</v>
      </c>
      <c r="BQ692" s="178">
        <f t="shared" si="891"/>
        <v>44516</v>
      </c>
      <c r="BR692">
        <f t="shared" si="892"/>
        <v>12388</v>
      </c>
      <c r="BS692">
        <f t="shared" si="893"/>
        <v>12099</v>
      </c>
      <c r="BT692">
        <f t="shared" si="894"/>
        <v>213</v>
      </c>
      <c r="BU692">
        <v>15</v>
      </c>
      <c r="BV692">
        <f t="shared" si="902"/>
        <v>1</v>
      </c>
      <c r="BW692">
        <f t="shared" si="865"/>
        <v>908</v>
      </c>
      <c r="BX692" s="178">
        <f t="shared" si="867"/>
        <v>44516</v>
      </c>
      <c r="BY692">
        <f t="shared" si="868"/>
        <v>77</v>
      </c>
      <c r="BZ692">
        <f t="shared" si="869"/>
        <v>76</v>
      </c>
      <c r="CA692">
        <f t="shared" si="870"/>
        <v>0</v>
      </c>
      <c r="CB692" s="178">
        <f t="shared" si="871"/>
        <v>44516</v>
      </c>
      <c r="CC692">
        <f t="shared" si="895"/>
        <v>16498</v>
      </c>
      <c r="CD692">
        <f t="shared" si="872"/>
        <v>13742</v>
      </c>
      <c r="CE692">
        <f t="shared" si="873"/>
        <v>848</v>
      </c>
      <c r="CF692" s="178">
        <f t="shared" si="874"/>
        <v>44516</v>
      </c>
      <c r="CG692">
        <f t="shared" si="875"/>
        <v>1</v>
      </c>
      <c r="CH692">
        <f t="shared" si="876"/>
        <v>7</v>
      </c>
      <c r="CI692" s="178">
        <f t="shared" si="877"/>
        <v>44516</v>
      </c>
      <c r="CJ692">
        <f t="shared" si="878"/>
        <v>0</v>
      </c>
      <c r="CK692" s="1">
        <f t="shared" si="879"/>
        <v>44516</v>
      </c>
      <c r="CL692" s="281">
        <f t="shared" si="880"/>
        <v>1</v>
      </c>
      <c r="CM692" s="1">
        <f t="shared" si="881"/>
        <v>44516</v>
      </c>
      <c r="CN692" s="282">
        <f t="shared" si="882"/>
        <v>0</v>
      </c>
      <c r="CO692" s="178">
        <f t="shared" si="883"/>
        <v>44516</v>
      </c>
      <c r="CP692">
        <f t="shared" si="884"/>
        <v>2</v>
      </c>
      <c r="CQ692">
        <f t="shared" si="885"/>
        <v>0</v>
      </c>
      <c r="CR692">
        <f t="shared" si="886"/>
        <v>0</v>
      </c>
    </row>
    <row r="693" spans="1:96" ht="18" customHeight="1" x14ac:dyDescent="0.55000000000000004">
      <c r="A693" s="178">
        <v>44517</v>
      </c>
      <c r="B693" s="239">
        <v>29</v>
      </c>
      <c r="C693" s="153">
        <f t="shared" si="912"/>
        <v>9948</v>
      </c>
      <c r="D693" s="153">
        <f t="shared" si="842"/>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87"/>
        <v>505</v>
      </c>
      <c r="Z693" s="75">
        <f t="shared" si="843"/>
        <v>44517</v>
      </c>
      <c r="AA693" s="229">
        <f t="shared" si="844"/>
        <v>28971</v>
      </c>
      <c r="AB693" s="229">
        <f t="shared" si="845"/>
        <v>25918</v>
      </c>
      <c r="AC693" s="230">
        <f t="shared" si="846"/>
        <v>1061</v>
      </c>
      <c r="AD693" s="182">
        <f t="shared" si="866"/>
        <v>3</v>
      </c>
      <c r="AE693" s="242">
        <f t="shared" si="896"/>
        <v>11186</v>
      </c>
      <c r="AF693" s="154">
        <v>12391</v>
      </c>
      <c r="AG693" s="183">
        <f t="shared" si="862"/>
        <v>0</v>
      </c>
      <c r="AH693" s="154">
        <v>12099</v>
      </c>
      <c r="AI693" s="183">
        <f t="shared" ref="AI693:AI708" si="913">+AJ693-AJ692</f>
        <v>0</v>
      </c>
      <c r="AJ693" s="184">
        <v>213</v>
      </c>
      <c r="AK693" s="185">
        <f t="shared" ref="AK693:AK724" si="914">+AL693-AL692</f>
        <v>0</v>
      </c>
      <c r="AL693" s="154">
        <v>77</v>
      </c>
      <c r="AM693" s="183">
        <f t="shared" ref="AM693:AM724" si="915">+AN693-AN692</f>
        <v>1</v>
      </c>
      <c r="AN693" s="154">
        <v>77</v>
      </c>
      <c r="AO693" s="183">
        <f t="shared" ref="AO693:AO724" si="916">+AP693-AP692</f>
        <v>0</v>
      </c>
      <c r="AP693" s="186">
        <v>0</v>
      </c>
      <c r="AQ693" s="185">
        <f t="shared" ref="AQ693:AQ724" si="917">+AR693-AR692</f>
        <v>5</v>
      </c>
      <c r="AR693" s="154">
        <v>16503</v>
      </c>
      <c r="AS693" s="183">
        <f t="shared" si="903"/>
        <v>0</v>
      </c>
      <c r="AT693" s="154">
        <v>13742</v>
      </c>
      <c r="AU693" s="183">
        <f t="shared" si="904"/>
        <v>0</v>
      </c>
      <c r="AV693" s="187">
        <v>848</v>
      </c>
      <c r="AW693" s="237">
        <f t="shared" si="888"/>
        <v>532</v>
      </c>
      <c r="AX693" s="236">
        <f t="shared" si="832"/>
        <v>44517</v>
      </c>
      <c r="AY693" s="6">
        <v>0</v>
      </c>
      <c r="AZ693" s="237">
        <f t="shared" si="906"/>
        <v>466</v>
      </c>
      <c r="BA693" s="237">
        <f t="shared" si="889"/>
        <v>380</v>
      </c>
      <c r="BB693" s="129">
        <v>0</v>
      </c>
      <c r="BC693" s="27">
        <f t="shared" si="905"/>
        <v>1099</v>
      </c>
      <c r="BD693" s="237">
        <f t="shared" si="890"/>
        <v>415</v>
      </c>
      <c r="BE693" s="228">
        <f t="shared" si="848"/>
        <v>44517</v>
      </c>
      <c r="BF693" s="131">
        <f t="shared" si="855"/>
        <v>29</v>
      </c>
      <c r="BG693" s="131">
        <f t="shared" si="907"/>
        <v>9948</v>
      </c>
      <c r="BH693" s="228">
        <f t="shared" si="908"/>
        <v>44517</v>
      </c>
      <c r="BI693" s="131">
        <f t="shared" si="909"/>
        <v>9948</v>
      </c>
      <c r="BJ693" s="1">
        <f t="shared" si="910"/>
        <v>44517</v>
      </c>
      <c r="BK693">
        <f t="shared" si="897"/>
        <v>0</v>
      </c>
      <c r="BL693">
        <f t="shared" si="911"/>
        <v>27</v>
      </c>
      <c r="BM693">
        <f t="shared" si="898"/>
        <v>27</v>
      </c>
      <c r="BN693" s="1">
        <f t="shared" si="899"/>
        <v>44517</v>
      </c>
      <c r="BO693">
        <f t="shared" si="900"/>
        <v>11293</v>
      </c>
      <c r="BP693">
        <f t="shared" si="901"/>
        <v>6566</v>
      </c>
      <c r="BQ693" s="178">
        <f t="shared" si="891"/>
        <v>44517</v>
      </c>
      <c r="BR693">
        <f t="shared" si="892"/>
        <v>12391</v>
      </c>
      <c r="BS693">
        <f t="shared" si="893"/>
        <v>12099</v>
      </c>
      <c r="BT693">
        <f t="shared" si="894"/>
        <v>213</v>
      </c>
      <c r="BU693">
        <v>15</v>
      </c>
      <c r="BV693">
        <f t="shared" si="902"/>
        <v>3</v>
      </c>
      <c r="BW693">
        <f t="shared" si="865"/>
        <v>906</v>
      </c>
      <c r="BX693" s="178">
        <f t="shared" si="867"/>
        <v>44517</v>
      </c>
      <c r="BY693">
        <f t="shared" si="868"/>
        <v>77</v>
      </c>
      <c r="BZ693">
        <f t="shared" si="869"/>
        <v>77</v>
      </c>
      <c r="CA693">
        <f t="shared" si="870"/>
        <v>0</v>
      </c>
      <c r="CB693" s="178">
        <f t="shared" si="871"/>
        <v>44517</v>
      </c>
      <c r="CC693">
        <f t="shared" si="895"/>
        <v>16503</v>
      </c>
      <c r="CD693">
        <f t="shared" si="872"/>
        <v>13742</v>
      </c>
      <c r="CE693">
        <f t="shared" si="873"/>
        <v>848</v>
      </c>
      <c r="CF693" s="178">
        <f t="shared" si="874"/>
        <v>44517</v>
      </c>
      <c r="CG693">
        <f t="shared" si="875"/>
        <v>3</v>
      </c>
      <c r="CH693">
        <f t="shared" si="876"/>
        <v>0</v>
      </c>
      <c r="CI693" s="178">
        <f t="shared" si="877"/>
        <v>44517</v>
      </c>
      <c r="CJ693">
        <f t="shared" si="878"/>
        <v>0</v>
      </c>
      <c r="CK693" s="1">
        <f t="shared" si="879"/>
        <v>44517</v>
      </c>
      <c r="CL693" s="281">
        <f t="shared" si="880"/>
        <v>3</v>
      </c>
      <c r="CM693" s="1">
        <f t="shared" si="881"/>
        <v>44517</v>
      </c>
      <c r="CN693" s="282">
        <f t="shared" si="882"/>
        <v>0</v>
      </c>
      <c r="CO693" s="178">
        <f t="shared" si="883"/>
        <v>44517</v>
      </c>
      <c r="CP693">
        <f t="shared" si="884"/>
        <v>5</v>
      </c>
      <c r="CQ693">
        <f t="shared" si="885"/>
        <v>0</v>
      </c>
      <c r="CR693">
        <f t="shared" si="886"/>
        <v>0</v>
      </c>
    </row>
    <row r="694" spans="1:96" ht="18" customHeight="1" x14ac:dyDescent="0.55000000000000004">
      <c r="A694" s="178">
        <v>44518</v>
      </c>
      <c r="B694" s="239">
        <v>16</v>
      </c>
      <c r="C694" s="153">
        <f t="shared" si="912"/>
        <v>9964</v>
      </c>
      <c r="D694" s="153">
        <f t="shared" si="842"/>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87"/>
        <v>506</v>
      </c>
      <c r="Z694" s="75">
        <f t="shared" si="843"/>
        <v>44518</v>
      </c>
      <c r="AA694" s="229">
        <f t="shared" si="844"/>
        <v>28978</v>
      </c>
      <c r="AB694" s="229">
        <f t="shared" si="845"/>
        <v>25923</v>
      </c>
      <c r="AC694" s="230">
        <f t="shared" si="846"/>
        <v>1061</v>
      </c>
      <c r="AD694" s="182">
        <f t="shared" si="866"/>
        <v>4</v>
      </c>
      <c r="AE694" s="242">
        <f t="shared" si="896"/>
        <v>11190</v>
      </c>
      <c r="AF694" s="154">
        <v>12395</v>
      </c>
      <c r="AG694" s="183">
        <f t="shared" ref="AG694:AG725" si="918">+AH694-AH693</f>
        <v>5</v>
      </c>
      <c r="AH694" s="154">
        <v>12104</v>
      </c>
      <c r="AI694" s="183">
        <f t="shared" si="913"/>
        <v>0</v>
      </c>
      <c r="AJ694" s="184">
        <v>213</v>
      </c>
      <c r="AK694" s="185">
        <f t="shared" si="914"/>
        <v>0</v>
      </c>
      <c r="AL694" s="154">
        <v>77</v>
      </c>
      <c r="AM694" s="183">
        <f t="shared" si="915"/>
        <v>0</v>
      </c>
      <c r="AN694" s="154">
        <v>77</v>
      </c>
      <c r="AO694" s="183">
        <f t="shared" si="916"/>
        <v>0</v>
      </c>
      <c r="AP694" s="186">
        <v>0</v>
      </c>
      <c r="AQ694" s="185">
        <f t="shared" si="917"/>
        <v>3</v>
      </c>
      <c r="AR694" s="154">
        <v>16506</v>
      </c>
      <c r="AS694" s="183">
        <f t="shared" si="903"/>
        <v>0</v>
      </c>
      <c r="AT694" s="154">
        <v>13742</v>
      </c>
      <c r="AU694" s="183">
        <f t="shared" si="904"/>
        <v>0</v>
      </c>
      <c r="AV694" s="187">
        <v>848</v>
      </c>
      <c r="AW694" s="237">
        <f t="shared" si="888"/>
        <v>533</v>
      </c>
      <c r="AX694" s="236">
        <f t="shared" ref="AX694:AX757" si="919">+A694</f>
        <v>44518</v>
      </c>
      <c r="AY694" s="6">
        <v>0</v>
      </c>
      <c r="AZ694" s="237">
        <f t="shared" si="906"/>
        <v>466</v>
      </c>
      <c r="BA694" s="237">
        <f t="shared" si="889"/>
        <v>381</v>
      </c>
      <c r="BB694" s="129">
        <v>0</v>
      </c>
      <c r="BC694" s="27">
        <f t="shared" si="905"/>
        <v>1099</v>
      </c>
      <c r="BD694" s="237">
        <f t="shared" si="890"/>
        <v>416</v>
      </c>
      <c r="BE694" s="228">
        <f t="shared" si="848"/>
        <v>44518</v>
      </c>
      <c r="BF694" s="131">
        <f t="shared" si="855"/>
        <v>16</v>
      </c>
      <c r="BG694" s="131">
        <f t="shared" si="907"/>
        <v>9964</v>
      </c>
      <c r="BH694" s="228">
        <f t="shared" si="908"/>
        <v>44518</v>
      </c>
      <c r="BI694" s="131">
        <f t="shared" si="909"/>
        <v>9964</v>
      </c>
      <c r="BJ694" s="1">
        <f t="shared" si="910"/>
        <v>44518</v>
      </c>
      <c r="BK694">
        <f t="shared" si="897"/>
        <v>1</v>
      </c>
      <c r="BL694">
        <f t="shared" si="911"/>
        <v>25</v>
      </c>
      <c r="BM694">
        <f t="shared" si="898"/>
        <v>26</v>
      </c>
      <c r="BN694" s="1">
        <f t="shared" si="899"/>
        <v>44518</v>
      </c>
      <c r="BO694">
        <f t="shared" si="900"/>
        <v>11277</v>
      </c>
      <c r="BP694">
        <f t="shared" si="901"/>
        <v>6536</v>
      </c>
      <c r="BQ694" s="178">
        <f t="shared" si="891"/>
        <v>44518</v>
      </c>
      <c r="BR694">
        <f t="shared" si="892"/>
        <v>12395</v>
      </c>
      <c r="BS694">
        <f t="shared" si="893"/>
        <v>12104</v>
      </c>
      <c r="BT694">
        <f t="shared" si="894"/>
        <v>213</v>
      </c>
      <c r="BU694">
        <v>15</v>
      </c>
      <c r="BV694">
        <f t="shared" si="902"/>
        <v>4</v>
      </c>
      <c r="BW694">
        <f t="shared" si="865"/>
        <v>914</v>
      </c>
      <c r="BX694" s="178">
        <f t="shared" si="867"/>
        <v>44518</v>
      </c>
      <c r="BY694">
        <f t="shared" si="868"/>
        <v>77</v>
      </c>
      <c r="BZ694">
        <f t="shared" si="869"/>
        <v>77</v>
      </c>
      <c r="CA694">
        <f t="shared" si="870"/>
        <v>0</v>
      </c>
      <c r="CB694" s="178">
        <f t="shared" si="871"/>
        <v>44518</v>
      </c>
      <c r="CC694">
        <f t="shared" si="895"/>
        <v>16506</v>
      </c>
      <c r="CD694">
        <f t="shared" si="872"/>
        <v>13742</v>
      </c>
      <c r="CE694">
        <f t="shared" si="873"/>
        <v>848</v>
      </c>
      <c r="CF694" s="178">
        <f t="shared" si="874"/>
        <v>44518</v>
      </c>
      <c r="CG694">
        <f t="shared" si="875"/>
        <v>4</v>
      </c>
      <c r="CH694">
        <f t="shared" si="876"/>
        <v>5</v>
      </c>
      <c r="CI694" s="178">
        <f t="shared" si="877"/>
        <v>44518</v>
      </c>
      <c r="CJ694">
        <f t="shared" si="878"/>
        <v>0</v>
      </c>
      <c r="CK694" s="1">
        <f t="shared" si="879"/>
        <v>44518</v>
      </c>
      <c r="CL694" s="281">
        <f t="shared" si="880"/>
        <v>4</v>
      </c>
      <c r="CM694" s="1">
        <f t="shared" si="881"/>
        <v>44518</v>
      </c>
      <c r="CN694" s="282">
        <f t="shared" si="882"/>
        <v>0</v>
      </c>
      <c r="CO694" s="178">
        <f t="shared" si="883"/>
        <v>44518</v>
      </c>
      <c r="CP694">
        <f t="shared" si="884"/>
        <v>3</v>
      </c>
      <c r="CQ694">
        <f t="shared" si="885"/>
        <v>0</v>
      </c>
      <c r="CR694">
        <f t="shared" si="886"/>
        <v>0</v>
      </c>
    </row>
    <row r="695" spans="1:96" ht="18" customHeight="1" x14ac:dyDescent="0.55000000000000004">
      <c r="A695" s="178">
        <v>44519</v>
      </c>
      <c r="B695" s="239">
        <v>20</v>
      </c>
      <c r="C695" s="153">
        <f t="shared" si="912"/>
        <v>9984</v>
      </c>
      <c r="D695" s="153">
        <f t="shared" si="842"/>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87"/>
        <v>507</v>
      </c>
      <c r="Z695" s="75">
        <f t="shared" si="843"/>
        <v>44519</v>
      </c>
      <c r="AA695" s="229">
        <f t="shared" si="844"/>
        <v>28989</v>
      </c>
      <c r="AB695" s="229">
        <f t="shared" si="845"/>
        <v>25925</v>
      </c>
      <c r="AC695" s="230">
        <f t="shared" si="846"/>
        <v>1061</v>
      </c>
      <c r="AD695" s="182">
        <f t="shared" si="866"/>
        <v>1</v>
      </c>
      <c r="AE695" s="242">
        <f t="shared" si="896"/>
        <v>11191</v>
      </c>
      <c r="AF695" s="154">
        <v>12396</v>
      </c>
      <c r="AG695" s="183">
        <f t="shared" si="918"/>
        <v>2</v>
      </c>
      <c r="AH695" s="154">
        <v>12106</v>
      </c>
      <c r="AI695" s="183">
        <f t="shared" si="913"/>
        <v>0</v>
      </c>
      <c r="AJ695" s="184">
        <v>213</v>
      </c>
      <c r="AK695" s="185">
        <f t="shared" si="914"/>
        <v>0</v>
      </c>
      <c r="AL695" s="154">
        <v>77</v>
      </c>
      <c r="AM695" s="183">
        <f t="shared" si="915"/>
        <v>0</v>
      </c>
      <c r="AN695" s="154">
        <v>77</v>
      </c>
      <c r="AO695" s="183">
        <f t="shared" si="916"/>
        <v>0</v>
      </c>
      <c r="AP695" s="186">
        <v>0</v>
      </c>
      <c r="AQ695" s="185">
        <f t="shared" si="917"/>
        <v>10</v>
      </c>
      <c r="AR695" s="154">
        <v>16516</v>
      </c>
      <c r="AS695" s="183">
        <f t="shared" si="903"/>
        <v>0</v>
      </c>
      <c r="AT695" s="154">
        <v>13742</v>
      </c>
      <c r="AU695" s="183">
        <f t="shared" si="904"/>
        <v>0</v>
      </c>
      <c r="AV695" s="187">
        <v>848</v>
      </c>
      <c r="AW695" s="237">
        <f t="shared" si="888"/>
        <v>534</v>
      </c>
      <c r="AX695" s="236">
        <f t="shared" si="919"/>
        <v>44519</v>
      </c>
      <c r="AY695" s="6">
        <v>0</v>
      </c>
      <c r="AZ695" s="237">
        <f t="shared" si="906"/>
        <v>466</v>
      </c>
      <c r="BA695" s="237">
        <f t="shared" si="889"/>
        <v>379</v>
      </c>
      <c r="BB695" s="129">
        <v>0</v>
      </c>
      <c r="BC695" s="27">
        <f t="shared" si="905"/>
        <v>1099</v>
      </c>
      <c r="BD695" s="237">
        <f t="shared" si="890"/>
        <v>414</v>
      </c>
      <c r="BE695" s="228">
        <f t="shared" si="848"/>
        <v>44519</v>
      </c>
      <c r="BF695" s="131">
        <f t="shared" si="855"/>
        <v>20</v>
      </c>
      <c r="BG695" s="131">
        <f t="shared" si="907"/>
        <v>9984</v>
      </c>
      <c r="BH695" s="228">
        <f t="shared" si="908"/>
        <v>44519</v>
      </c>
      <c r="BI695" s="131">
        <f t="shared" si="909"/>
        <v>9984</v>
      </c>
      <c r="BJ695" s="1">
        <f t="shared" si="910"/>
        <v>44519</v>
      </c>
      <c r="BK695">
        <f t="shared" si="897"/>
        <v>1</v>
      </c>
      <c r="BL695">
        <f t="shared" si="911"/>
        <v>15</v>
      </c>
      <c r="BM695">
        <f t="shared" si="898"/>
        <v>16</v>
      </c>
      <c r="BN695" s="1">
        <f t="shared" si="899"/>
        <v>44519</v>
      </c>
      <c r="BO695">
        <f t="shared" si="900"/>
        <v>11208</v>
      </c>
      <c r="BP695">
        <f t="shared" si="901"/>
        <v>6483</v>
      </c>
      <c r="BQ695" s="178">
        <f t="shared" si="891"/>
        <v>44519</v>
      </c>
      <c r="BR695">
        <f t="shared" si="892"/>
        <v>12396</v>
      </c>
      <c r="BS695">
        <f t="shared" si="893"/>
        <v>12106</v>
      </c>
      <c r="BT695">
        <f t="shared" si="894"/>
        <v>213</v>
      </c>
      <c r="BU695">
        <v>15</v>
      </c>
      <c r="BV695">
        <f t="shared" si="902"/>
        <v>1</v>
      </c>
      <c r="BW695">
        <f t="shared" ref="BW695:BW726" si="920">+BW691+BV695</f>
        <v>920</v>
      </c>
      <c r="BX695" s="178">
        <f t="shared" si="867"/>
        <v>44519</v>
      </c>
      <c r="BY695">
        <f t="shared" si="868"/>
        <v>77</v>
      </c>
      <c r="BZ695">
        <f t="shared" si="869"/>
        <v>77</v>
      </c>
      <c r="CA695">
        <f t="shared" si="870"/>
        <v>0</v>
      </c>
      <c r="CB695" s="178">
        <f t="shared" si="871"/>
        <v>44519</v>
      </c>
      <c r="CC695">
        <f t="shared" si="895"/>
        <v>16516</v>
      </c>
      <c r="CD695">
        <f t="shared" si="872"/>
        <v>13742</v>
      </c>
      <c r="CE695">
        <f t="shared" si="873"/>
        <v>848</v>
      </c>
      <c r="CF695" s="178">
        <f t="shared" si="874"/>
        <v>44519</v>
      </c>
      <c r="CG695">
        <f t="shared" si="875"/>
        <v>1</v>
      </c>
      <c r="CH695">
        <f t="shared" si="876"/>
        <v>2</v>
      </c>
      <c r="CI695" s="178">
        <f t="shared" si="877"/>
        <v>44519</v>
      </c>
      <c r="CJ695">
        <f t="shared" si="878"/>
        <v>0</v>
      </c>
      <c r="CK695" s="1">
        <f t="shared" si="879"/>
        <v>44519</v>
      </c>
      <c r="CL695" s="281">
        <f t="shared" si="880"/>
        <v>1</v>
      </c>
      <c r="CM695" s="1">
        <f t="shared" si="881"/>
        <v>44519</v>
      </c>
      <c r="CN695" s="282">
        <f t="shared" si="882"/>
        <v>0</v>
      </c>
      <c r="CO695" s="178">
        <f t="shared" si="883"/>
        <v>44519</v>
      </c>
      <c r="CP695">
        <f t="shared" si="884"/>
        <v>10</v>
      </c>
      <c r="CQ695">
        <f t="shared" si="885"/>
        <v>0</v>
      </c>
      <c r="CR695">
        <f t="shared" si="886"/>
        <v>0</v>
      </c>
    </row>
    <row r="696" spans="1:96" ht="18" customHeight="1" x14ac:dyDescent="0.55000000000000004">
      <c r="A696" s="178">
        <v>44520</v>
      </c>
      <c r="B696" s="239">
        <v>13</v>
      </c>
      <c r="C696" s="153">
        <f t="shared" si="912"/>
        <v>9997</v>
      </c>
      <c r="D696" s="153">
        <f t="shared" si="842"/>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87"/>
        <v>508</v>
      </c>
      <c r="Z696" s="75">
        <f t="shared" si="843"/>
        <v>44520</v>
      </c>
      <c r="AA696" s="229">
        <f t="shared" si="844"/>
        <v>28996</v>
      </c>
      <c r="AB696" s="229">
        <f t="shared" si="845"/>
        <v>25927</v>
      </c>
      <c r="AC696" s="230">
        <f t="shared" si="846"/>
        <v>1061</v>
      </c>
      <c r="AD696" s="182">
        <f t="shared" si="866"/>
        <v>3</v>
      </c>
      <c r="AE696" s="242">
        <f t="shared" si="896"/>
        <v>11194</v>
      </c>
      <c r="AF696" s="154">
        <v>12399</v>
      </c>
      <c r="AG696" s="183">
        <f t="shared" si="918"/>
        <v>2</v>
      </c>
      <c r="AH696" s="154">
        <v>12108</v>
      </c>
      <c r="AI696" s="183">
        <f t="shared" si="913"/>
        <v>0</v>
      </c>
      <c r="AJ696" s="184">
        <v>213</v>
      </c>
      <c r="AK696" s="185">
        <f t="shared" si="914"/>
        <v>0</v>
      </c>
      <c r="AL696" s="154">
        <v>77</v>
      </c>
      <c r="AM696" s="183">
        <f t="shared" si="915"/>
        <v>0</v>
      </c>
      <c r="AN696" s="154">
        <v>77</v>
      </c>
      <c r="AO696" s="183">
        <f t="shared" si="916"/>
        <v>0</v>
      </c>
      <c r="AP696" s="186">
        <v>0</v>
      </c>
      <c r="AQ696" s="185">
        <f t="shared" si="917"/>
        <v>4</v>
      </c>
      <c r="AR696" s="154">
        <v>16520</v>
      </c>
      <c r="AS696" s="183">
        <f t="shared" si="903"/>
        <v>0</v>
      </c>
      <c r="AT696" s="154">
        <v>13742</v>
      </c>
      <c r="AU696" s="183">
        <f t="shared" si="904"/>
        <v>0</v>
      </c>
      <c r="AV696" s="187">
        <v>848</v>
      </c>
      <c r="AW696" s="237">
        <f t="shared" si="888"/>
        <v>535</v>
      </c>
      <c r="AX696" s="236">
        <f t="shared" si="919"/>
        <v>44520</v>
      </c>
      <c r="AY696" s="6">
        <v>0</v>
      </c>
      <c r="AZ696" s="237">
        <f t="shared" si="906"/>
        <v>466</v>
      </c>
      <c r="BA696" s="237">
        <f t="shared" si="889"/>
        <v>380</v>
      </c>
      <c r="BB696" s="129">
        <v>0</v>
      </c>
      <c r="BC696" s="27">
        <f t="shared" si="905"/>
        <v>1099</v>
      </c>
      <c r="BD696" s="237">
        <f t="shared" si="890"/>
        <v>415</v>
      </c>
      <c r="BE696" s="228">
        <f t="shared" si="848"/>
        <v>44520</v>
      </c>
      <c r="BF696" s="131">
        <f t="shared" si="855"/>
        <v>13</v>
      </c>
      <c r="BG696" s="131">
        <f t="shared" si="907"/>
        <v>9997</v>
      </c>
      <c r="BH696" s="228">
        <f t="shared" si="908"/>
        <v>44520</v>
      </c>
      <c r="BI696" s="131">
        <f t="shared" si="909"/>
        <v>9997</v>
      </c>
      <c r="BJ696" s="1">
        <f t="shared" si="910"/>
        <v>44520</v>
      </c>
      <c r="BK696">
        <f t="shared" si="897"/>
        <v>0</v>
      </c>
      <c r="BL696">
        <f t="shared" si="911"/>
        <v>8</v>
      </c>
      <c r="BM696">
        <f t="shared" si="898"/>
        <v>8</v>
      </c>
      <c r="BN696" s="1">
        <f t="shared" si="899"/>
        <v>44520</v>
      </c>
      <c r="BO696">
        <f t="shared" si="900"/>
        <v>11316</v>
      </c>
      <c r="BP696">
        <f t="shared" si="901"/>
        <v>6554</v>
      </c>
      <c r="BQ696" s="178">
        <f t="shared" si="891"/>
        <v>44520</v>
      </c>
      <c r="BR696">
        <f t="shared" si="892"/>
        <v>12399</v>
      </c>
      <c r="BS696">
        <f t="shared" si="893"/>
        <v>12108</v>
      </c>
      <c r="BT696">
        <f t="shared" si="894"/>
        <v>213</v>
      </c>
      <c r="BU696">
        <v>15</v>
      </c>
      <c r="BV696">
        <f t="shared" si="902"/>
        <v>3</v>
      </c>
      <c r="BW696">
        <f t="shared" si="920"/>
        <v>911</v>
      </c>
      <c r="BX696" s="178">
        <f t="shared" si="867"/>
        <v>44520</v>
      </c>
      <c r="BY696">
        <f t="shared" si="868"/>
        <v>77</v>
      </c>
      <c r="BZ696">
        <f t="shared" si="869"/>
        <v>77</v>
      </c>
      <c r="CA696">
        <f t="shared" si="870"/>
        <v>0</v>
      </c>
      <c r="CB696" s="178">
        <f t="shared" si="871"/>
        <v>44520</v>
      </c>
      <c r="CC696">
        <f t="shared" si="895"/>
        <v>16520</v>
      </c>
      <c r="CD696">
        <f t="shared" si="872"/>
        <v>13742</v>
      </c>
      <c r="CE696">
        <f t="shared" si="873"/>
        <v>848</v>
      </c>
      <c r="CF696" s="178">
        <f t="shared" si="874"/>
        <v>44520</v>
      </c>
      <c r="CG696">
        <f t="shared" si="875"/>
        <v>3</v>
      </c>
      <c r="CH696">
        <f t="shared" si="876"/>
        <v>2</v>
      </c>
      <c r="CI696" s="178">
        <f t="shared" si="877"/>
        <v>44520</v>
      </c>
      <c r="CJ696">
        <f t="shared" si="878"/>
        <v>0</v>
      </c>
      <c r="CK696" s="1">
        <f t="shared" si="879"/>
        <v>44520</v>
      </c>
      <c r="CL696" s="281">
        <f t="shared" si="880"/>
        <v>3</v>
      </c>
      <c r="CM696" s="1">
        <f t="shared" si="881"/>
        <v>44520</v>
      </c>
      <c r="CN696" s="282">
        <f t="shared" si="882"/>
        <v>0</v>
      </c>
      <c r="CO696" s="178">
        <f t="shared" si="883"/>
        <v>44520</v>
      </c>
      <c r="CP696">
        <f t="shared" si="884"/>
        <v>4</v>
      </c>
      <c r="CQ696">
        <f t="shared" si="885"/>
        <v>0</v>
      </c>
      <c r="CR696">
        <f t="shared" si="886"/>
        <v>0</v>
      </c>
    </row>
    <row r="697" spans="1:96" ht="18" customHeight="1" x14ac:dyDescent="0.55000000000000004">
      <c r="A697" s="178">
        <v>44521</v>
      </c>
      <c r="B697" s="239">
        <v>31</v>
      </c>
      <c r="C697" s="153">
        <f t="shared" si="912"/>
        <v>10028</v>
      </c>
      <c r="D697" s="153">
        <f t="shared" si="842"/>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87"/>
        <v>509</v>
      </c>
      <c r="Z697" s="75">
        <f t="shared" si="843"/>
        <v>44521</v>
      </c>
      <c r="AA697" s="229">
        <f t="shared" si="844"/>
        <v>29007</v>
      </c>
      <c r="AB697" s="229">
        <f t="shared" si="845"/>
        <v>25934</v>
      </c>
      <c r="AC697" s="230">
        <f t="shared" si="846"/>
        <v>1061</v>
      </c>
      <c r="AD697" s="182">
        <f t="shared" si="866"/>
        <v>2</v>
      </c>
      <c r="AE697" s="242">
        <f t="shared" si="896"/>
        <v>11196</v>
      </c>
      <c r="AF697" s="154">
        <v>12401</v>
      </c>
      <c r="AG697" s="183">
        <f t="shared" si="918"/>
        <v>7</v>
      </c>
      <c r="AH697" s="154">
        <v>12115</v>
      </c>
      <c r="AI697" s="183">
        <f t="shared" si="913"/>
        <v>0</v>
      </c>
      <c r="AJ697" s="184">
        <v>213</v>
      </c>
      <c r="AK697" s="185">
        <f t="shared" si="914"/>
        <v>0</v>
      </c>
      <c r="AL697" s="154">
        <v>77</v>
      </c>
      <c r="AM697" s="183">
        <f t="shared" si="915"/>
        <v>0</v>
      </c>
      <c r="AN697" s="154">
        <v>77</v>
      </c>
      <c r="AO697" s="183">
        <f t="shared" si="916"/>
        <v>0</v>
      </c>
      <c r="AP697" s="186">
        <v>0</v>
      </c>
      <c r="AQ697" s="185">
        <f t="shared" si="917"/>
        <v>9</v>
      </c>
      <c r="AR697" s="154">
        <v>16529</v>
      </c>
      <c r="AS697" s="183">
        <f t="shared" si="903"/>
        <v>0</v>
      </c>
      <c r="AT697" s="154">
        <v>13742</v>
      </c>
      <c r="AU697" s="183">
        <f t="shared" si="904"/>
        <v>0</v>
      </c>
      <c r="AV697" s="187">
        <v>848</v>
      </c>
      <c r="AW697" s="237">
        <f t="shared" si="888"/>
        <v>536</v>
      </c>
      <c r="AX697" s="236">
        <f t="shared" si="919"/>
        <v>44521</v>
      </c>
      <c r="AY697" s="6">
        <v>0</v>
      </c>
      <c r="AZ697" s="237">
        <f t="shared" si="906"/>
        <v>466</v>
      </c>
      <c r="BA697" s="237">
        <f t="shared" si="889"/>
        <v>381</v>
      </c>
      <c r="BB697" s="129">
        <v>0</v>
      </c>
      <c r="BC697" s="27">
        <f t="shared" si="905"/>
        <v>1099</v>
      </c>
      <c r="BD697" s="237">
        <f t="shared" si="890"/>
        <v>416</v>
      </c>
      <c r="BE697" s="228">
        <f t="shared" si="848"/>
        <v>44521</v>
      </c>
      <c r="BF697" s="131">
        <f t="shared" si="855"/>
        <v>31</v>
      </c>
      <c r="BG697" s="131">
        <f t="shared" si="907"/>
        <v>10028</v>
      </c>
      <c r="BH697" s="228">
        <f t="shared" si="908"/>
        <v>44521</v>
      </c>
      <c r="BI697" s="131">
        <f t="shared" si="909"/>
        <v>10028</v>
      </c>
      <c r="BJ697" s="1">
        <f t="shared" si="910"/>
        <v>44521</v>
      </c>
      <c r="BK697">
        <f t="shared" si="897"/>
        <v>1</v>
      </c>
      <c r="BL697">
        <f t="shared" si="911"/>
        <v>28</v>
      </c>
      <c r="BM697">
        <f t="shared" si="898"/>
        <v>29</v>
      </c>
      <c r="BN697" s="1">
        <f t="shared" si="899"/>
        <v>44521</v>
      </c>
      <c r="BO697">
        <f t="shared" si="900"/>
        <v>11322</v>
      </c>
      <c r="BP697">
        <f t="shared" si="901"/>
        <v>6594</v>
      </c>
      <c r="BQ697" s="178">
        <f t="shared" si="891"/>
        <v>44521</v>
      </c>
      <c r="BR697">
        <f t="shared" si="892"/>
        <v>12401</v>
      </c>
      <c r="BS697">
        <f t="shared" si="893"/>
        <v>12115</v>
      </c>
      <c r="BT697">
        <f t="shared" si="894"/>
        <v>213</v>
      </c>
      <c r="BU697">
        <v>15</v>
      </c>
      <c r="BV697">
        <f t="shared" si="902"/>
        <v>2</v>
      </c>
      <c r="BW697">
        <f t="shared" si="920"/>
        <v>908</v>
      </c>
      <c r="BX697" s="178">
        <f t="shared" si="867"/>
        <v>44521</v>
      </c>
      <c r="BY697">
        <f t="shared" si="868"/>
        <v>77</v>
      </c>
      <c r="BZ697">
        <f t="shared" si="869"/>
        <v>77</v>
      </c>
      <c r="CA697">
        <f t="shared" si="870"/>
        <v>0</v>
      </c>
      <c r="CB697" s="178">
        <f t="shared" si="871"/>
        <v>44521</v>
      </c>
      <c r="CC697">
        <f t="shared" si="895"/>
        <v>16529</v>
      </c>
      <c r="CD697">
        <f t="shared" si="872"/>
        <v>13742</v>
      </c>
      <c r="CE697">
        <f t="shared" si="873"/>
        <v>848</v>
      </c>
      <c r="CF697" s="178">
        <f t="shared" si="874"/>
        <v>44521</v>
      </c>
      <c r="CG697">
        <f t="shared" si="875"/>
        <v>2</v>
      </c>
      <c r="CH697">
        <f t="shared" si="876"/>
        <v>7</v>
      </c>
      <c r="CI697" s="178">
        <f t="shared" si="877"/>
        <v>44521</v>
      </c>
      <c r="CJ697">
        <f t="shared" si="878"/>
        <v>0</v>
      </c>
      <c r="CK697" s="1">
        <f t="shared" si="879"/>
        <v>44521</v>
      </c>
      <c r="CL697" s="281">
        <f t="shared" si="880"/>
        <v>2</v>
      </c>
      <c r="CM697" s="1">
        <f t="shared" si="881"/>
        <v>44521</v>
      </c>
      <c r="CN697" s="282">
        <f t="shared" si="882"/>
        <v>0</v>
      </c>
      <c r="CO697" s="178">
        <f t="shared" si="883"/>
        <v>44521</v>
      </c>
      <c r="CP697">
        <f t="shared" si="884"/>
        <v>9</v>
      </c>
      <c r="CQ697">
        <f t="shared" si="885"/>
        <v>0</v>
      </c>
      <c r="CR697">
        <f t="shared" si="886"/>
        <v>0</v>
      </c>
    </row>
    <row r="698" spans="1:96" ht="18" customHeight="1" x14ac:dyDescent="0.55000000000000004">
      <c r="A698" s="178">
        <v>44522</v>
      </c>
      <c r="B698" s="239">
        <v>14</v>
      </c>
      <c r="C698" s="153">
        <f t="shared" si="912"/>
        <v>10042</v>
      </c>
      <c r="D698" s="153">
        <f t="shared" si="842"/>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87"/>
        <v>510</v>
      </c>
      <c r="Z698" s="75">
        <f t="shared" si="843"/>
        <v>44522</v>
      </c>
      <c r="AA698" s="229">
        <f t="shared" si="844"/>
        <v>29013</v>
      </c>
      <c r="AB698" s="229">
        <f t="shared" si="845"/>
        <v>25938</v>
      </c>
      <c r="AC698" s="230">
        <f t="shared" si="846"/>
        <v>1061</v>
      </c>
      <c r="AD698" s="182">
        <f t="shared" si="866"/>
        <v>3</v>
      </c>
      <c r="AE698" s="242">
        <f t="shared" si="896"/>
        <v>11199</v>
      </c>
      <c r="AF698" s="154">
        <v>12404</v>
      </c>
      <c r="AG698" s="183">
        <f t="shared" si="918"/>
        <v>4</v>
      </c>
      <c r="AH698" s="154">
        <v>12119</v>
      </c>
      <c r="AI698" s="183">
        <f t="shared" si="913"/>
        <v>0</v>
      </c>
      <c r="AJ698" s="184">
        <v>213</v>
      </c>
      <c r="AK698" s="185">
        <f t="shared" si="914"/>
        <v>0</v>
      </c>
      <c r="AL698" s="154">
        <v>77</v>
      </c>
      <c r="AM698" s="183">
        <f t="shared" si="915"/>
        <v>0</v>
      </c>
      <c r="AN698" s="154">
        <v>77</v>
      </c>
      <c r="AO698" s="183">
        <f t="shared" si="916"/>
        <v>0</v>
      </c>
      <c r="AP698" s="186">
        <v>0</v>
      </c>
      <c r="AQ698" s="185">
        <f t="shared" si="917"/>
        <v>3</v>
      </c>
      <c r="AR698" s="154">
        <v>16532</v>
      </c>
      <c r="AS698" s="183">
        <f t="shared" si="903"/>
        <v>0</v>
      </c>
      <c r="AT698" s="154">
        <v>13742</v>
      </c>
      <c r="AU698" s="183">
        <f t="shared" si="904"/>
        <v>0</v>
      </c>
      <c r="AV698" s="187">
        <v>848</v>
      </c>
      <c r="AW698" s="237">
        <f t="shared" si="888"/>
        <v>537</v>
      </c>
      <c r="AX698" s="236">
        <f t="shared" si="919"/>
        <v>44522</v>
      </c>
      <c r="AY698" s="6">
        <v>0</v>
      </c>
      <c r="AZ698" s="237">
        <f t="shared" si="906"/>
        <v>466</v>
      </c>
      <c r="BA698" s="237">
        <f t="shared" si="889"/>
        <v>382</v>
      </c>
      <c r="BB698" s="129">
        <v>0</v>
      </c>
      <c r="BC698" s="27">
        <f t="shared" si="905"/>
        <v>1099</v>
      </c>
      <c r="BD698" s="237">
        <f t="shared" si="890"/>
        <v>417</v>
      </c>
      <c r="BE698" s="228">
        <f t="shared" si="848"/>
        <v>44522</v>
      </c>
      <c r="BF698" s="131">
        <f t="shared" si="855"/>
        <v>14</v>
      </c>
      <c r="BG698" s="131">
        <f t="shared" si="907"/>
        <v>10042</v>
      </c>
      <c r="BH698" s="228">
        <f t="shared" si="908"/>
        <v>44522</v>
      </c>
      <c r="BI698" s="131">
        <f t="shared" si="909"/>
        <v>10042</v>
      </c>
      <c r="BJ698" s="1">
        <f t="shared" si="910"/>
        <v>44522</v>
      </c>
      <c r="BK698">
        <f t="shared" si="897"/>
        <v>2</v>
      </c>
      <c r="BL698">
        <f t="shared" si="911"/>
        <v>16</v>
      </c>
      <c r="BM698">
        <f t="shared" si="898"/>
        <v>18</v>
      </c>
      <c r="BN698" s="1">
        <f t="shared" si="899"/>
        <v>44522</v>
      </c>
      <c r="BO698">
        <f t="shared" si="900"/>
        <v>11295</v>
      </c>
      <c r="BP698">
        <f t="shared" si="901"/>
        <v>6552</v>
      </c>
      <c r="BQ698" s="178">
        <f t="shared" si="891"/>
        <v>44522</v>
      </c>
      <c r="BR698">
        <f t="shared" si="892"/>
        <v>12404</v>
      </c>
      <c r="BS698">
        <f t="shared" si="893"/>
        <v>12119</v>
      </c>
      <c r="BT698">
        <f t="shared" si="894"/>
        <v>213</v>
      </c>
      <c r="BU698">
        <v>15</v>
      </c>
      <c r="BV698">
        <f t="shared" si="902"/>
        <v>3</v>
      </c>
      <c r="BW698">
        <f t="shared" si="920"/>
        <v>917</v>
      </c>
      <c r="BX698" s="178">
        <f t="shared" si="867"/>
        <v>44522</v>
      </c>
      <c r="BY698">
        <f t="shared" si="868"/>
        <v>77</v>
      </c>
      <c r="BZ698">
        <f t="shared" si="869"/>
        <v>77</v>
      </c>
      <c r="CA698">
        <f t="shared" si="870"/>
        <v>0</v>
      </c>
      <c r="CB698" s="178">
        <f t="shared" si="871"/>
        <v>44522</v>
      </c>
      <c r="CC698">
        <f t="shared" si="895"/>
        <v>16532</v>
      </c>
      <c r="CD698">
        <f t="shared" si="872"/>
        <v>13742</v>
      </c>
      <c r="CE698">
        <f t="shared" si="873"/>
        <v>848</v>
      </c>
      <c r="CF698" s="178">
        <f t="shared" si="874"/>
        <v>44522</v>
      </c>
      <c r="CG698">
        <f t="shared" si="875"/>
        <v>3</v>
      </c>
      <c r="CH698">
        <f t="shared" si="876"/>
        <v>4</v>
      </c>
      <c r="CI698" s="178">
        <f t="shared" si="877"/>
        <v>44522</v>
      </c>
      <c r="CJ698">
        <f t="shared" si="878"/>
        <v>0</v>
      </c>
      <c r="CK698" s="1">
        <f t="shared" si="879"/>
        <v>44522</v>
      </c>
      <c r="CL698" s="281">
        <f t="shared" si="880"/>
        <v>3</v>
      </c>
      <c r="CM698" s="1">
        <f t="shared" si="881"/>
        <v>44522</v>
      </c>
      <c r="CN698" s="282">
        <f t="shared" si="882"/>
        <v>0</v>
      </c>
      <c r="CO698" s="178">
        <f t="shared" si="883"/>
        <v>44522</v>
      </c>
      <c r="CP698">
        <f t="shared" si="884"/>
        <v>3</v>
      </c>
      <c r="CQ698">
        <f t="shared" si="885"/>
        <v>0</v>
      </c>
      <c r="CR698">
        <f t="shared" si="886"/>
        <v>0</v>
      </c>
    </row>
    <row r="699" spans="1:96" ht="18" customHeight="1" x14ac:dyDescent="0.55000000000000004">
      <c r="A699" s="178">
        <v>44523</v>
      </c>
      <c r="B699" s="239">
        <v>18</v>
      </c>
      <c r="C699" s="153">
        <f t="shared" si="912"/>
        <v>10060</v>
      </c>
      <c r="D699" s="153">
        <f t="shared" si="842"/>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87"/>
        <v>511</v>
      </c>
      <c r="Z699" s="75">
        <f t="shared" si="843"/>
        <v>44523</v>
      </c>
      <c r="AA699" s="229">
        <f t="shared" si="844"/>
        <v>29026</v>
      </c>
      <c r="AB699" s="229">
        <f t="shared" si="845"/>
        <v>25940</v>
      </c>
      <c r="AC699" s="230">
        <f t="shared" si="846"/>
        <v>1061</v>
      </c>
      <c r="AD699" s="182">
        <f t="shared" si="866"/>
        <v>6</v>
      </c>
      <c r="AE699" s="242">
        <f t="shared" si="896"/>
        <v>11205</v>
      </c>
      <c r="AF699" s="154">
        <v>12410</v>
      </c>
      <c r="AG699" s="183">
        <f t="shared" si="918"/>
        <v>2</v>
      </c>
      <c r="AH699" s="154">
        <v>12121</v>
      </c>
      <c r="AI699" s="183">
        <f t="shared" si="913"/>
        <v>0</v>
      </c>
      <c r="AJ699" s="184">
        <v>213</v>
      </c>
      <c r="AK699" s="185">
        <f t="shared" si="914"/>
        <v>0</v>
      </c>
      <c r="AL699" s="154">
        <v>77</v>
      </c>
      <c r="AM699" s="183">
        <f t="shared" si="915"/>
        <v>0</v>
      </c>
      <c r="AN699" s="154">
        <v>77</v>
      </c>
      <c r="AO699" s="183">
        <f t="shared" si="916"/>
        <v>0</v>
      </c>
      <c r="AP699" s="186">
        <v>0</v>
      </c>
      <c r="AQ699" s="185">
        <f t="shared" si="917"/>
        <v>7</v>
      </c>
      <c r="AR699" s="154">
        <v>16539</v>
      </c>
      <c r="AS699" s="183">
        <f t="shared" si="903"/>
        <v>0</v>
      </c>
      <c r="AT699" s="154">
        <v>13742</v>
      </c>
      <c r="AU699" s="183">
        <f t="shared" si="904"/>
        <v>0</v>
      </c>
      <c r="AV699" s="187">
        <v>848</v>
      </c>
      <c r="AW699" s="237">
        <f t="shared" si="888"/>
        <v>538</v>
      </c>
      <c r="AX699" s="236">
        <f t="shared" si="919"/>
        <v>44523</v>
      </c>
      <c r="AY699" s="6">
        <v>0</v>
      </c>
      <c r="AZ699" s="237">
        <f t="shared" si="906"/>
        <v>466</v>
      </c>
      <c r="BA699" s="237">
        <f t="shared" si="889"/>
        <v>380</v>
      </c>
      <c r="BB699" s="129">
        <v>0</v>
      </c>
      <c r="BC699" s="27">
        <f t="shared" si="905"/>
        <v>1099</v>
      </c>
      <c r="BD699" s="237">
        <f t="shared" si="890"/>
        <v>415</v>
      </c>
      <c r="BE699" s="228">
        <f t="shared" si="848"/>
        <v>44523</v>
      </c>
      <c r="BF699" s="131">
        <f t="shared" si="855"/>
        <v>18</v>
      </c>
      <c r="BG699" s="131">
        <f t="shared" si="907"/>
        <v>10060</v>
      </c>
      <c r="BH699" s="228">
        <f t="shared" si="908"/>
        <v>44523</v>
      </c>
      <c r="BI699" s="131">
        <f t="shared" si="909"/>
        <v>10060</v>
      </c>
      <c r="BJ699" s="1">
        <f t="shared" si="910"/>
        <v>44523</v>
      </c>
      <c r="BK699">
        <f t="shared" si="897"/>
        <v>0</v>
      </c>
      <c r="BL699">
        <f t="shared" si="911"/>
        <v>16</v>
      </c>
      <c r="BM699">
        <f t="shared" si="898"/>
        <v>16</v>
      </c>
      <c r="BN699" s="1">
        <f t="shared" si="899"/>
        <v>44523</v>
      </c>
      <c r="BO699">
        <f t="shared" si="900"/>
        <v>11224</v>
      </c>
      <c r="BP699">
        <f t="shared" si="901"/>
        <v>6499</v>
      </c>
      <c r="BQ699" s="178">
        <f t="shared" si="891"/>
        <v>44523</v>
      </c>
      <c r="BR699">
        <f t="shared" si="892"/>
        <v>12410</v>
      </c>
      <c r="BS699">
        <f t="shared" si="893"/>
        <v>12121</v>
      </c>
      <c r="BT699">
        <f t="shared" si="894"/>
        <v>213</v>
      </c>
      <c r="BU699">
        <v>15</v>
      </c>
      <c r="BV699">
        <f t="shared" si="902"/>
        <v>6</v>
      </c>
      <c r="BW699">
        <f t="shared" si="920"/>
        <v>926</v>
      </c>
      <c r="BX699" s="178">
        <f t="shared" si="867"/>
        <v>44523</v>
      </c>
      <c r="BY699">
        <f t="shared" si="868"/>
        <v>77</v>
      </c>
      <c r="BZ699">
        <f t="shared" si="869"/>
        <v>77</v>
      </c>
      <c r="CA699">
        <f t="shared" si="870"/>
        <v>0</v>
      </c>
      <c r="CB699" s="178">
        <f t="shared" si="871"/>
        <v>44523</v>
      </c>
      <c r="CC699">
        <f t="shared" si="895"/>
        <v>16539</v>
      </c>
      <c r="CD699">
        <f t="shared" si="872"/>
        <v>13742</v>
      </c>
      <c r="CE699">
        <f t="shared" si="873"/>
        <v>848</v>
      </c>
      <c r="CF699" s="178">
        <f t="shared" si="874"/>
        <v>44523</v>
      </c>
      <c r="CG699">
        <f t="shared" si="875"/>
        <v>6</v>
      </c>
      <c r="CH699">
        <f t="shared" si="876"/>
        <v>2</v>
      </c>
      <c r="CI699" s="178">
        <f t="shared" si="877"/>
        <v>44523</v>
      </c>
      <c r="CJ699">
        <f t="shared" si="878"/>
        <v>0</v>
      </c>
      <c r="CK699" s="1">
        <f t="shared" si="879"/>
        <v>44523</v>
      </c>
      <c r="CL699" s="281">
        <f t="shared" si="880"/>
        <v>6</v>
      </c>
      <c r="CM699" s="1">
        <f t="shared" si="881"/>
        <v>44523</v>
      </c>
      <c r="CN699" s="282">
        <f t="shared" si="882"/>
        <v>0</v>
      </c>
      <c r="CO699" s="178">
        <f t="shared" si="883"/>
        <v>44523</v>
      </c>
      <c r="CP699">
        <f t="shared" si="884"/>
        <v>7</v>
      </c>
      <c r="CQ699">
        <f t="shared" si="885"/>
        <v>0</v>
      </c>
      <c r="CR699">
        <f t="shared" si="886"/>
        <v>0</v>
      </c>
    </row>
    <row r="700" spans="1:96" ht="18" customHeight="1" x14ac:dyDescent="0.55000000000000004">
      <c r="A700" s="178">
        <v>44524</v>
      </c>
      <c r="B700" s="239">
        <v>22</v>
      </c>
      <c r="C700" s="153">
        <f t="shared" si="912"/>
        <v>10082</v>
      </c>
      <c r="D700" s="153">
        <f t="shared" si="842"/>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87"/>
        <v>512</v>
      </c>
      <c r="Z700" s="75">
        <f t="shared" si="843"/>
        <v>44524</v>
      </c>
      <c r="AA700" s="229">
        <f t="shared" si="844"/>
        <v>29032</v>
      </c>
      <c r="AB700" s="229">
        <f t="shared" si="845"/>
        <v>25942</v>
      </c>
      <c r="AC700" s="230">
        <f t="shared" si="846"/>
        <v>1061</v>
      </c>
      <c r="AD700" s="182">
        <f t="shared" ref="AD700:AD731" si="921">+AF700-AF699</f>
        <v>1</v>
      </c>
      <c r="AE700" s="242">
        <f t="shared" si="896"/>
        <v>11206</v>
      </c>
      <c r="AF700" s="154">
        <v>12411</v>
      </c>
      <c r="AG700" s="183">
        <f t="shared" si="918"/>
        <v>2</v>
      </c>
      <c r="AH700" s="154">
        <v>12123</v>
      </c>
      <c r="AI700" s="183">
        <f t="shared" si="913"/>
        <v>0</v>
      </c>
      <c r="AJ700" s="184">
        <v>213</v>
      </c>
      <c r="AK700" s="185">
        <f t="shared" si="914"/>
        <v>0</v>
      </c>
      <c r="AL700" s="154">
        <v>77</v>
      </c>
      <c r="AM700" s="183">
        <f t="shared" si="915"/>
        <v>0</v>
      </c>
      <c r="AN700" s="154">
        <v>77</v>
      </c>
      <c r="AO700" s="183">
        <f t="shared" si="916"/>
        <v>0</v>
      </c>
      <c r="AP700" s="186">
        <v>0</v>
      </c>
      <c r="AQ700" s="185">
        <f t="shared" si="917"/>
        <v>5</v>
      </c>
      <c r="AR700" s="154">
        <v>16544</v>
      </c>
      <c r="AS700" s="183">
        <f t="shared" si="903"/>
        <v>0</v>
      </c>
      <c r="AT700" s="154">
        <v>13742</v>
      </c>
      <c r="AU700" s="183">
        <f t="shared" si="904"/>
        <v>0</v>
      </c>
      <c r="AV700" s="187">
        <v>848</v>
      </c>
      <c r="AW700" s="237">
        <f t="shared" si="888"/>
        <v>539</v>
      </c>
      <c r="AX700" s="236">
        <f t="shared" si="919"/>
        <v>44524</v>
      </c>
      <c r="AY700" s="6">
        <v>0</v>
      </c>
      <c r="AZ700" s="237">
        <f t="shared" si="906"/>
        <v>466</v>
      </c>
      <c r="BA700" s="237">
        <f t="shared" si="889"/>
        <v>381</v>
      </c>
      <c r="BB700" s="129">
        <v>0</v>
      </c>
      <c r="BC700" s="27">
        <f t="shared" si="905"/>
        <v>1099</v>
      </c>
      <c r="BD700" s="237">
        <f t="shared" si="890"/>
        <v>416</v>
      </c>
      <c r="BE700" s="228">
        <f t="shared" si="848"/>
        <v>44524</v>
      </c>
      <c r="BF700" s="131">
        <f t="shared" si="855"/>
        <v>22</v>
      </c>
      <c r="BG700" s="131">
        <f t="shared" si="907"/>
        <v>10082</v>
      </c>
      <c r="BH700" s="228">
        <f t="shared" si="908"/>
        <v>44524</v>
      </c>
      <c r="BI700" s="131">
        <f t="shared" si="909"/>
        <v>10082</v>
      </c>
      <c r="BJ700" s="1">
        <f t="shared" si="910"/>
        <v>44524</v>
      </c>
      <c r="BK700">
        <f t="shared" si="897"/>
        <v>0</v>
      </c>
      <c r="BL700">
        <f t="shared" si="911"/>
        <v>22</v>
      </c>
      <c r="BM700">
        <f t="shared" si="898"/>
        <v>22</v>
      </c>
      <c r="BN700" s="1">
        <f t="shared" si="899"/>
        <v>44524</v>
      </c>
      <c r="BO700">
        <f t="shared" si="900"/>
        <v>11338</v>
      </c>
      <c r="BP700">
        <f t="shared" si="901"/>
        <v>6576</v>
      </c>
      <c r="BQ700" s="178">
        <f t="shared" si="891"/>
        <v>44524</v>
      </c>
      <c r="BR700">
        <f t="shared" si="892"/>
        <v>12411</v>
      </c>
      <c r="BS700">
        <f t="shared" si="893"/>
        <v>12123</v>
      </c>
      <c r="BT700">
        <f t="shared" si="894"/>
        <v>213</v>
      </c>
      <c r="BU700">
        <v>15</v>
      </c>
      <c r="BV700">
        <f t="shared" si="902"/>
        <v>1</v>
      </c>
      <c r="BW700">
        <f t="shared" si="920"/>
        <v>912</v>
      </c>
      <c r="BX700" s="178">
        <f t="shared" si="867"/>
        <v>44524</v>
      </c>
      <c r="BY700">
        <f t="shared" si="868"/>
        <v>77</v>
      </c>
      <c r="BZ700">
        <f t="shared" si="869"/>
        <v>77</v>
      </c>
      <c r="CA700">
        <f t="shared" si="870"/>
        <v>0</v>
      </c>
      <c r="CB700" s="178">
        <f t="shared" si="871"/>
        <v>44524</v>
      </c>
      <c r="CC700">
        <f t="shared" si="895"/>
        <v>16544</v>
      </c>
      <c r="CD700">
        <f t="shared" si="872"/>
        <v>13742</v>
      </c>
      <c r="CE700">
        <f t="shared" si="873"/>
        <v>848</v>
      </c>
      <c r="CF700" s="178">
        <f t="shared" si="874"/>
        <v>44524</v>
      </c>
      <c r="CG700">
        <f t="shared" si="875"/>
        <v>1</v>
      </c>
      <c r="CH700">
        <f t="shared" si="876"/>
        <v>2</v>
      </c>
      <c r="CI700" s="178">
        <f t="shared" si="877"/>
        <v>44524</v>
      </c>
      <c r="CJ700">
        <f t="shared" si="878"/>
        <v>0</v>
      </c>
      <c r="CK700" s="1">
        <f t="shared" si="879"/>
        <v>44524</v>
      </c>
      <c r="CL700" s="281">
        <f t="shared" si="880"/>
        <v>1</v>
      </c>
      <c r="CM700" s="1">
        <f t="shared" si="881"/>
        <v>44524</v>
      </c>
      <c r="CN700" s="282">
        <f t="shared" si="882"/>
        <v>0</v>
      </c>
      <c r="CO700" s="178">
        <f t="shared" si="883"/>
        <v>44524</v>
      </c>
      <c r="CP700">
        <f t="shared" si="884"/>
        <v>5</v>
      </c>
      <c r="CQ700">
        <f t="shared" si="885"/>
        <v>0</v>
      </c>
      <c r="CR700">
        <f t="shared" si="886"/>
        <v>0</v>
      </c>
    </row>
    <row r="701" spans="1:96" ht="18" customHeight="1" x14ac:dyDescent="0.55000000000000004">
      <c r="A701" s="178">
        <v>44525</v>
      </c>
      <c r="B701" s="239">
        <v>9</v>
      </c>
      <c r="C701" s="153">
        <f t="shared" si="912"/>
        <v>10091</v>
      </c>
      <c r="D701" s="153">
        <f t="shared" si="842"/>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87"/>
        <v>513</v>
      </c>
      <c r="Z701" s="75">
        <f t="shared" si="843"/>
        <v>44525</v>
      </c>
      <c r="AA701" s="229">
        <f t="shared" si="844"/>
        <v>29048</v>
      </c>
      <c r="AB701" s="229">
        <f t="shared" si="845"/>
        <v>25944</v>
      </c>
      <c r="AC701" s="230">
        <f t="shared" si="846"/>
        <v>1061</v>
      </c>
      <c r="AD701" s="182">
        <f t="shared" si="921"/>
        <v>6</v>
      </c>
      <c r="AE701" s="242">
        <f t="shared" si="896"/>
        <v>11212</v>
      </c>
      <c r="AF701" s="154">
        <v>12417</v>
      </c>
      <c r="AG701" s="183">
        <f t="shared" si="918"/>
        <v>2</v>
      </c>
      <c r="AH701" s="154">
        <v>12125</v>
      </c>
      <c r="AI701" s="183">
        <f t="shared" si="913"/>
        <v>0</v>
      </c>
      <c r="AJ701" s="184">
        <v>213</v>
      </c>
      <c r="AK701" s="185">
        <f t="shared" si="914"/>
        <v>0</v>
      </c>
      <c r="AL701" s="154">
        <v>77</v>
      </c>
      <c r="AM701" s="183">
        <f t="shared" si="915"/>
        <v>0</v>
      </c>
      <c r="AN701" s="154">
        <v>77</v>
      </c>
      <c r="AO701" s="183">
        <f t="shared" si="916"/>
        <v>0</v>
      </c>
      <c r="AP701" s="186">
        <v>0</v>
      </c>
      <c r="AQ701" s="185">
        <f t="shared" si="917"/>
        <v>10</v>
      </c>
      <c r="AR701" s="154">
        <v>16554</v>
      </c>
      <c r="AS701" s="183">
        <f t="shared" si="903"/>
        <v>0</v>
      </c>
      <c r="AT701" s="154">
        <v>13742</v>
      </c>
      <c r="AU701" s="183">
        <f t="shared" si="904"/>
        <v>0</v>
      </c>
      <c r="AV701" s="187">
        <v>848</v>
      </c>
      <c r="AW701" s="237">
        <f t="shared" si="888"/>
        <v>540</v>
      </c>
      <c r="AX701" s="236">
        <f t="shared" si="919"/>
        <v>44525</v>
      </c>
      <c r="AY701" s="6">
        <v>0</v>
      </c>
      <c r="AZ701" s="237">
        <f t="shared" si="906"/>
        <v>466</v>
      </c>
      <c r="BA701" s="237">
        <f t="shared" si="889"/>
        <v>382</v>
      </c>
      <c r="BB701" s="129">
        <v>0</v>
      </c>
      <c r="BC701" s="27">
        <f t="shared" si="905"/>
        <v>1099</v>
      </c>
      <c r="BD701" s="237">
        <f t="shared" si="890"/>
        <v>417</v>
      </c>
      <c r="BE701" s="228">
        <f t="shared" si="848"/>
        <v>44525</v>
      </c>
      <c r="BF701" s="131">
        <f t="shared" si="855"/>
        <v>9</v>
      </c>
      <c r="BG701" s="131">
        <f t="shared" si="907"/>
        <v>10091</v>
      </c>
      <c r="BH701" s="228">
        <f t="shared" si="908"/>
        <v>44525</v>
      </c>
      <c r="BI701" s="131">
        <f t="shared" si="909"/>
        <v>10091</v>
      </c>
      <c r="BJ701" s="1">
        <f t="shared" si="910"/>
        <v>44525</v>
      </c>
      <c r="BK701">
        <f t="shared" si="897"/>
        <v>3</v>
      </c>
      <c r="BL701">
        <f t="shared" si="911"/>
        <v>15</v>
      </c>
      <c r="BM701">
        <f t="shared" si="898"/>
        <v>18</v>
      </c>
      <c r="BN701" s="1">
        <f t="shared" si="899"/>
        <v>44525</v>
      </c>
      <c r="BO701">
        <f t="shared" si="900"/>
        <v>11340</v>
      </c>
      <c r="BP701">
        <f t="shared" si="901"/>
        <v>6609</v>
      </c>
      <c r="BQ701" s="178">
        <f t="shared" si="891"/>
        <v>44525</v>
      </c>
      <c r="BR701">
        <f t="shared" si="892"/>
        <v>12417</v>
      </c>
      <c r="BS701">
        <f t="shared" si="893"/>
        <v>12125</v>
      </c>
      <c r="BT701">
        <f t="shared" si="894"/>
        <v>213</v>
      </c>
      <c r="BU701">
        <v>15</v>
      </c>
      <c r="BV701">
        <f t="shared" si="902"/>
        <v>6</v>
      </c>
      <c r="BW701">
        <f t="shared" si="920"/>
        <v>914</v>
      </c>
      <c r="BX701" s="178">
        <f t="shared" ref="BX701:BX732" si="922">+A701</f>
        <v>44525</v>
      </c>
      <c r="BY701">
        <f t="shared" ref="BY701:BY732" si="923">+AL701</f>
        <v>77</v>
      </c>
      <c r="BZ701">
        <f t="shared" ref="BZ701:BZ732" si="924">+AN701</f>
        <v>77</v>
      </c>
      <c r="CA701">
        <f t="shared" ref="CA701:CA732" si="925">+AP701</f>
        <v>0</v>
      </c>
      <c r="CB701" s="178">
        <f t="shared" ref="CB701:CB732" si="926">+A701</f>
        <v>44525</v>
      </c>
      <c r="CC701">
        <f t="shared" si="895"/>
        <v>16554</v>
      </c>
      <c r="CD701">
        <f t="shared" ref="CD701:CD732" si="927">+AT701</f>
        <v>13742</v>
      </c>
      <c r="CE701">
        <f t="shared" ref="CE701:CE732" si="928">+AV701</f>
        <v>848</v>
      </c>
      <c r="CF701" s="178">
        <f t="shared" ref="CF701:CF732" si="929">+A701</f>
        <v>44525</v>
      </c>
      <c r="CG701">
        <f t="shared" ref="CG701:CG732" si="930">+AD701</f>
        <v>6</v>
      </c>
      <c r="CH701">
        <f t="shared" ref="CH701:CH732" si="931">+AG701</f>
        <v>2</v>
      </c>
      <c r="CI701" s="178">
        <f t="shared" ref="CI701:CI732" si="932">+A701</f>
        <v>44525</v>
      </c>
      <c r="CJ701">
        <f t="shared" ref="CJ701:CJ732" si="933">+AI701</f>
        <v>0</v>
      </c>
      <c r="CK701" s="1">
        <f t="shared" ref="CK701:CK732" si="934">+Z701</f>
        <v>44525</v>
      </c>
      <c r="CL701" s="281">
        <f t="shared" ref="CL701:CL732" si="935">+AD701</f>
        <v>6</v>
      </c>
      <c r="CM701" s="1">
        <f t="shared" ref="CM701:CM732" si="936">+Z701</f>
        <v>44525</v>
      </c>
      <c r="CN701" s="282">
        <f t="shared" ref="CN701:CN732" si="937">+AI701</f>
        <v>0</v>
      </c>
      <c r="CO701" s="178">
        <f t="shared" ref="CO701:CO732" si="938">+A701</f>
        <v>44525</v>
      </c>
      <c r="CP701">
        <f t="shared" ref="CP701:CP732" si="939">+AQ701</f>
        <v>10</v>
      </c>
      <c r="CQ701">
        <f t="shared" ref="CQ701:CQ732" si="940">+AU701</f>
        <v>0</v>
      </c>
      <c r="CR701">
        <f t="shared" ref="CR701:CR732" si="941">+AS701</f>
        <v>0</v>
      </c>
    </row>
    <row r="702" spans="1:96" ht="18" customHeight="1" x14ac:dyDescent="0.55000000000000004">
      <c r="A702" s="178">
        <v>44526</v>
      </c>
      <c r="B702" s="239">
        <v>20</v>
      </c>
      <c r="C702" s="153">
        <f t="shared" si="912"/>
        <v>10111</v>
      </c>
      <c r="D702" s="153">
        <f t="shared" ref="D702:D765" si="942">+C702-F702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87"/>
        <v>514</v>
      </c>
      <c r="Z702" s="75">
        <f t="shared" si="843"/>
        <v>44526</v>
      </c>
      <c r="AA702" s="229">
        <f t="shared" si="844"/>
        <v>29064</v>
      </c>
      <c r="AB702" s="229">
        <f t="shared" si="845"/>
        <v>25947</v>
      </c>
      <c r="AC702" s="230">
        <f t="shared" si="846"/>
        <v>1061</v>
      </c>
      <c r="AD702" s="182">
        <f t="shared" si="921"/>
        <v>4</v>
      </c>
      <c r="AE702" s="242">
        <f t="shared" si="896"/>
        <v>11216</v>
      </c>
      <c r="AF702" s="154">
        <v>12421</v>
      </c>
      <c r="AG702" s="183">
        <f t="shared" si="918"/>
        <v>3</v>
      </c>
      <c r="AH702" s="154">
        <v>12128</v>
      </c>
      <c r="AI702" s="183">
        <f t="shared" si="913"/>
        <v>0</v>
      </c>
      <c r="AJ702" s="184">
        <v>213</v>
      </c>
      <c r="AK702" s="185">
        <f t="shared" si="914"/>
        <v>0</v>
      </c>
      <c r="AL702" s="154">
        <v>77</v>
      </c>
      <c r="AM702" s="183">
        <f t="shared" si="915"/>
        <v>0</v>
      </c>
      <c r="AN702" s="154">
        <v>77</v>
      </c>
      <c r="AO702" s="183">
        <f t="shared" si="916"/>
        <v>0</v>
      </c>
      <c r="AP702" s="186">
        <v>0</v>
      </c>
      <c r="AQ702" s="185">
        <f t="shared" si="917"/>
        <v>12</v>
      </c>
      <c r="AR702" s="154">
        <v>16566</v>
      </c>
      <c r="AS702" s="183">
        <f t="shared" si="903"/>
        <v>0</v>
      </c>
      <c r="AT702" s="154">
        <v>13742</v>
      </c>
      <c r="AU702" s="183">
        <f t="shared" si="904"/>
        <v>0</v>
      </c>
      <c r="AV702" s="187">
        <v>848</v>
      </c>
      <c r="AW702" s="237">
        <f t="shared" si="888"/>
        <v>541</v>
      </c>
      <c r="AX702" s="236">
        <f t="shared" si="919"/>
        <v>44526</v>
      </c>
      <c r="AY702" s="6">
        <v>0</v>
      </c>
      <c r="AZ702" s="237">
        <f t="shared" si="906"/>
        <v>466</v>
      </c>
      <c r="BA702" s="237">
        <f t="shared" si="889"/>
        <v>383</v>
      </c>
      <c r="BB702" s="129">
        <v>0</v>
      </c>
      <c r="BC702" s="27">
        <f t="shared" si="905"/>
        <v>1099</v>
      </c>
      <c r="BD702" s="237">
        <f t="shared" si="890"/>
        <v>418</v>
      </c>
      <c r="BE702" s="228">
        <f t="shared" si="848"/>
        <v>44526</v>
      </c>
      <c r="BF702" s="131">
        <f t="shared" si="855"/>
        <v>20</v>
      </c>
      <c r="BG702" s="131">
        <f t="shared" si="907"/>
        <v>10111</v>
      </c>
      <c r="BH702" s="228">
        <f t="shared" si="908"/>
        <v>44526</v>
      </c>
      <c r="BI702" s="131">
        <f t="shared" si="909"/>
        <v>10111</v>
      </c>
      <c r="BJ702" s="1">
        <f t="shared" si="910"/>
        <v>44526</v>
      </c>
      <c r="BK702">
        <f t="shared" si="897"/>
        <v>0</v>
      </c>
      <c r="BL702">
        <f t="shared" si="911"/>
        <v>15</v>
      </c>
      <c r="BM702">
        <f t="shared" si="898"/>
        <v>15</v>
      </c>
      <c r="BN702" s="1">
        <f t="shared" si="899"/>
        <v>44526</v>
      </c>
      <c r="BO702">
        <f t="shared" si="900"/>
        <v>11310</v>
      </c>
      <c r="BP702">
        <f t="shared" si="901"/>
        <v>6567</v>
      </c>
      <c r="BQ702" s="178">
        <f t="shared" ref="BQ702:BQ733" si="943">+A702</f>
        <v>44526</v>
      </c>
      <c r="BR702">
        <f t="shared" ref="BR702:BR733" si="944">+AF702</f>
        <v>12421</v>
      </c>
      <c r="BS702">
        <f t="shared" ref="BS702:BS733" si="945">+AH702</f>
        <v>12128</v>
      </c>
      <c r="BT702">
        <f t="shared" ref="BT702:BT733" si="946">+AJ702</f>
        <v>213</v>
      </c>
      <c r="BU702">
        <v>15</v>
      </c>
      <c r="BV702">
        <f t="shared" si="902"/>
        <v>4</v>
      </c>
      <c r="BW702">
        <f t="shared" si="920"/>
        <v>921</v>
      </c>
      <c r="BX702" s="178">
        <f t="shared" si="922"/>
        <v>44526</v>
      </c>
      <c r="BY702">
        <f t="shared" si="923"/>
        <v>77</v>
      </c>
      <c r="BZ702">
        <f t="shared" si="924"/>
        <v>77</v>
      </c>
      <c r="CA702">
        <f t="shared" si="925"/>
        <v>0</v>
      </c>
      <c r="CB702" s="178">
        <f t="shared" si="926"/>
        <v>44526</v>
      </c>
      <c r="CC702">
        <f t="shared" ref="CC702:CC733" si="947">+AR702</f>
        <v>16566</v>
      </c>
      <c r="CD702">
        <f t="shared" si="927"/>
        <v>13742</v>
      </c>
      <c r="CE702">
        <f t="shared" si="928"/>
        <v>848</v>
      </c>
      <c r="CF702" s="178">
        <f t="shared" si="929"/>
        <v>44526</v>
      </c>
      <c r="CG702">
        <f t="shared" si="930"/>
        <v>4</v>
      </c>
      <c r="CH702">
        <f t="shared" si="931"/>
        <v>3</v>
      </c>
      <c r="CI702" s="178">
        <f t="shared" si="932"/>
        <v>44526</v>
      </c>
      <c r="CJ702">
        <f t="shared" si="933"/>
        <v>0</v>
      </c>
      <c r="CK702" s="1">
        <f t="shared" si="934"/>
        <v>44526</v>
      </c>
      <c r="CL702" s="281">
        <f t="shared" si="935"/>
        <v>4</v>
      </c>
      <c r="CM702" s="1">
        <f t="shared" si="936"/>
        <v>44526</v>
      </c>
      <c r="CN702" s="282">
        <f t="shared" si="937"/>
        <v>0</v>
      </c>
      <c r="CO702" s="178">
        <f t="shared" si="938"/>
        <v>44526</v>
      </c>
      <c r="CP702">
        <f t="shared" si="939"/>
        <v>12</v>
      </c>
      <c r="CQ702">
        <f t="shared" si="940"/>
        <v>0</v>
      </c>
      <c r="CR702">
        <f t="shared" si="941"/>
        <v>0</v>
      </c>
    </row>
    <row r="703" spans="1:96" ht="18" customHeight="1" x14ac:dyDescent="0.55000000000000004">
      <c r="A703" s="178">
        <v>44527</v>
      </c>
      <c r="B703" s="239">
        <v>20</v>
      </c>
      <c r="C703" s="153">
        <f t="shared" si="912"/>
        <v>10131</v>
      </c>
      <c r="D703" s="153">
        <f t="shared" si="942"/>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87"/>
        <v>515</v>
      </c>
      <c r="Z703" s="75">
        <f t="shared" ref="Z703:Z766" si="948">+A703</f>
        <v>44527</v>
      </c>
      <c r="AA703" s="229">
        <f t="shared" ref="AA703:AA766" si="949">+AF703+AL703+AR703</f>
        <v>29079</v>
      </c>
      <c r="AB703" s="229">
        <f t="shared" ref="AB703:AB766" si="950">+AH703+AN703+AT703</f>
        <v>25949</v>
      </c>
      <c r="AC703" s="230">
        <f t="shared" ref="AC703:AC766" si="951">+AJ703+AP703+AV703</f>
        <v>1061</v>
      </c>
      <c r="AD703" s="182">
        <f t="shared" si="921"/>
        <v>3</v>
      </c>
      <c r="AE703" s="242">
        <f t="shared" ref="AE703:AE734" si="952">+AE702+AD703</f>
        <v>11219</v>
      </c>
      <c r="AF703" s="154">
        <v>12424</v>
      </c>
      <c r="AG703" s="183">
        <f t="shared" si="918"/>
        <v>2</v>
      </c>
      <c r="AH703" s="154">
        <v>12130</v>
      </c>
      <c r="AI703" s="183">
        <f t="shared" si="913"/>
        <v>0</v>
      </c>
      <c r="AJ703" s="184">
        <v>213</v>
      </c>
      <c r="AK703" s="185">
        <f t="shared" si="914"/>
        <v>0</v>
      </c>
      <c r="AL703" s="154">
        <v>77</v>
      </c>
      <c r="AM703" s="183">
        <f t="shared" si="915"/>
        <v>0</v>
      </c>
      <c r="AN703" s="154">
        <v>77</v>
      </c>
      <c r="AO703" s="183">
        <f t="shared" si="916"/>
        <v>0</v>
      </c>
      <c r="AP703" s="186">
        <v>0</v>
      </c>
      <c r="AQ703" s="185">
        <f t="shared" si="917"/>
        <v>12</v>
      </c>
      <c r="AR703" s="154">
        <v>16578</v>
      </c>
      <c r="AS703" s="183">
        <f t="shared" si="903"/>
        <v>0</v>
      </c>
      <c r="AT703" s="154">
        <v>13742</v>
      </c>
      <c r="AU703" s="183">
        <f t="shared" si="904"/>
        <v>0</v>
      </c>
      <c r="AV703" s="187">
        <v>848</v>
      </c>
      <c r="AW703" s="237">
        <f t="shared" si="888"/>
        <v>542</v>
      </c>
      <c r="AX703" s="236">
        <f t="shared" si="919"/>
        <v>44527</v>
      </c>
      <c r="AY703" s="6">
        <v>0</v>
      </c>
      <c r="AZ703" s="237">
        <f t="shared" si="906"/>
        <v>466</v>
      </c>
      <c r="BA703" s="237">
        <f t="shared" si="889"/>
        <v>381</v>
      </c>
      <c r="BB703" s="129">
        <v>0</v>
      </c>
      <c r="BC703" s="27">
        <f t="shared" si="905"/>
        <v>1099</v>
      </c>
      <c r="BD703" s="237">
        <f t="shared" si="890"/>
        <v>416</v>
      </c>
      <c r="BE703" s="228">
        <f t="shared" ref="BE703:BE766" si="953">+Z703</f>
        <v>44527</v>
      </c>
      <c r="BF703" s="131">
        <f t="shared" si="855"/>
        <v>20</v>
      </c>
      <c r="BG703" s="131">
        <f t="shared" si="907"/>
        <v>10131</v>
      </c>
      <c r="BH703" s="228">
        <f t="shared" si="908"/>
        <v>44527</v>
      </c>
      <c r="BI703" s="131">
        <f t="shared" si="909"/>
        <v>10131</v>
      </c>
      <c r="BJ703" s="1">
        <f t="shared" si="910"/>
        <v>44527</v>
      </c>
      <c r="BK703">
        <f t="shared" ref="BK703:BK734" si="954">+BM703-BL703</f>
        <v>4</v>
      </c>
      <c r="BL703">
        <f t="shared" si="911"/>
        <v>18</v>
      </c>
      <c r="BM703">
        <f t="shared" ref="BM703:BM734" si="955">+L703</f>
        <v>22</v>
      </c>
      <c r="BN703" s="1">
        <f t="shared" ref="BN703:BN734" si="956">+BJ703</f>
        <v>44527</v>
      </c>
      <c r="BO703">
        <f t="shared" ref="BO703:BO734" si="957">+BO699+BM703</f>
        <v>11246</v>
      </c>
      <c r="BP703">
        <f t="shared" ref="BP703:BP734" si="958">+BP699+BL703</f>
        <v>6517</v>
      </c>
      <c r="BQ703" s="178">
        <f t="shared" si="943"/>
        <v>44527</v>
      </c>
      <c r="BR703">
        <f t="shared" si="944"/>
        <v>12424</v>
      </c>
      <c r="BS703">
        <f t="shared" si="945"/>
        <v>12130</v>
      </c>
      <c r="BT703">
        <f t="shared" si="946"/>
        <v>213</v>
      </c>
      <c r="BU703">
        <v>15</v>
      </c>
      <c r="BV703">
        <f t="shared" ref="BV703:BV734" si="959">+AD703</f>
        <v>3</v>
      </c>
      <c r="BW703">
        <f t="shared" si="920"/>
        <v>929</v>
      </c>
      <c r="BX703" s="178">
        <f t="shared" si="922"/>
        <v>44527</v>
      </c>
      <c r="BY703">
        <f t="shared" si="923"/>
        <v>77</v>
      </c>
      <c r="BZ703">
        <f t="shared" si="924"/>
        <v>77</v>
      </c>
      <c r="CA703">
        <f t="shared" si="925"/>
        <v>0</v>
      </c>
      <c r="CB703" s="178">
        <f t="shared" si="926"/>
        <v>44527</v>
      </c>
      <c r="CC703">
        <f t="shared" si="947"/>
        <v>16578</v>
      </c>
      <c r="CD703">
        <f t="shared" si="927"/>
        <v>13742</v>
      </c>
      <c r="CE703">
        <f t="shared" si="928"/>
        <v>848</v>
      </c>
      <c r="CF703" s="178">
        <f t="shared" si="929"/>
        <v>44527</v>
      </c>
      <c r="CG703">
        <f t="shared" si="930"/>
        <v>3</v>
      </c>
      <c r="CH703">
        <f t="shared" si="931"/>
        <v>2</v>
      </c>
      <c r="CI703" s="178">
        <f t="shared" si="932"/>
        <v>44527</v>
      </c>
      <c r="CJ703">
        <f t="shared" si="933"/>
        <v>0</v>
      </c>
      <c r="CK703" s="1">
        <f t="shared" si="934"/>
        <v>44527</v>
      </c>
      <c r="CL703" s="281">
        <f t="shared" si="935"/>
        <v>3</v>
      </c>
      <c r="CM703" s="1">
        <f t="shared" si="936"/>
        <v>44527</v>
      </c>
      <c r="CN703" s="282">
        <f t="shared" si="937"/>
        <v>0</v>
      </c>
      <c r="CO703" s="178">
        <f t="shared" si="938"/>
        <v>44527</v>
      </c>
      <c r="CP703">
        <f t="shared" si="939"/>
        <v>12</v>
      </c>
      <c r="CQ703">
        <f t="shared" si="940"/>
        <v>0</v>
      </c>
      <c r="CR703">
        <f t="shared" si="941"/>
        <v>0</v>
      </c>
    </row>
    <row r="704" spans="1:96" ht="18" customHeight="1" x14ac:dyDescent="0.55000000000000004">
      <c r="A704" s="178">
        <v>44528</v>
      </c>
      <c r="B704" s="239">
        <v>20</v>
      </c>
      <c r="C704" s="153">
        <f t="shared" si="912"/>
        <v>10151</v>
      </c>
      <c r="D704" s="153">
        <f t="shared" si="942"/>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87"/>
        <v>516</v>
      </c>
      <c r="Z704" s="75">
        <f t="shared" si="948"/>
        <v>44528</v>
      </c>
      <c r="AA704" s="229">
        <f t="shared" si="949"/>
        <v>29092</v>
      </c>
      <c r="AB704" s="229">
        <f t="shared" si="950"/>
        <v>25952</v>
      </c>
      <c r="AC704" s="230">
        <f t="shared" si="951"/>
        <v>1061</v>
      </c>
      <c r="AD704" s="182">
        <f t="shared" si="921"/>
        <v>3</v>
      </c>
      <c r="AE704" s="242">
        <f t="shared" si="952"/>
        <v>11222</v>
      </c>
      <c r="AF704" s="154">
        <v>12427</v>
      </c>
      <c r="AG704" s="183">
        <f t="shared" si="918"/>
        <v>3</v>
      </c>
      <c r="AH704" s="154">
        <v>12133</v>
      </c>
      <c r="AI704" s="183">
        <f t="shared" si="913"/>
        <v>0</v>
      </c>
      <c r="AJ704" s="184">
        <v>213</v>
      </c>
      <c r="AK704" s="185">
        <f t="shared" si="914"/>
        <v>0</v>
      </c>
      <c r="AL704" s="154">
        <v>77</v>
      </c>
      <c r="AM704" s="183">
        <f t="shared" si="915"/>
        <v>0</v>
      </c>
      <c r="AN704" s="154">
        <v>77</v>
      </c>
      <c r="AO704" s="183">
        <f t="shared" si="916"/>
        <v>0</v>
      </c>
      <c r="AP704" s="186">
        <v>0</v>
      </c>
      <c r="AQ704" s="185">
        <f t="shared" si="917"/>
        <v>10</v>
      </c>
      <c r="AR704" s="154">
        <v>16588</v>
      </c>
      <c r="AS704" s="183">
        <f t="shared" si="903"/>
        <v>0</v>
      </c>
      <c r="AT704" s="154">
        <v>13742</v>
      </c>
      <c r="AU704" s="183">
        <f t="shared" si="904"/>
        <v>0</v>
      </c>
      <c r="AV704" s="187">
        <v>848</v>
      </c>
      <c r="AW704" s="237">
        <f t="shared" si="888"/>
        <v>543</v>
      </c>
      <c r="AX704" s="236">
        <f t="shared" si="919"/>
        <v>44528</v>
      </c>
      <c r="AY704" s="6">
        <v>0</v>
      </c>
      <c r="AZ704" s="237">
        <f t="shared" si="906"/>
        <v>466</v>
      </c>
      <c r="BA704" s="237">
        <f t="shared" si="889"/>
        <v>382</v>
      </c>
      <c r="BB704" s="129">
        <v>0</v>
      </c>
      <c r="BC704" s="27">
        <f t="shared" si="905"/>
        <v>1099</v>
      </c>
      <c r="BD704" s="237">
        <f t="shared" si="890"/>
        <v>417</v>
      </c>
      <c r="BE704" s="228">
        <f t="shared" si="953"/>
        <v>44528</v>
      </c>
      <c r="BF704" s="131">
        <f t="shared" si="855"/>
        <v>20</v>
      </c>
      <c r="BG704" s="131">
        <f t="shared" si="907"/>
        <v>10151</v>
      </c>
      <c r="BH704" s="228">
        <f t="shared" si="908"/>
        <v>44528</v>
      </c>
      <c r="BI704" s="131">
        <f t="shared" si="909"/>
        <v>10151</v>
      </c>
      <c r="BJ704" s="1">
        <f t="shared" si="910"/>
        <v>44528</v>
      </c>
      <c r="BK704">
        <f t="shared" si="954"/>
        <v>4</v>
      </c>
      <c r="BL704">
        <f t="shared" si="911"/>
        <v>18</v>
      </c>
      <c r="BM704">
        <f t="shared" si="955"/>
        <v>22</v>
      </c>
      <c r="BN704" s="1">
        <f t="shared" si="956"/>
        <v>44528</v>
      </c>
      <c r="BO704">
        <f t="shared" si="957"/>
        <v>11360</v>
      </c>
      <c r="BP704">
        <f t="shared" si="958"/>
        <v>6594</v>
      </c>
      <c r="BQ704" s="178">
        <f t="shared" si="943"/>
        <v>44528</v>
      </c>
      <c r="BR704">
        <f t="shared" si="944"/>
        <v>12427</v>
      </c>
      <c r="BS704">
        <f t="shared" si="945"/>
        <v>12133</v>
      </c>
      <c r="BT704">
        <f t="shared" si="946"/>
        <v>213</v>
      </c>
      <c r="BU704">
        <v>15</v>
      </c>
      <c r="BV704">
        <f t="shared" si="959"/>
        <v>3</v>
      </c>
      <c r="BW704">
        <f t="shared" si="920"/>
        <v>915</v>
      </c>
      <c r="BX704" s="178">
        <f t="shared" si="922"/>
        <v>44528</v>
      </c>
      <c r="BY704">
        <f t="shared" si="923"/>
        <v>77</v>
      </c>
      <c r="BZ704">
        <f t="shared" si="924"/>
        <v>77</v>
      </c>
      <c r="CA704">
        <f t="shared" si="925"/>
        <v>0</v>
      </c>
      <c r="CB704" s="178">
        <f t="shared" si="926"/>
        <v>44528</v>
      </c>
      <c r="CC704">
        <f t="shared" si="947"/>
        <v>16588</v>
      </c>
      <c r="CD704">
        <f t="shared" si="927"/>
        <v>13742</v>
      </c>
      <c r="CE704">
        <f t="shared" si="928"/>
        <v>848</v>
      </c>
      <c r="CF704" s="178">
        <f t="shared" si="929"/>
        <v>44528</v>
      </c>
      <c r="CG704">
        <f t="shared" si="930"/>
        <v>3</v>
      </c>
      <c r="CH704">
        <f t="shared" si="931"/>
        <v>3</v>
      </c>
      <c r="CI704" s="178">
        <f t="shared" si="932"/>
        <v>44528</v>
      </c>
      <c r="CJ704">
        <f t="shared" si="933"/>
        <v>0</v>
      </c>
      <c r="CK704" s="1">
        <f t="shared" si="934"/>
        <v>44528</v>
      </c>
      <c r="CL704" s="281">
        <f t="shared" si="935"/>
        <v>3</v>
      </c>
      <c r="CM704" s="1">
        <f t="shared" si="936"/>
        <v>44528</v>
      </c>
      <c r="CN704" s="282">
        <f t="shared" si="937"/>
        <v>0</v>
      </c>
      <c r="CO704" s="178">
        <f t="shared" si="938"/>
        <v>44528</v>
      </c>
      <c r="CP704">
        <f t="shared" si="939"/>
        <v>10</v>
      </c>
      <c r="CQ704">
        <f t="shared" si="940"/>
        <v>0</v>
      </c>
      <c r="CR704">
        <f t="shared" si="941"/>
        <v>0</v>
      </c>
    </row>
    <row r="705" spans="1:96" ht="18" customHeight="1" x14ac:dyDescent="0.55000000000000004">
      <c r="A705" s="178">
        <v>44529</v>
      </c>
      <c r="B705" s="239">
        <v>18</v>
      </c>
      <c r="C705" s="153">
        <f t="shared" si="912"/>
        <v>10169</v>
      </c>
      <c r="D705" s="153">
        <f t="shared" si="942"/>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87"/>
        <v>517</v>
      </c>
      <c r="Z705" s="75">
        <f t="shared" si="948"/>
        <v>44529</v>
      </c>
      <c r="AA705" s="229">
        <f t="shared" si="949"/>
        <v>29103</v>
      </c>
      <c r="AB705" s="229">
        <f t="shared" si="950"/>
        <v>25953</v>
      </c>
      <c r="AC705" s="230">
        <f t="shared" si="951"/>
        <v>1061</v>
      </c>
      <c r="AD705" s="182">
        <f t="shared" si="921"/>
        <v>3</v>
      </c>
      <c r="AE705" s="242">
        <f t="shared" si="952"/>
        <v>11225</v>
      </c>
      <c r="AF705" s="154">
        <v>12430</v>
      </c>
      <c r="AG705" s="183">
        <f t="shared" si="918"/>
        <v>1</v>
      </c>
      <c r="AH705" s="154">
        <v>12134</v>
      </c>
      <c r="AI705" s="183">
        <f t="shared" si="913"/>
        <v>0</v>
      </c>
      <c r="AJ705" s="184">
        <v>213</v>
      </c>
      <c r="AK705" s="185">
        <f t="shared" si="914"/>
        <v>0</v>
      </c>
      <c r="AL705" s="154">
        <v>77</v>
      </c>
      <c r="AM705" s="183">
        <f t="shared" si="915"/>
        <v>0</v>
      </c>
      <c r="AN705" s="154">
        <v>77</v>
      </c>
      <c r="AO705" s="183">
        <f t="shared" si="916"/>
        <v>0</v>
      </c>
      <c r="AP705" s="186">
        <v>0</v>
      </c>
      <c r="AQ705" s="185">
        <f t="shared" si="917"/>
        <v>8</v>
      </c>
      <c r="AR705" s="154">
        <v>16596</v>
      </c>
      <c r="AS705" s="183">
        <f t="shared" ref="AS705:AS736" si="960">+AT705-AT704</f>
        <v>0</v>
      </c>
      <c r="AT705" s="154">
        <v>13742</v>
      </c>
      <c r="AU705" s="183">
        <f t="shared" ref="AU705:AU736" si="961">+AV705-AV704</f>
        <v>0</v>
      </c>
      <c r="AV705" s="187">
        <v>848</v>
      </c>
      <c r="AW705" s="237">
        <f t="shared" si="888"/>
        <v>544</v>
      </c>
      <c r="AX705" s="236">
        <f t="shared" si="919"/>
        <v>44529</v>
      </c>
      <c r="AY705" s="6">
        <v>0</v>
      </c>
      <c r="AZ705" s="237">
        <f t="shared" si="906"/>
        <v>466</v>
      </c>
      <c r="BA705" s="237">
        <f t="shared" si="889"/>
        <v>383</v>
      </c>
      <c r="BB705" s="129">
        <v>0</v>
      </c>
      <c r="BC705" s="27">
        <f t="shared" si="905"/>
        <v>1099</v>
      </c>
      <c r="BD705" s="237">
        <f t="shared" si="890"/>
        <v>418</v>
      </c>
      <c r="BE705" s="228">
        <f t="shared" si="953"/>
        <v>44529</v>
      </c>
      <c r="BF705" s="131">
        <f t="shared" si="855"/>
        <v>18</v>
      </c>
      <c r="BG705" s="131">
        <f t="shared" si="907"/>
        <v>10169</v>
      </c>
      <c r="BH705" s="228">
        <f t="shared" si="908"/>
        <v>44529</v>
      </c>
      <c r="BI705" s="131">
        <f t="shared" si="909"/>
        <v>10169</v>
      </c>
      <c r="BJ705" s="1">
        <f t="shared" si="910"/>
        <v>44529</v>
      </c>
      <c r="BK705">
        <f t="shared" si="954"/>
        <v>0</v>
      </c>
      <c r="BL705">
        <f t="shared" si="911"/>
        <v>22</v>
      </c>
      <c r="BM705">
        <f t="shared" si="955"/>
        <v>22</v>
      </c>
      <c r="BN705" s="1">
        <f t="shared" si="956"/>
        <v>44529</v>
      </c>
      <c r="BO705">
        <f t="shared" si="957"/>
        <v>11362</v>
      </c>
      <c r="BP705">
        <f t="shared" si="958"/>
        <v>6631</v>
      </c>
      <c r="BQ705" s="178">
        <f t="shared" si="943"/>
        <v>44529</v>
      </c>
      <c r="BR705">
        <f t="shared" si="944"/>
        <v>12430</v>
      </c>
      <c r="BS705">
        <f t="shared" si="945"/>
        <v>12134</v>
      </c>
      <c r="BT705">
        <f t="shared" si="946"/>
        <v>213</v>
      </c>
      <c r="BU705">
        <v>15</v>
      </c>
      <c r="BV705">
        <f t="shared" si="959"/>
        <v>3</v>
      </c>
      <c r="BW705">
        <f t="shared" si="920"/>
        <v>917</v>
      </c>
      <c r="BX705" s="178">
        <f t="shared" si="922"/>
        <v>44529</v>
      </c>
      <c r="BY705">
        <f t="shared" si="923"/>
        <v>77</v>
      </c>
      <c r="BZ705">
        <f t="shared" si="924"/>
        <v>77</v>
      </c>
      <c r="CA705">
        <f t="shared" si="925"/>
        <v>0</v>
      </c>
      <c r="CB705" s="178">
        <f t="shared" si="926"/>
        <v>44529</v>
      </c>
      <c r="CC705">
        <f t="shared" si="947"/>
        <v>16596</v>
      </c>
      <c r="CD705">
        <f t="shared" si="927"/>
        <v>13742</v>
      </c>
      <c r="CE705">
        <f t="shared" si="928"/>
        <v>848</v>
      </c>
      <c r="CF705" s="178">
        <f t="shared" si="929"/>
        <v>44529</v>
      </c>
      <c r="CG705">
        <f t="shared" si="930"/>
        <v>3</v>
      </c>
      <c r="CH705">
        <f t="shared" si="931"/>
        <v>1</v>
      </c>
      <c r="CI705" s="178">
        <f t="shared" si="932"/>
        <v>44529</v>
      </c>
      <c r="CJ705">
        <f t="shared" si="933"/>
        <v>0</v>
      </c>
      <c r="CK705" s="1">
        <f t="shared" si="934"/>
        <v>44529</v>
      </c>
      <c r="CL705" s="281">
        <f t="shared" si="935"/>
        <v>3</v>
      </c>
      <c r="CM705" s="1">
        <f t="shared" si="936"/>
        <v>44529</v>
      </c>
      <c r="CN705" s="282">
        <f t="shared" si="937"/>
        <v>0</v>
      </c>
      <c r="CO705" s="178">
        <f t="shared" si="938"/>
        <v>44529</v>
      </c>
      <c r="CP705">
        <f t="shared" si="939"/>
        <v>8</v>
      </c>
      <c r="CQ705">
        <f t="shared" si="940"/>
        <v>0</v>
      </c>
      <c r="CR705">
        <f t="shared" si="941"/>
        <v>0</v>
      </c>
    </row>
    <row r="706" spans="1:96" ht="18" customHeight="1" x14ac:dyDescent="0.55000000000000004">
      <c r="A706" s="178">
        <v>44530</v>
      </c>
      <c r="B706" s="239">
        <v>22</v>
      </c>
      <c r="C706" s="153">
        <f t="shared" si="912"/>
        <v>10191</v>
      </c>
      <c r="D706" s="153">
        <f t="shared" si="942"/>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87"/>
        <v>518</v>
      </c>
      <c r="Z706" s="75">
        <f t="shared" si="948"/>
        <v>44530</v>
      </c>
      <c r="AA706" s="229">
        <f t="shared" si="949"/>
        <v>29114</v>
      </c>
      <c r="AB706" s="229">
        <f t="shared" si="950"/>
        <v>25955</v>
      </c>
      <c r="AC706" s="230">
        <f t="shared" si="951"/>
        <v>1061</v>
      </c>
      <c r="AD706" s="182">
        <f t="shared" si="921"/>
        <v>6</v>
      </c>
      <c r="AE706" s="242">
        <f t="shared" si="952"/>
        <v>11231</v>
      </c>
      <c r="AF706" s="154">
        <v>12436</v>
      </c>
      <c r="AG706" s="183">
        <f t="shared" si="918"/>
        <v>2</v>
      </c>
      <c r="AH706" s="154">
        <v>12136</v>
      </c>
      <c r="AI706" s="183">
        <f t="shared" si="913"/>
        <v>0</v>
      </c>
      <c r="AJ706" s="184">
        <v>213</v>
      </c>
      <c r="AK706" s="185">
        <f t="shared" si="914"/>
        <v>0</v>
      </c>
      <c r="AL706" s="154">
        <v>77</v>
      </c>
      <c r="AM706" s="183">
        <f t="shared" si="915"/>
        <v>0</v>
      </c>
      <c r="AN706" s="154">
        <v>77</v>
      </c>
      <c r="AO706" s="183">
        <f t="shared" si="916"/>
        <v>0</v>
      </c>
      <c r="AP706" s="186">
        <v>0</v>
      </c>
      <c r="AQ706" s="185">
        <f t="shared" si="917"/>
        <v>5</v>
      </c>
      <c r="AR706" s="154">
        <v>16601</v>
      </c>
      <c r="AS706" s="183">
        <f t="shared" si="960"/>
        <v>0</v>
      </c>
      <c r="AT706" s="154">
        <v>13742</v>
      </c>
      <c r="AU706" s="183">
        <f t="shared" si="961"/>
        <v>0</v>
      </c>
      <c r="AV706" s="187">
        <v>848</v>
      </c>
      <c r="AW706" s="237">
        <f t="shared" si="888"/>
        <v>545</v>
      </c>
      <c r="AX706" s="236">
        <f t="shared" si="919"/>
        <v>44530</v>
      </c>
      <c r="AY706" s="6">
        <v>0</v>
      </c>
      <c r="AZ706" s="237">
        <f t="shared" si="906"/>
        <v>466</v>
      </c>
      <c r="BA706" s="237">
        <f t="shared" si="889"/>
        <v>384</v>
      </c>
      <c r="BB706" s="129">
        <v>0</v>
      </c>
      <c r="BC706" s="27">
        <f t="shared" si="905"/>
        <v>1099</v>
      </c>
      <c r="BD706" s="237">
        <f t="shared" si="890"/>
        <v>419</v>
      </c>
      <c r="BE706" s="228">
        <f t="shared" si="953"/>
        <v>44530</v>
      </c>
      <c r="BF706" s="131">
        <f t="shared" si="855"/>
        <v>22</v>
      </c>
      <c r="BG706" s="131">
        <f t="shared" si="907"/>
        <v>10191</v>
      </c>
      <c r="BH706" s="228">
        <f t="shared" si="908"/>
        <v>44530</v>
      </c>
      <c r="BI706" s="131">
        <f t="shared" si="909"/>
        <v>10191</v>
      </c>
      <c r="BJ706" s="1">
        <f t="shared" si="910"/>
        <v>44530</v>
      </c>
      <c r="BK706">
        <f t="shared" si="954"/>
        <v>2</v>
      </c>
      <c r="BL706">
        <f t="shared" si="911"/>
        <v>12</v>
      </c>
      <c r="BM706">
        <f t="shared" si="955"/>
        <v>14</v>
      </c>
      <c r="BN706" s="1">
        <f t="shared" si="956"/>
        <v>44530</v>
      </c>
      <c r="BO706">
        <f t="shared" si="957"/>
        <v>11324</v>
      </c>
      <c r="BP706">
        <f t="shared" si="958"/>
        <v>6579</v>
      </c>
      <c r="BQ706" s="178">
        <f t="shared" si="943"/>
        <v>44530</v>
      </c>
      <c r="BR706">
        <f t="shared" si="944"/>
        <v>12436</v>
      </c>
      <c r="BS706">
        <f t="shared" si="945"/>
        <v>12136</v>
      </c>
      <c r="BT706">
        <f t="shared" si="946"/>
        <v>213</v>
      </c>
      <c r="BU706">
        <v>15</v>
      </c>
      <c r="BV706">
        <f t="shared" si="959"/>
        <v>6</v>
      </c>
      <c r="BW706">
        <f t="shared" si="920"/>
        <v>927</v>
      </c>
      <c r="BX706" s="178">
        <f t="shared" si="922"/>
        <v>44530</v>
      </c>
      <c r="BY706">
        <f t="shared" si="923"/>
        <v>77</v>
      </c>
      <c r="BZ706">
        <f t="shared" si="924"/>
        <v>77</v>
      </c>
      <c r="CA706">
        <f t="shared" si="925"/>
        <v>0</v>
      </c>
      <c r="CB706" s="178">
        <f t="shared" si="926"/>
        <v>44530</v>
      </c>
      <c r="CC706">
        <f t="shared" si="947"/>
        <v>16601</v>
      </c>
      <c r="CD706">
        <f t="shared" si="927"/>
        <v>13742</v>
      </c>
      <c r="CE706">
        <f t="shared" si="928"/>
        <v>848</v>
      </c>
      <c r="CF706" s="178">
        <f t="shared" si="929"/>
        <v>44530</v>
      </c>
      <c r="CG706">
        <f t="shared" si="930"/>
        <v>6</v>
      </c>
      <c r="CH706">
        <f t="shared" si="931"/>
        <v>2</v>
      </c>
      <c r="CI706" s="178">
        <f t="shared" si="932"/>
        <v>44530</v>
      </c>
      <c r="CJ706">
        <f t="shared" si="933"/>
        <v>0</v>
      </c>
      <c r="CK706" s="1">
        <f t="shared" si="934"/>
        <v>44530</v>
      </c>
      <c r="CL706" s="281">
        <f t="shared" si="935"/>
        <v>6</v>
      </c>
      <c r="CM706" s="1">
        <f t="shared" si="936"/>
        <v>44530</v>
      </c>
      <c r="CN706" s="282">
        <f t="shared" si="937"/>
        <v>0</v>
      </c>
      <c r="CO706" s="178">
        <f t="shared" si="938"/>
        <v>44530</v>
      </c>
      <c r="CP706">
        <f t="shared" si="939"/>
        <v>5</v>
      </c>
      <c r="CQ706">
        <f t="shared" si="940"/>
        <v>0</v>
      </c>
      <c r="CR706">
        <f t="shared" si="941"/>
        <v>0</v>
      </c>
    </row>
    <row r="707" spans="1:96" ht="18" customHeight="1" x14ac:dyDescent="0.55000000000000004">
      <c r="A707" s="178">
        <v>44531</v>
      </c>
      <c r="B707" s="239">
        <v>20</v>
      </c>
      <c r="C707" s="153">
        <f t="shared" si="912"/>
        <v>10211</v>
      </c>
      <c r="D707" s="153">
        <f t="shared" si="942"/>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87"/>
        <v>519</v>
      </c>
      <c r="Z707" s="75">
        <f t="shared" si="948"/>
        <v>44531</v>
      </c>
      <c r="AA707" s="229">
        <f t="shared" si="949"/>
        <v>29125</v>
      </c>
      <c r="AB707" s="229">
        <f t="shared" si="950"/>
        <v>25959</v>
      </c>
      <c r="AC707" s="230">
        <f t="shared" si="951"/>
        <v>1061</v>
      </c>
      <c r="AD707" s="182">
        <f t="shared" si="921"/>
        <v>3</v>
      </c>
      <c r="AE707" s="242">
        <f t="shared" si="952"/>
        <v>11234</v>
      </c>
      <c r="AF707" s="154">
        <v>12439</v>
      </c>
      <c r="AG707" s="183">
        <f t="shared" si="918"/>
        <v>4</v>
      </c>
      <c r="AH707" s="154">
        <v>12140</v>
      </c>
      <c r="AI707" s="183">
        <f t="shared" si="913"/>
        <v>0</v>
      </c>
      <c r="AJ707" s="184">
        <v>213</v>
      </c>
      <c r="AK707" s="185">
        <f t="shared" si="914"/>
        <v>0</v>
      </c>
      <c r="AL707" s="154">
        <v>77</v>
      </c>
      <c r="AM707" s="183">
        <f t="shared" si="915"/>
        <v>0</v>
      </c>
      <c r="AN707" s="154">
        <v>77</v>
      </c>
      <c r="AO707" s="183">
        <f t="shared" si="916"/>
        <v>0</v>
      </c>
      <c r="AP707" s="186">
        <v>0</v>
      </c>
      <c r="AQ707" s="185">
        <f t="shared" si="917"/>
        <v>8</v>
      </c>
      <c r="AR707" s="154">
        <v>16609</v>
      </c>
      <c r="AS707" s="183">
        <f t="shared" si="960"/>
        <v>0</v>
      </c>
      <c r="AT707" s="154">
        <v>13742</v>
      </c>
      <c r="AU707" s="183">
        <f t="shared" si="961"/>
        <v>0</v>
      </c>
      <c r="AV707" s="187">
        <v>848</v>
      </c>
      <c r="AW707" s="237">
        <f t="shared" si="888"/>
        <v>546</v>
      </c>
      <c r="AX707" s="236">
        <f t="shared" si="919"/>
        <v>44531</v>
      </c>
      <c r="AY707" s="6">
        <v>0</v>
      </c>
      <c r="AZ707" s="237">
        <f t="shared" si="906"/>
        <v>466</v>
      </c>
      <c r="BA707" s="237">
        <f t="shared" si="889"/>
        <v>382</v>
      </c>
      <c r="BB707" s="129">
        <v>0</v>
      </c>
      <c r="BC707" s="27">
        <f t="shared" si="905"/>
        <v>1099</v>
      </c>
      <c r="BD707" s="237">
        <f t="shared" si="890"/>
        <v>417</v>
      </c>
      <c r="BE707" s="228">
        <f t="shared" si="953"/>
        <v>44531</v>
      </c>
      <c r="BF707" s="131">
        <f t="shared" si="855"/>
        <v>20</v>
      </c>
      <c r="BG707" s="131">
        <f t="shared" si="907"/>
        <v>10211</v>
      </c>
      <c r="BH707" s="228">
        <f t="shared" si="908"/>
        <v>44531</v>
      </c>
      <c r="BI707" s="131">
        <f t="shared" si="909"/>
        <v>10211</v>
      </c>
      <c r="BJ707" s="1">
        <f t="shared" si="910"/>
        <v>44531</v>
      </c>
      <c r="BK707">
        <f t="shared" si="954"/>
        <v>1</v>
      </c>
      <c r="BL707">
        <f t="shared" si="911"/>
        <v>12</v>
      </c>
      <c r="BM707">
        <f t="shared" si="955"/>
        <v>13</v>
      </c>
      <c r="BN707" s="1">
        <f t="shared" si="956"/>
        <v>44531</v>
      </c>
      <c r="BO707">
        <f t="shared" si="957"/>
        <v>11259</v>
      </c>
      <c r="BP707">
        <f t="shared" si="958"/>
        <v>6529</v>
      </c>
      <c r="BQ707" s="178">
        <f t="shared" si="943"/>
        <v>44531</v>
      </c>
      <c r="BR707">
        <f t="shared" si="944"/>
        <v>12439</v>
      </c>
      <c r="BS707">
        <f t="shared" si="945"/>
        <v>12140</v>
      </c>
      <c r="BT707">
        <f t="shared" si="946"/>
        <v>213</v>
      </c>
      <c r="BU707">
        <v>15</v>
      </c>
      <c r="BV707">
        <f t="shared" si="959"/>
        <v>3</v>
      </c>
      <c r="BW707">
        <f t="shared" si="920"/>
        <v>932</v>
      </c>
      <c r="BX707" s="178">
        <f t="shared" si="922"/>
        <v>44531</v>
      </c>
      <c r="BY707">
        <f t="shared" si="923"/>
        <v>77</v>
      </c>
      <c r="BZ707">
        <f t="shared" si="924"/>
        <v>77</v>
      </c>
      <c r="CA707">
        <f t="shared" si="925"/>
        <v>0</v>
      </c>
      <c r="CB707" s="178">
        <f t="shared" si="926"/>
        <v>44531</v>
      </c>
      <c r="CC707">
        <f t="shared" si="947"/>
        <v>16609</v>
      </c>
      <c r="CD707">
        <f t="shared" si="927"/>
        <v>13742</v>
      </c>
      <c r="CE707">
        <f t="shared" si="928"/>
        <v>848</v>
      </c>
      <c r="CF707" s="178">
        <f t="shared" si="929"/>
        <v>44531</v>
      </c>
      <c r="CG707">
        <f t="shared" si="930"/>
        <v>3</v>
      </c>
      <c r="CH707">
        <f t="shared" si="931"/>
        <v>4</v>
      </c>
      <c r="CI707" s="178">
        <f t="shared" si="932"/>
        <v>44531</v>
      </c>
      <c r="CJ707">
        <f t="shared" si="933"/>
        <v>0</v>
      </c>
      <c r="CK707" s="1">
        <f t="shared" si="934"/>
        <v>44531</v>
      </c>
      <c r="CL707" s="281">
        <f t="shared" si="935"/>
        <v>3</v>
      </c>
      <c r="CM707" s="1">
        <f t="shared" si="936"/>
        <v>44531</v>
      </c>
      <c r="CN707" s="282">
        <f t="shared" si="937"/>
        <v>0</v>
      </c>
      <c r="CO707" s="178">
        <f t="shared" si="938"/>
        <v>44531</v>
      </c>
      <c r="CP707">
        <f t="shared" si="939"/>
        <v>8</v>
      </c>
      <c r="CQ707">
        <f t="shared" si="940"/>
        <v>0</v>
      </c>
      <c r="CR707">
        <f t="shared" si="941"/>
        <v>0</v>
      </c>
    </row>
    <row r="708" spans="1:96" ht="18" customHeight="1" x14ac:dyDescent="0.55000000000000004">
      <c r="A708" s="178">
        <v>44532</v>
      </c>
      <c r="B708" s="239">
        <v>16</v>
      </c>
      <c r="C708" s="153">
        <f t="shared" si="912"/>
        <v>10227</v>
      </c>
      <c r="D708" s="153">
        <f t="shared" si="942"/>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87"/>
        <v>520</v>
      </c>
      <c r="Z708" s="75">
        <f t="shared" si="948"/>
        <v>44532</v>
      </c>
      <c r="AA708" s="229">
        <f t="shared" si="949"/>
        <v>29148</v>
      </c>
      <c r="AB708" s="229">
        <f t="shared" si="950"/>
        <v>25962</v>
      </c>
      <c r="AC708" s="230">
        <f t="shared" si="951"/>
        <v>1061</v>
      </c>
      <c r="AD708" s="182">
        <f t="shared" si="921"/>
        <v>6</v>
      </c>
      <c r="AE708" s="242">
        <f t="shared" si="952"/>
        <v>11240</v>
      </c>
      <c r="AF708" s="154">
        <v>12445</v>
      </c>
      <c r="AG708" s="183">
        <f t="shared" si="918"/>
        <v>3</v>
      </c>
      <c r="AH708" s="154">
        <v>12143</v>
      </c>
      <c r="AI708" s="183">
        <f t="shared" si="913"/>
        <v>0</v>
      </c>
      <c r="AJ708" s="184">
        <v>213</v>
      </c>
      <c r="AK708" s="185">
        <f t="shared" si="914"/>
        <v>0</v>
      </c>
      <c r="AL708" s="154">
        <v>77</v>
      </c>
      <c r="AM708" s="183">
        <f t="shared" si="915"/>
        <v>0</v>
      </c>
      <c r="AN708" s="154">
        <v>77</v>
      </c>
      <c r="AO708" s="183">
        <f t="shared" si="916"/>
        <v>0</v>
      </c>
      <c r="AP708" s="186">
        <v>0</v>
      </c>
      <c r="AQ708" s="185">
        <f t="shared" si="917"/>
        <v>17</v>
      </c>
      <c r="AR708" s="154">
        <v>16626</v>
      </c>
      <c r="AS708" s="183">
        <f t="shared" si="960"/>
        <v>0</v>
      </c>
      <c r="AT708" s="154">
        <v>13742</v>
      </c>
      <c r="AU708" s="183">
        <f t="shared" si="961"/>
        <v>0</v>
      </c>
      <c r="AV708" s="187">
        <v>848</v>
      </c>
      <c r="AW708" s="237">
        <f t="shared" si="888"/>
        <v>547</v>
      </c>
      <c r="AX708" s="236">
        <f t="shared" si="919"/>
        <v>44532</v>
      </c>
      <c r="AY708" s="6">
        <v>1</v>
      </c>
      <c r="AZ708" s="237">
        <f t="shared" si="906"/>
        <v>467</v>
      </c>
      <c r="BA708" s="237">
        <f t="shared" si="889"/>
        <v>383</v>
      </c>
      <c r="BB708" s="129">
        <v>0</v>
      </c>
      <c r="BC708" s="27">
        <f t="shared" si="905"/>
        <v>1099</v>
      </c>
      <c r="BD708" s="237">
        <f t="shared" si="890"/>
        <v>418</v>
      </c>
      <c r="BE708" s="228">
        <f t="shared" si="953"/>
        <v>44532</v>
      </c>
      <c r="BF708" s="131">
        <f t="shared" si="855"/>
        <v>16</v>
      </c>
      <c r="BG708" s="131">
        <f t="shared" si="907"/>
        <v>10227</v>
      </c>
      <c r="BH708" s="228">
        <f t="shared" si="908"/>
        <v>44532</v>
      </c>
      <c r="BI708" s="131">
        <f t="shared" si="909"/>
        <v>10227</v>
      </c>
      <c r="BJ708" s="1">
        <f t="shared" si="910"/>
        <v>44532</v>
      </c>
      <c r="BK708">
        <f t="shared" si="954"/>
        <v>10</v>
      </c>
      <c r="BL708">
        <f t="shared" si="911"/>
        <v>14</v>
      </c>
      <c r="BM708">
        <f t="shared" si="955"/>
        <v>24</v>
      </c>
      <c r="BN708" s="1">
        <f t="shared" si="956"/>
        <v>44532</v>
      </c>
      <c r="BO708">
        <f t="shared" si="957"/>
        <v>11384</v>
      </c>
      <c r="BP708">
        <f t="shared" si="958"/>
        <v>6608</v>
      </c>
      <c r="BQ708" s="178">
        <f t="shared" si="943"/>
        <v>44532</v>
      </c>
      <c r="BR708">
        <f t="shared" si="944"/>
        <v>12445</v>
      </c>
      <c r="BS708">
        <f t="shared" si="945"/>
        <v>12143</v>
      </c>
      <c r="BT708">
        <f t="shared" si="946"/>
        <v>213</v>
      </c>
      <c r="BU708">
        <v>15</v>
      </c>
      <c r="BV708">
        <f t="shared" si="959"/>
        <v>6</v>
      </c>
      <c r="BW708">
        <f t="shared" si="920"/>
        <v>921</v>
      </c>
      <c r="BX708" s="178">
        <f t="shared" si="922"/>
        <v>44532</v>
      </c>
      <c r="BY708">
        <f t="shared" si="923"/>
        <v>77</v>
      </c>
      <c r="BZ708">
        <f t="shared" si="924"/>
        <v>77</v>
      </c>
      <c r="CA708">
        <f t="shared" si="925"/>
        <v>0</v>
      </c>
      <c r="CB708" s="178">
        <f t="shared" si="926"/>
        <v>44532</v>
      </c>
      <c r="CC708">
        <f t="shared" si="947"/>
        <v>16626</v>
      </c>
      <c r="CD708">
        <f t="shared" si="927"/>
        <v>13742</v>
      </c>
      <c r="CE708">
        <f t="shared" si="928"/>
        <v>848</v>
      </c>
      <c r="CF708" s="178">
        <f t="shared" si="929"/>
        <v>44532</v>
      </c>
      <c r="CG708">
        <f t="shared" si="930"/>
        <v>6</v>
      </c>
      <c r="CH708">
        <f t="shared" si="931"/>
        <v>3</v>
      </c>
      <c r="CI708" s="178">
        <f t="shared" si="932"/>
        <v>44532</v>
      </c>
      <c r="CJ708">
        <f t="shared" si="933"/>
        <v>0</v>
      </c>
      <c r="CK708" s="1">
        <f t="shared" si="934"/>
        <v>44532</v>
      </c>
      <c r="CL708" s="281">
        <f t="shared" si="935"/>
        <v>6</v>
      </c>
      <c r="CM708" s="1">
        <f t="shared" si="936"/>
        <v>44532</v>
      </c>
      <c r="CN708" s="282">
        <f t="shared" si="937"/>
        <v>0</v>
      </c>
      <c r="CO708" s="178">
        <f t="shared" si="938"/>
        <v>44532</v>
      </c>
      <c r="CP708">
        <f t="shared" si="939"/>
        <v>17</v>
      </c>
      <c r="CQ708">
        <f t="shared" si="940"/>
        <v>0</v>
      </c>
      <c r="CR708">
        <f t="shared" si="941"/>
        <v>0</v>
      </c>
    </row>
    <row r="709" spans="1:96" ht="18" customHeight="1" x14ac:dyDescent="0.55000000000000004">
      <c r="A709" s="178">
        <v>44533</v>
      </c>
      <c r="B709" s="239">
        <v>15</v>
      </c>
      <c r="C709" s="153">
        <f t="shared" si="912"/>
        <v>10242</v>
      </c>
      <c r="D709" s="153">
        <f t="shared" si="942"/>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87"/>
        <v>521</v>
      </c>
      <c r="Z709" s="75">
        <f t="shared" si="948"/>
        <v>44533</v>
      </c>
      <c r="AA709" s="229">
        <f t="shared" si="949"/>
        <v>29162</v>
      </c>
      <c r="AB709" s="229">
        <f t="shared" si="950"/>
        <v>25964</v>
      </c>
      <c r="AC709" s="230">
        <f t="shared" si="951"/>
        <v>1061</v>
      </c>
      <c r="AD709" s="182">
        <f t="shared" si="921"/>
        <v>3</v>
      </c>
      <c r="AE709" s="242">
        <f t="shared" si="952"/>
        <v>11243</v>
      </c>
      <c r="AF709" s="154">
        <v>12448</v>
      </c>
      <c r="AG709" s="183">
        <f t="shared" si="918"/>
        <v>2</v>
      </c>
      <c r="AH709" s="154">
        <v>12145</v>
      </c>
      <c r="AI709" s="183">
        <f t="shared" ref="AI709:AI772" si="962">+AJ709-AJ708</f>
        <v>0</v>
      </c>
      <c r="AJ709" s="184">
        <v>213</v>
      </c>
      <c r="AK709" s="185">
        <f t="shared" si="914"/>
        <v>0</v>
      </c>
      <c r="AL709" s="154">
        <v>77</v>
      </c>
      <c r="AM709" s="183">
        <f t="shared" si="915"/>
        <v>0</v>
      </c>
      <c r="AN709" s="154">
        <v>77</v>
      </c>
      <c r="AO709" s="183">
        <f t="shared" si="916"/>
        <v>0</v>
      </c>
      <c r="AP709" s="186">
        <v>0</v>
      </c>
      <c r="AQ709" s="185">
        <f t="shared" si="917"/>
        <v>11</v>
      </c>
      <c r="AR709" s="154">
        <v>16637</v>
      </c>
      <c r="AS709" s="183">
        <f t="shared" si="960"/>
        <v>0</v>
      </c>
      <c r="AT709" s="154">
        <v>13742</v>
      </c>
      <c r="AU709" s="183">
        <f t="shared" si="961"/>
        <v>0</v>
      </c>
      <c r="AV709" s="187">
        <v>848</v>
      </c>
      <c r="AW709" s="237">
        <f t="shared" si="888"/>
        <v>548</v>
      </c>
      <c r="AX709" s="236">
        <f t="shared" si="919"/>
        <v>44533</v>
      </c>
      <c r="AY709" s="6">
        <v>0</v>
      </c>
      <c r="AZ709" s="237">
        <f t="shared" si="906"/>
        <v>467</v>
      </c>
      <c r="BA709" s="237">
        <f t="shared" si="889"/>
        <v>384</v>
      </c>
      <c r="BB709" s="129">
        <v>4</v>
      </c>
      <c r="BC709" s="27">
        <f t="shared" si="905"/>
        <v>1103</v>
      </c>
      <c r="BD709" s="237">
        <f t="shared" si="890"/>
        <v>419</v>
      </c>
      <c r="BE709" s="228">
        <f t="shared" si="953"/>
        <v>44533</v>
      </c>
      <c r="BF709" s="131">
        <f t="shared" si="855"/>
        <v>15</v>
      </c>
      <c r="BG709" s="131">
        <f t="shared" si="907"/>
        <v>10242</v>
      </c>
      <c r="BH709" s="228">
        <f t="shared" si="908"/>
        <v>44533</v>
      </c>
      <c r="BI709" s="131">
        <f t="shared" si="909"/>
        <v>10242</v>
      </c>
      <c r="BJ709" s="1">
        <f t="shared" si="910"/>
        <v>44533</v>
      </c>
      <c r="BK709">
        <f t="shared" si="954"/>
        <v>6</v>
      </c>
      <c r="BL709">
        <f t="shared" si="911"/>
        <v>13</v>
      </c>
      <c r="BM709">
        <f t="shared" si="955"/>
        <v>19</v>
      </c>
      <c r="BN709" s="1">
        <f t="shared" si="956"/>
        <v>44533</v>
      </c>
      <c r="BO709">
        <f t="shared" si="957"/>
        <v>11381</v>
      </c>
      <c r="BP709">
        <f t="shared" si="958"/>
        <v>6644</v>
      </c>
      <c r="BQ709" s="178">
        <f t="shared" si="943"/>
        <v>44533</v>
      </c>
      <c r="BR709">
        <f t="shared" si="944"/>
        <v>12448</v>
      </c>
      <c r="BS709">
        <f t="shared" si="945"/>
        <v>12145</v>
      </c>
      <c r="BT709">
        <f t="shared" si="946"/>
        <v>213</v>
      </c>
      <c r="BU709">
        <v>15</v>
      </c>
      <c r="BV709">
        <f t="shared" si="959"/>
        <v>3</v>
      </c>
      <c r="BW709">
        <f t="shared" si="920"/>
        <v>920</v>
      </c>
      <c r="BX709" s="178">
        <f t="shared" si="922"/>
        <v>44533</v>
      </c>
      <c r="BY709">
        <f t="shared" si="923"/>
        <v>77</v>
      </c>
      <c r="BZ709">
        <f t="shared" si="924"/>
        <v>77</v>
      </c>
      <c r="CA709">
        <f t="shared" si="925"/>
        <v>0</v>
      </c>
      <c r="CB709" s="178">
        <f t="shared" si="926"/>
        <v>44533</v>
      </c>
      <c r="CC709">
        <f t="shared" si="947"/>
        <v>16637</v>
      </c>
      <c r="CD709">
        <f t="shared" si="927"/>
        <v>13742</v>
      </c>
      <c r="CE709">
        <f t="shared" si="928"/>
        <v>848</v>
      </c>
      <c r="CF709" s="178">
        <f t="shared" si="929"/>
        <v>44533</v>
      </c>
      <c r="CG709">
        <f t="shared" si="930"/>
        <v>3</v>
      </c>
      <c r="CH709">
        <f t="shared" si="931"/>
        <v>2</v>
      </c>
      <c r="CI709" s="178">
        <f t="shared" si="932"/>
        <v>44533</v>
      </c>
      <c r="CJ709">
        <f t="shared" si="933"/>
        <v>0</v>
      </c>
      <c r="CK709" s="1">
        <f t="shared" si="934"/>
        <v>44533</v>
      </c>
      <c r="CL709" s="281">
        <f t="shared" si="935"/>
        <v>3</v>
      </c>
      <c r="CM709" s="1">
        <f t="shared" si="936"/>
        <v>44533</v>
      </c>
      <c r="CN709" s="282">
        <f t="shared" si="937"/>
        <v>0</v>
      </c>
      <c r="CO709" s="178">
        <f t="shared" si="938"/>
        <v>44533</v>
      </c>
      <c r="CP709">
        <f t="shared" si="939"/>
        <v>11</v>
      </c>
      <c r="CQ709">
        <f t="shared" si="940"/>
        <v>0</v>
      </c>
      <c r="CR709">
        <f t="shared" si="941"/>
        <v>0</v>
      </c>
    </row>
    <row r="710" spans="1:96" ht="18" customHeight="1" x14ac:dyDescent="0.55000000000000004">
      <c r="A710" s="178">
        <v>44534</v>
      </c>
      <c r="B710" s="239">
        <v>17</v>
      </c>
      <c r="C710" s="153">
        <f t="shared" si="912"/>
        <v>10259</v>
      </c>
      <c r="D710" s="153">
        <f t="shared" si="942"/>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87"/>
        <v>522</v>
      </c>
      <c r="Z710" s="75">
        <f t="shared" si="948"/>
        <v>44534</v>
      </c>
      <c r="AA710" s="229">
        <f t="shared" si="949"/>
        <v>29177</v>
      </c>
      <c r="AB710" s="229">
        <f t="shared" si="950"/>
        <v>25967</v>
      </c>
      <c r="AC710" s="230">
        <f t="shared" si="951"/>
        <v>1061</v>
      </c>
      <c r="AD710" s="182">
        <f t="shared" si="921"/>
        <v>4</v>
      </c>
      <c r="AE710" s="242">
        <f t="shared" si="952"/>
        <v>11247</v>
      </c>
      <c r="AF710" s="154">
        <v>12452</v>
      </c>
      <c r="AG710" s="183">
        <f t="shared" si="918"/>
        <v>3</v>
      </c>
      <c r="AH710" s="154">
        <v>12148</v>
      </c>
      <c r="AI710" s="183">
        <f t="shared" si="962"/>
        <v>0</v>
      </c>
      <c r="AJ710" s="184">
        <v>213</v>
      </c>
      <c r="AK710" s="185">
        <f t="shared" si="914"/>
        <v>0</v>
      </c>
      <c r="AL710" s="154">
        <v>77</v>
      </c>
      <c r="AM710" s="183">
        <f t="shared" si="915"/>
        <v>0</v>
      </c>
      <c r="AN710" s="154">
        <v>77</v>
      </c>
      <c r="AO710" s="183">
        <f t="shared" si="916"/>
        <v>0</v>
      </c>
      <c r="AP710" s="186">
        <v>0</v>
      </c>
      <c r="AQ710" s="185">
        <f t="shared" si="917"/>
        <v>11</v>
      </c>
      <c r="AR710" s="154">
        <v>16648</v>
      </c>
      <c r="AS710" s="183">
        <f t="shared" si="960"/>
        <v>0</v>
      </c>
      <c r="AT710" s="154">
        <v>13742</v>
      </c>
      <c r="AU710" s="183">
        <f t="shared" si="961"/>
        <v>0</v>
      </c>
      <c r="AV710" s="187">
        <v>848</v>
      </c>
      <c r="AW710" s="237">
        <f t="shared" si="888"/>
        <v>549</v>
      </c>
      <c r="AX710" s="236">
        <f t="shared" si="919"/>
        <v>44534</v>
      </c>
      <c r="AY710" s="6">
        <v>0</v>
      </c>
      <c r="AZ710" s="237">
        <f t="shared" si="906"/>
        <v>467</v>
      </c>
      <c r="BA710" s="237">
        <f t="shared" si="889"/>
        <v>385</v>
      </c>
      <c r="BB710" s="129">
        <v>0</v>
      </c>
      <c r="BC710" s="27">
        <f t="shared" ref="BC710:BC741" si="963">+BC709+BB710</f>
        <v>1103</v>
      </c>
      <c r="BD710" s="237">
        <f t="shared" si="890"/>
        <v>420</v>
      </c>
      <c r="BE710" s="228">
        <f t="shared" si="953"/>
        <v>44534</v>
      </c>
      <c r="BF710" s="131">
        <f t="shared" si="855"/>
        <v>17</v>
      </c>
      <c r="BG710" s="131">
        <f t="shared" si="907"/>
        <v>10259</v>
      </c>
      <c r="BH710" s="228">
        <f t="shared" si="908"/>
        <v>44534</v>
      </c>
      <c r="BI710" s="131">
        <f t="shared" si="909"/>
        <v>10259</v>
      </c>
      <c r="BJ710" s="1">
        <f t="shared" si="910"/>
        <v>44534</v>
      </c>
      <c r="BK710">
        <f t="shared" si="954"/>
        <v>5</v>
      </c>
      <c r="BL710">
        <f t="shared" si="911"/>
        <v>16</v>
      </c>
      <c r="BM710">
        <f t="shared" si="955"/>
        <v>21</v>
      </c>
      <c r="BN710" s="1">
        <f t="shared" si="956"/>
        <v>44534</v>
      </c>
      <c r="BO710">
        <f t="shared" si="957"/>
        <v>11345</v>
      </c>
      <c r="BP710">
        <f t="shared" si="958"/>
        <v>6595</v>
      </c>
      <c r="BQ710" s="178">
        <f t="shared" si="943"/>
        <v>44534</v>
      </c>
      <c r="BR710">
        <f t="shared" si="944"/>
        <v>12452</v>
      </c>
      <c r="BS710">
        <f t="shared" si="945"/>
        <v>12148</v>
      </c>
      <c r="BT710">
        <f t="shared" si="946"/>
        <v>213</v>
      </c>
      <c r="BU710">
        <v>15</v>
      </c>
      <c r="BV710">
        <f t="shared" si="959"/>
        <v>4</v>
      </c>
      <c r="BW710">
        <f t="shared" si="920"/>
        <v>931</v>
      </c>
      <c r="BX710" s="178">
        <f t="shared" si="922"/>
        <v>44534</v>
      </c>
      <c r="BY710">
        <f t="shared" si="923"/>
        <v>77</v>
      </c>
      <c r="BZ710">
        <f t="shared" si="924"/>
        <v>77</v>
      </c>
      <c r="CA710">
        <f t="shared" si="925"/>
        <v>0</v>
      </c>
      <c r="CB710" s="178">
        <f t="shared" si="926"/>
        <v>44534</v>
      </c>
      <c r="CC710">
        <f t="shared" si="947"/>
        <v>16648</v>
      </c>
      <c r="CD710">
        <f t="shared" si="927"/>
        <v>13742</v>
      </c>
      <c r="CE710">
        <f t="shared" si="928"/>
        <v>848</v>
      </c>
      <c r="CF710" s="178">
        <f t="shared" si="929"/>
        <v>44534</v>
      </c>
      <c r="CG710">
        <f t="shared" si="930"/>
        <v>4</v>
      </c>
      <c r="CH710">
        <f t="shared" si="931"/>
        <v>3</v>
      </c>
      <c r="CI710" s="178">
        <f t="shared" si="932"/>
        <v>44534</v>
      </c>
      <c r="CJ710">
        <f t="shared" si="933"/>
        <v>0</v>
      </c>
      <c r="CK710" s="1">
        <f t="shared" si="934"/>
        <v>44534</v>
      </c>
      <c r="CL710" s="281">
        <f t="shared" si="935"/>
        <v>4</v>
      </c>
      <c r="CM710" s="1">
        <f t="shared" si="936"/>
        <v>44534</v>
      </c>
      <c r="CN710" s="282">
        <f t="shared" si="937"/>
        <v>0</v>
      </c>
      <c r="CO710" s="178">
        <f t="shared" si="938"/>
        <v>44534</v>
      </c>
      <c r="CP710">
        <f t="shared" si="939"/>
        <v>11</v>
      </c>
      <c r="CQ710">
        <f t="shared" si="940"/>
        <v>0</v>
      </c>
      <c r="CR710">
        <f t="shared" si="941"/>
        <v>0</v>
      </c>
    </row>
    <row r="711" spans="1:96" ht="18" customHeight="1" x14ac:dyDescent="0.55000000000000004">
      <c r="A711" s="178">
        <v>44535</v>
      </c>
      <c r="B711" s="239">
        <v>23</v>
      </c>
      <c r="C711" s="153">
        <f t="shared" si="912"/>
        <v>10282</v>
      </c>
      <c r="D711" s="153">
        <f t="shared" si="942"/>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87"/>
        <v>523</v>
      </c>
      <c r="Z711" s="75">
        <f t="shared" si="948"/>
        <v>44535</v>
      </c>
      <c r="AA711" s="229">
        <f t="shared" si="949"/>
        <v>29190</v>
      </c>
      <c r="AB711" s="229">
        <f t="shared" si="950"/>
        <v>25968</v>
      </c>
      <c r="AC711" s="230">
        <f t="shared" si="951"/>
        <v>1061</v>
      </c>
      <c r="AD711" s="182">
        <f t="shared" si="921"/>
        <v>9</v>
      </c>
      <c r="AE711" s="242">
        <f t="shared" si="952"/>
        <v>11256</v>
      </c>
      <c r="AF711" s="154">
        <v>12461</v>
      </c>
      <c r="AG711" s="183">
        <f t="shared" si="918"/>
        <v>1</v>
      </c>
      <c r="AH711" s="154">
        <v>12149</v>
      </c>
      <c r="AI711" s="183">
        <f t="shared" si="962"/>
        <v>0</v>
      </c>
      <c r="AJ711" s="184">
        <v>213</v>
      </c>
      <c r="AK711" s="185">
        <f t="shared" si="914"/>
        <v>0</v>
      </c>
      <c r="AL711" s="154">
        <v>77</v>
      </c>
      <c r="AM711" s="183">
        <f t="shared" si="915"/>
        <v>0</v>
      </c>
      <c r="AN711" s="154">
        <v>77</v>
      </c>
      <c r="AO711" s="183">
        <f t="shared" si="916"/>
        <v>0</v>
      </c>
      <c r="AP711" s="186">
        <v>0</v>
      </c>
      <c r="AQ711" s="185">
        <f t="shared" si="917"/>
        <v>4</v>
      </c>
      <c r="AR711" s="154">
        <v>16652</v>
      </c>
      <c r="AS711" s="183">
        <f t="shared" si="960"/>
        <v>0</v>
      </c>
      <c r="AT711" s="154">
        <v>13742</v>
      </c>
      <c r="AU711" s="183">
        <f t="shared" si="961"/>
        <v>0</v>
      </c>
      <c r="AV711" s="187">
        <v>848</v>
      </c>
      <c r="AW711" s="237">
        <f t="shared" si="888"/>
        <v>550</v>
      </c>
      <c r="AX711" s="236">
        <f t="shared" si="919"/>
        <v>44535</v>
      </c>
      <c r="AY711" s="6">
        <v>0</v>
      </c>
      <c r="AZ711" s="237">
        <f t="shared" si="906"/>
        <v>467</v>
      </c>
      <c r="BA711" s="237">
        <f t="shared" si="889"/>
        <v>383</v>
      </c>
      <c r="BB711" s="129">
        <v>1</v>
      </c>
      <c r="BC711" s="27">
        <f t="shared" si="963"/>
        <v>1104</v>
      </c>
      <c r="BD711" s="237">
        <f t="shared" si="890"/>
        <v>418</v>
      </c>
      <c r="BE711" s="228">
        <f t="shared" si="953"/>
        <v>44535</v>
      </c>
      <c r="BF711" s="131">
        <f t="shared" si="855"/>
        <v>23</v>
      </c>
      <c r="BG711" s="131">
        <f t="shared" si="907"/>
        <v>10282</v>
      </c>
      <c r="BH711" s="228">
        <f t="shared" si="908"/>
        <v>44535</v>
      </c>
      <c r="BI711" s="131">
        <f t="shared" si="909"/>
        <v>10282</v>
      </c>
      <c r="BJ711" s="1">
        <f t="shared" si="910"/>
        <v>44535</v>
      </c>
      <c r="BK711">
        <f t="shared" si="954"/>
        <v>5</v>
      </c>
      <c r="BL711">
        <f t="shared" si="911"/>
        <v>39</v>
      </c>
      <c r="BM711">
        <f t="shared" si="955"/>
        <v>44</v>
      </c>
      <c r="BN711" s="1">
        <f t="shared" si="956"/>
        <v>44535</v>
      </c>
      <c r="BO711">
        <f t="shared" si="957"/>
        <v>11303</v>
      </c>
      <c r="BP711">
        <f t="shared" si="958"/>
        <v>6568</v>
      </c>
      <c r="BQ711" s="178">
        <f t="shared" si="943"/>
        <v>44535</v>
      </c>
      <c r="BR711">
        <f t="shared" si="944"/>
        <v>12461</v>
      </c>
      <c r="BS711">
        <f t="shared" si="945"/>
        <v>12149</v>
      </c>
      <c r="BT711">
        <f t="shared" si="946"/>
        <v>213</v>
      </c>
      <c r="BU711">
        <v>15</v>
      </c>
      <c r="BV711">
        <f t="shared" si="959"/>
        <v>9</v>
      </c>
      <c r="BW711">
        <f t="shared" si="920"/>
        <v>941</v>
      </c>
      <c r="BX711" s="178">
        <f t="shared" si="922"/>
        <v>44535</v>
      </c>
      <c r="BY711">
        <f t="shared" si="923"/>
        <v>77</v>
      </c>
      <c r="BZ711">
        <f t="shared" si="924"/>
        <v>77</v>
      </c>
      <c r="CA711">
        <f t="shared" si="925"/>
        <v>0</v>
      </c>
      <c r="CB711" s="178">
        <f t="shared" si="926"/>
        <v>44535</v>
      </c>
      <c r="CC711">
        <f t="shared" si="947"/>
        <v>16652</v>
      </c>
      <c r="CD711">
        <f t="shared" si="927"/>
        <v>13742</v>
      </c>
      <c r="CE711">
        <f t="shared" si="928"/>
        <v>848</v>
      </c>
      <c r="CF711" s="178">
        <f t="shared" si="929"/>
        <v>44535</v>
      </c>
      <c r="CG711">
        <f t="shared" si="930"/>
        <v>9</v>
      </c>
      <c r="CH711">
        <f t="shared" si="931"/>
        <v>1</v>
      </c>
      <c r="CI711" s="178">
        <f t="shared" si="932"/>
        <v>44535</v>
      </c>
      <c r="CJ711">
        <f t="shared" si="933"/>
        <v>0</v>
      </c>
      <c r="CK711" s="1">
        <f t="shared" si="934"/>
        <v>44535</v>
      </c>
      <c r="CL711" s="281">
        <f t="shared" si="935"/>
        <v>9</v>
      </c>
      <c r="CM711" s="1">
        <f t="shared" si="936"/>
        <v>44535</v>
      </c>
      <c r="CN711" s="282">
        <f t="shared" si="937"/>
        <v>0</v>
      </c>
      <c r="CO711" s="178">
        <f t="shared" si="938"/>
        <v>44535</v>
      </c>
      <c r="CP711">
        <f t="shared" si="939"/>
        <v>4</v>
      </c>
      <c r="CQ711">
        <f t="shared" si="940"/>
        <v>0</v>
      </c>
      <c r="CR711">
        <f t="shared" si="941"/>
        <v>0</v>
      </c>
    </row>
    <row r="712" spans="1:96" ht="18" customHeight="1" x14ac:dyDescent="0.55000000000000004">
      <c r="A712" s="178">
        <v>44536</v>
      </c>
      <c r="B712" s="239">
        <v>34</v>
      </c>
      <c r="C712" s="153">
        <f t="shared" si="912"/>
        <v>10316</v>
      </c>
      <c r="D712" s="153">
        <f t="shared" si="942"/>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87"/>
        <v>524</v>
      </c>
      <c r="Z712" s="75">
        <f t="shared" si="948"/>
        <v>44536</v>
      </c>
      <c r="AA712" s="229">
        <f t="shared" si="949"/>
        <v>29205</v>
      </c>
      <c r="AB712" s="229">
        <f t="shared" si="950"/>
        <v>25970</v>
      </c>
      <c r="AC712" s="230">
        <f t="shared" si="951"/>
        <v>1061</v>
      </c>
      <c r="AD712" s="182">
        <f t="shared" si="921"/>
        <v>5</v>
      </c>
      <c r="AE712" s="242">
        <f t="shared" si="952"/>
        <v>11261</v>
      </c>
      <c r="AF712" s="154">
        <v>12466</v>
      </c>
      <c r="AG712" s="183">
        <f t="shared" si="918"/>
        <v>2</v>
      </c>
      <c r="AH712" s="154">
        <v>12151</v>
      </c>
      <c r="AI712" s="183">
        <f t="shared" si="962"/>
        <v>0</v>
      </c>
      <c r="AJ712" s="184">
        <v>213</v>
      </c>
      <c r="AK712" s="185">
        <f t="shared" si="914"/>
        <v>0</v>
      </c>
      <c r="AL712" s="154">
        <v>77</v>
      </c>
      <c r="AM712" s="183">
        <f t="shared" si="915"/>
        <v>0</v>
      </c>
      <c r="AN712" s="154">
        <v>77</v>
      </c>
      <c r="AO712" s="183">
        <f t="shared" si="916"/>
        <v>0</v>
      </c>
      <c r="AP712" s="186">
        <v>0</v>
      </c>
      <c r="AQ712" s="185">
        <f t="shared" si="917"/>
        <v>10</v>
      </c>
      <c r="AR712" s="154">
        <v>16662</v>
      </c>
      <c r="AS712" s="183">
        <f t="shared" si="960"/>
        <v>0</v>
      </c>
      <c r="AT712" s="154">
        <v>13742</v>
      </c>
      <c r="AU712" s="183">
        <f t="shared" si="961"/>
        <v>0</v>
      </c>
      <c r="AV712" s="187">
        <v>848</v>
      </c>
      <c r="AW712" s="237">
        <f t="shared" si="888"/>
        <v>551</v>
      </c>
      <c r="AX712" s="236">
        <f t="shared" si="919"/>
        <v>44536</v>
      </c>
      <c r="AY712" s="6">
        <v>0</v>
      </c>
      <c r="AZ712" s="237">
        <f t="shared" si="906"/>
        <v>467</v>
      </c>
      <c r="BA712" s="237">
        <f t="shared" si="889"/>
        <v>384</v>
      </c>
      <c r="BB712" s="129">
        <v>0</v>
      </c>
      <c r="BC712" s="27">
        <f t="shared" si="963"/>
        <v>1104</v>
      </c>
      <c r="BD712" s="237">
        <f t="shared" si="890"/>
        <v>419</v>
      </c>
      <c r="BE712" s="228">
        <f t="shared" si="953"/>
        <v>44536</v>
      </c>
      <c r="BF712" s="131">
        <f t="shared" si="855"/>
        <v>34</v>
      </c>
      <c r="BG712" s="131">
        <f t="shared" si="907"/>
        <v>10316</v>
      </c>
      <c r="BH712" s="228">
        <f t="shared" si="908"/>
        <v>44536</v>
      </c>
      <c r="BI712" s="131">
        <f t="shared" si="909"/>
        <v>10316</v>
      </c>
      <c r="BJ712" s="1">
        <f t="shared" si="910"/>
        <v>44536</v>
      </c>
      <c r="BK712">
        <f t="shared" si="954"/>
        <v>4</v>
      </c>
      <c r="BL712">
        <f t="shared" si="911"/>
        <v>10</v>
      </c>
      <c r="BM712">
        <f t="shared" si="955"/>
        <v>14</v>
      </c>
      <c r="BN712" s="1">
        <f t="shared" si="956"/>
        <v>44536</v>
      </c>
      <c r="BO712">
        <f t="shared" si="957"/>
        <v>11398</v>
      </c>
      <c r="BP712">
        <f t="shared" si="958"/>
        <v>6618</v>
      </c>
      <c r="BQ712" s="178">
        <f t="shared" si="943"/>
        <v>44536</v>
      </c>
      <c r="BR712">
        <f t="shared" si="944"/>
        <v>12466</v>
      </c>
      <c r="BS712">
        <f t="shared" si="945"/>
        <v>12151</v>
      </c>
      <c r="BT712">
        <f t="shared" si="946"/>
        <v>213</v>
      </c>
      <c r="BU712">
        <v>15</v>
      </c>
      <c r="BV712">
        <f t="shared" si="959"/>
        <v>5</v>
      </c>
      <c r="BW712">
        <f t="shared" si="920"/>
        <v>926</v>
      </c>
      <c r="BX712" s="178">
        <f t="shared" si="922"/>
        <v>44536</v>
      </c>
      <c r="BY712">
        <f t="shared" si="923"/>
        <v>77</v>
      </c>
      <c r="BZ712">
        <f t="shared" si="924"/>
        <v>77</v>
      </c>
      <c r="CA712">
        <f t="shared" si="925"/>
        <v>0</v>
      </c>
      <c r="CB712" s="178">
        <f t="shared" si="926"/>
        <v>44536</v>
      </c>
      <c r="CC712">
        <f t="shared" si="947"/>
        <v>16662</v>
      </c>
      <c r="CD712">
        <f t="shared" si="927"/>
        <v>13742</v>
      </c>
      <c r="CE712">
        <f t="shared" si="928"/>
        <v>848</v>
      </c>
      <c r="CF712" s="178">
        <f t="shared" si="929"/>
        <v>44536</v>
      </c>
      <c r="CG712">
        <f t="shared" si="930"/>
        <v>5</v>
      </c>
      <c r="CH712">
        <f t="shared" si="931"/>
        <v>2</v>
      </c>
      <c r="CI712" s="178">
        <f t="shared" si="932"/>
        <v>44536</v>
      </c>
      <c r="CJ712">
        <f t="shared" si="933"/>
        <v>0</v>
      </c>
      <c r="CK712" s="1">
        <f t="shared" si="934"/>
        <v>44536</v>
      </c>
      <c r="CL712" s="281">
        <f t="shared" si="935"/>
        <v>5</v>
      </c>
      <c r="CM712" s="1">
        <f t="shared" si="936"/>
        <v>44536</v>
      </c>
      <c r="CN712" s="282">
        <f t="shared" si="937"/>
        <v>0</v>
      </c>
      <c r="CO712" s="178">
        <f t="shared" si="938"/>
        <v>44536</v>
      </c>
      <c r="CP712">
        <f t="shared" si="939"/>
        <v>10</v>
      </c>
      <c r="CQ712">
        <f t="shared" si="940"/>
        <v>0</v>
      </c>
      <c r="CR712">
        <f t="shared" si="941"/>
        <v>0</v>
      </c>
    </row>
    <row r="713" spans="1:96" ht="18" customHeight="1" x14ac:dyDescent="0.55000000000000004">
      <c r="A713" s="178">
        <v>44537</v>
      </c>
      <c r="B713" s="239">
        <v>30</v>
      </c>
      <c r="C713" s="153">
        <f t="shared" si="912"/>
        <v>10346</v>
      </c>
      <c r="D713" s="153">
        <f t="shared" si="942"/>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87"/>
        <v>525</v>
      </c>
      <c r="Z713" s="75">
        <f t="shared" si="948"/>
        <v>44537</v>
      </c>
      <c r="AA713" s="229">
        <f t="shared" si="949"/>
        <v>29231</v>
      </c>
      <c r="AB713" s="229">
        <f t="shared" si="950"/>
        <v>25972</v>
      </c>
      <c r="AC713" s="230">
        <f t="shared" si="951"/>
        <v>1061</v>
      </c>
      <c r="AD713" s="182">
        <f t="shared" si="921"/>
        <v>5</v>
      </c>
      <c r="AE713" s="242">
        <f t="shared" si="952"/>
        <v>11266</v>
      </c>
      <c r="AF713" s="154">
        <v>12471</v>
      </c>
      <c r="AG713" s="183">
        <f t="shared" si="918"/>
        <v>2</v>
      </c>
      <c r="AH713" s="154">
        <v>12153</v>
      </c>
      <c r="AI713" s="183">
        <f t="shared" si="962"/>
        <v>0</v>
      </c>
      <c r="AJ713" s="184">
        <v>213</v>
      </c>
      <c r="AK713" s="185">
        <f t="shared" si="914"/>
        <v>0</v>
      </c>
      <c r="AL713" s="154">
        <v>77</v>
      </c>
      <c r="AM713" s="183">
        <f t="shared" si="915"/>
        <v>0</v>
      </c>
      <c r="AN713" s="154">
        <v>77</v>
      </c>
      <c r="AO713" s="183">
        <f t="shared" si="916"/>
        <v>0</v>
      </c>
      <c r="AP713" s="186">
        <v>0</v>
      </c>
      <c r="AQ713" s="185">
        <f t="shared" si="917"/>
        <v>21</v>
      </c>
      <c r="AR713" s="154">
        <v>16683</v>
      </c>
      <c r="AS713" s="183">
        <f t="shared" si="960"/>
        <v>0</v>
      </c>
      <c r="AT713" s="154">
        <v>13742</v>
      </c>
      <c r="AU713" s="183">
        <f t="shared" si="961"/>
        <v>0</v>
      </c>
      <c r="AV713" s="187">
        <v>848</v>
      </c>
      <c r="AW713" s="237">
        <f t="shared" si="888"/>
        <v>552</v>
      </c>
      <c r="AX713" s="236">
        <f t="shared" si="919"/>
        <v>44537</v>
      </c>
      <c r="AY713" s="6">
        <v>0</v>
      </c>
      <c r="AZ713" s="237">
        <f t="shared" si="906"/>
        <v>467</v>
      </c>
      <c r="BA713" s="237">
        <f t="shared" si="889"/>
        <v>385</v>
      </c>
      <c r="BB713" s="129">
        <v>0</v>
      </c>
      <c r="BC713" s="27">
        <f t="shared" si="963"/>
        <v>1104</v>
      </c>
      <c r="BD713" s="237">
        <f t="shared" si="890"/>
        <v>420</v>
      </c>
      <c r="BE713" s="228">
        <f t="shared" si="953"/>
        <v>44537</v>
      </c>
      <c r="BF713" s="131">
        <f t="shared" si="855"/>
        <v>30</v>
      </c>
      <c r="BG713" s="131">
        <f t="shared" si="907"/>
        <v>10346</v>
      </c>
      <c r="BH713" s="228">
        <f t="shared" si="908"/>
        <v>44537</v>
      </c>
      <c r="BI713" s="131">
        <f t="shared" si="909"/>
        <v>10346</v>
      </c>
      <c r="BJ713" s="1">
        <f t="shared" si="910"/>
        <v>44537</v>
      </c>
      <c r="BK713">
        <f t="shared" si="954"/>
        <v>5</v>
      </c>
      <c r="BL713">
        <f t="shared" si="911"/>
        <v>18</v>
      </c>
      <c r="BM713">
        <f t="shared" si="955"/>
        <v>23</v>
      </c>
      <c r="BN713" s="1">
        <f t="shared" si="956"/>
        <v>44537</v>
      </c>
      <c r="BO713">
        <f t="shared" si="957"/>
        <v>11404</v>
      </c>
      <c r="BP713">
        <f t="shared" si="958"/>
        <v>6662</v>
      </c>
      <c r="BQ713" s="178">
        <f t="shared" si="943"/>
        <v>44537</v>
      </c>
      <c r="BR713">
        <f t="shared" si="944"/>
        <v>12471</v>
      </c>
      <c r="BS713">
        <f t="shared" si="945"/>
        <v>12153</v>
      </c>
      <c r="BT713">
        <f t="shared" si="946"/>
        <v>213</v>
      </c>
      <c r="BU713">
        <v>15</v>
      </c>
      <c r="BV713">
        <f t="shared" si="959"/>
        <v>5</v>
      </c>
      <c r="BW713">
        <f t="shared" si="920"/>
        <v>925</v>
      </c>
      <c r="BX713" s="178">
        <f t="shared" si="922"/>
        <v>44537</v>
      </c>
      <c r="BY713">
        <f t="shared" si="923"/>
        <v>77</v>
      </c>
      <c r="BZ713">
        <f t="shared" si="924"/>
        <v>77</v>
      </c>
      <c r="CA713">
        <f t="shared" si="925"/>
        <v>0</v>
      </c>
      <c r="CB713" s="178">
        <f t="shared" si="926"/>
        <v>44537</v>
      </c>
      <c r="CC713">
        <f t="shared" si="947"/>
        <v>16683</v>
      </c>
      <c r="CD713">
        <f t="shared" si="927"/>
        <v>13742</v>
      </c>
      <c r="CE713">
        <f t="shared" si="928"/>
        <v>848</v>
      </c>
      <c r="CF713" s="178">
        <f t="shared" si="929"/>
        <v>44537</v>
      </c>
      <c r="CG713">
        <f t="shared" si="930"/>
        <v>5</v>
      </c>
      <c r="CH713">
        <f t="shared" si="931"/>
        <v>2</v>
      </c>
      <c r="CI713" s="178">
        <f t="shared" si="932"/>
        <v>44537</v>
      </c>
      <c r="CJ713">
        <f t="shared" si="933"/>
        <v>0</v>
      </c>
      <c r="CK713" s="1">
        <f t="shared" si="934"/>
        <v>44537</v>
      </c>
      <c r="CL713" s="281">
        <f t="shared" si="935"/>
        <v>5</v>
      </c>
      <c r="CM713" s="1">
        <f t="shared" si="936"/>
        <v>44537</v>
      </c>
      <c r="CN713" s="282">
        <f t="shared" si="937"/>
        <v>0</v>
      </c>
      <c r="CO713" s="178">
        <f t="shared" si="938"/>
        <v>44537</v>
      </c>
      <c r="CP713">
        <f t="shared" si="939"/>
        <v>21</v>
      </c>
      <c r="CQ713">
        <f t="shared" si="940"/>
        <v>0</v>
      </c>
      <c r="CR713">
        <f t="shared" si="941"/>
        <v>0</v>
      </c>
    </row>
    <row r="714" spans="1:96" ht="18" customHeight="1" x14ac:dyDescent="0.55000000000000004">
      <c r="A714" s="178">
        <v>44538</v>
      </c>
      <c r="B714" s="239">
        <v>23</v>
      </c>
      <c r="C714" s="153">
        <f t="shared" si="912"/>
        <v>10369</v>
      </c>
      <c r="D714" s="153">
        <f t="shared" si="942"/>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87"/>
        <v>526</v>
      </c>
      <c r="Z714" s="75">
        <f t="shared" si="948"/>
        <v>44538</v>
      </c>
      <c r="AA714" s="229">
        <f t="shared" si="949"/>
        <v>29236</v>
      </c>
      <c r="AB714" s="229">
        <f t="shared" si="950"/>
        <v>25974</v>
      </c>
      <c r="AC714" s="230">
        <f t="shared" si="951"/>
        <v>1061</v>
      </c>
      <c r="AD714" s="182">
        <f t="shared" si="921"/>
        <v>0</v>
      </c>
      <c r="AE714" s="242">
        <f t="shared" si="952"/>
        <v>11266</v>
      </c>
      <c r="AF714" s="154">
        <v>12471</v>
      </c>
      <c r="AG714" s="183">
        <f t="shared" si="918"/>
        <v>2</v>
      </c>
      <c r="AH714" s="154">
        <v>12155</v>
      </c>
      <c r="AI714" s="183">
        <f t="shared" si="962"/>
        <v>0</v>
      </c>
      <c r="AJ714" s="184">
        <v>213</v>
      </c>
      <c r="AK714" s="185">
        <f t="shared" si="914"/>
        <v>0</v>
      </c>
      <c r="AL714" s="154">
        <v>77</v>
      </c>
      <c r="AM714" s="183">
        <f t="shared" si="915"/>
        <v>0</v>
      </c>
      <c r="AN714" s="154">
        <v>77</v>
      </c>
      <c r="AO714" s="183">
        <f t="shared" si="916"/>
        <v>0</v>
      </c>
      <c r="AP714" s="186">
        <v>0</v>
      </c>
      <c r="AQ714" s="185">
        <f t="shared" si="917"/>
        <v>5</v>
      </c>
      <c r="AR714" s="154">
        <v>16688</v>
      </c>
      <c r="AS714" s="183">
        <f t="shared" si="960"/>
        <v>0</v>
      </c>
      <c r="AT714" s="154">
        <v>13742</v>
      </c>
      <c r="AU714" s="183">
        <f t="shared" si="961"/>
        <v>0</v>
      </c>
      <c r="AV714" s="187">
        <v>848</v>
      </c>
      <c r="AW714" s="237">
        <f t="shared" si="888"/>
        <v>553</v>
      </c>
      <c r="AX714" s="236">
        <f t="shared" si="919"/>
        <v>44538</v>
      </c>
      <c r="AY714" s="6">
        <v>0</v>
      </c>
      <c r="AZ714" s="237">
        <f t="shared" si="906"/>
        <v>467</v>
      </c>
      <c r="BA714" s="237">
        <f t="shared" si="889"/>
        <v>386</v>
      </c>
      <c r="BB714" s="129">
        <v>0</v>
      </c>
      <c r="BC714" s="27">
        <f t="shared" si="963"/>
        <v>1104</v>
      </c>
      <c r="BD714" s="237">
        <f t="shared" si="890"/>
        <v>421</v>
      </c>
      <c r="BE714" s="228">
        <f t="shared" si="953"/>
        <v>44538</v>
      </c>
      <c r="BF714" s="131">
        <f t="shared" si="855"/>
        <v>23</v>
      </c>
      <c r="BG714" s="131">
        <f t="shared" si="907"/>
        <v>10369</v>
      </c>
      <c r="BH714" s="228">
        <f t="shared" si="908"/>
        <v>44538</v>
      </c>
      <c r="BI714" s="131">
        <f t="shared" si="909"/>
        <v>10369</v>
      </c>
      <c r="BJ714" s="1">
        <f t="shared" si="910"/>
        <v>44538</v>
      </c>
      <c r="BK714">
        <f t="shared" si="954"/>
        <v>13</v>
      </c>
      <c r="BL714">
        <f t="shared" si="911"/>
        <v>20</v>
      </c>
      <c r="BM714">
        <f t="shared" si="955"/>
        <v>33</v>
      </c>
      <c r="BN714" s="1">
        <f t="shared" si="956"/>
        <v>44538</v>
      </c>
      <c r="BO714">
        <f t="shared" si="957"/>
        <v>11378</v>
      </c>
      <c r="BP714">
        <f t="shared" si="958"/>
        <v>6615</v>
      </c>
      <c r="BQ714" s="178">
        <f t="shared" si="943"/>
        <v>44538</v>
      </c>
      <c r="BR714">
        <f t="shared" si="944"/>
        <v>12471</v>
      </c>
      <c r="BS714">
        <f t="shared" si="945"/>
        <v>12155</v>
      </c>
      <c r="BT714">
        <f t="shared" si="946"/>
        <v>213</v>
      </c>
      <c r="BU714">
        <v>15</v>
      </c>
      <c r="BV714">
        <f t="shared" si="959"/>
        <v>0</v>
      </c>
      <c r="BW714">
        <f t="shared" si="920"/>
        <v>931</v>
      </c>
      <c r="BX714" s="178">
        <f t="shared" si="922"/>
        <v>44538</v>
      </c>
      <c r="BY714">
        <f t="shared" si="923"/>
        <v>77</v>
      </c>
      <c r="BZ714">
        <f t="shared" si="924"/>
        <v>77</v>
      </c>
      <c r="CA714">
        <f t="shared" si="925"/>
        <v>0</v>
      </c>
      <c r="CB714" s="178">
        <f t="shared" si="926"/>
        <v>44538</v>
      </c>
      <c r="CC714">
        <f t="shared" si="947"/>
        <v>16688</v>
      </c>
      <c r="CD714">
        <f t="shared" si="927"/>
        <v>13742</v>
      </c>
      <c r="CE714">
        <f t="shared" si="928"/>
        <v>848</v>
      </c>
      <c r="CF714" s="178">
        <f t="shared" si="929"/>
        <v>44538</v>
      </c>
      <c r="CG714">
        <f t="shared" si="930"/>
        <v>0</v>
      </c>
      <c r="CH714">
        <f t="shared" si="931"/>
        <v>2</v>
      </c>
      <c r="CI714" s="178">
        <f t="shared" si="932"/>
        <v>44538</v>
      </c>
      <c r="CJ714">
        <f t="shared" si="933"/>
        <v>0</v>
      </c>
      <c r="CK714" s="1">
        <f t="shared" si="934"/>
        <v>44538</v>
      </c>
      <c r="CL714" s="281">
        <f t="shared" si="935"/>
        <v>0</v>
      </c>
      <c r="CM714" s="1">
        <f t="shared" si="936"/>
        <v>44538</v>
      </c>
      <c r="CN714" s="282">
        <f t="shared" si="937"/>
        <v>0</v>
      </c>
      <c r="CO714" s="178">
        <f t="shared" si="938"/>
        <v>44538</v>
      </c>
      <c r="CP714">
        <f t="shared" si="939"/>
        <v>5</v>
      </c>
      <c r="CQ714">
        <f t="shared" si="940"/>
        <v>0</v>
      </c>
      <c r="CR714">
        <f t="shared" si="941"/>
        <v>0</v>
      </c>
    </row>
    <row r="715" spans="1:96" ht="18" customHeight="1" x14ac:dyDescent="0.55000000000000004">
      <c r="A715" s="178">
        <v>44539</v>
      </c>
      <c r="B715" s="239">
        <v>26</v>
      </c>
      <c r="C715" s="153">
        <f t="shared" si="912"/>
        <v>10395</v>
      </c>
      <c r="D715" s="153">
        <f t="shared" si="942"/>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87"/>
        <v>527</v>
      </c>
      <c r="Z715" s="75">
        <f t="shared" si="948"/>
        <v>44539</v>
      </c>
      <c r="AA715" s="229">
        <f t="shared" si="949"/>
        <v>29259</v>
      </c>
      <c r="AB715" s="229">
        <f t="shared" si="950"/>
        <v>25975</v>
      </c>
      <c r="AC715" s="230">
        <f t="shared" si="951"/>
        <v>1061</v>
      </c>
      <c r="AD715" s="182">
        <f t="shared" si="921"/>
        <v>7</v>
      </c>
      <c r="AE715" s="242">
        <f t="shared" si="952"/>
        <v>11273</v>
      </c>
      <c r="AF715" s="154">
        <v>12478</v>
      </c>
      <c r="AG715" s="183">
        <f t="shared" si="918"/>
        <v>1</v>
      </c>
      <c r="AH715" s="154">
        <v>12156</v>
      </c>
      <c r="AI715" s="183">
        <f t="shared" si="962"/>
        <v>0</v>
      </c>
      <c r="AJ715" s="184">
        <v>213</v>
      </c>
      <c r="AK715" s="185">
        <f t="shared" si="914"/>
        <v>0</v>
      </c>
      <c r="AL715" s="154">
        <v>77</v>
      </c>
      <c r="AM715" s="183">
        <f t="shared" si="915"/>
        <v>0</v>
      </c>
      <c r="AN715" s="154">
        <v>77</v>
      </c>
      <c r="AO715" s="183">
        <f t="shared" si="916"/>
        <v>0</v>
      </c>
      <c r="AP715" s="186">
        <v>0</v>
      </c>
      <c r="AQ715" s="185">
        <f t="shared" si="917"/>
        <v>16</v>
      </c>
      <c r="AR715" s="154">
        <v>16704</v>
      </c>
      <c r="AS715" s="183">
        <f t="shared" si="960"/>
        <v>0</v>
      </c>
      <c r="AT715" s="154">
        <v>13742</v>
      </c>
      <c r="AU715" s="183">
        <f t="shared" si="961"/>
        <v>0</v>
      </c>
      <c r="AV715" s="187">
        <v>848</v>
      </c>
      <c r="AW715" s="237">
        <f t="shared" si="888"/>
        <v>554</v>
      </c>
      <c r="AX715" s="236">
        <f t="shared" si="919"/>
        <v>44539</v>
      </c>
      <c r="AY715" s="6">
        <v>0</v>
      </c>
      <c r="AZ715" s="237">
        <f t="shared" si="906"/>
        <v>467</v>
      </c>
      <c r="BA715" s="237">
        <f t="shared" si="889"/>
        <v>384</v>
      </c>
      <c r="BB715" s="129">
        <v>0</v>
      </c>
      <c r="BC715" s="27">
        <f t="shared" si="963"/>
        <v>1104</v>
      </c>
      <c r="BD715" s="237">
        <f t="shared" si="890"/>
        <v>419</v>
      </c>
      <c r="BE715" s="228">
        <f t="shared" si="953"/>
        <v>44539</v>
      </c>
      <c r="BF715" s="131">
        <f t="shared" si="855"/>
        <v>26</v>
      </c>
      <c r="BG715" s="131">
        <f t="shared" si="907"/>
        <v>10395</v>
      </c>
      <c r="BH715" s="228">
        <f t="shared" si="908"/>
        <v>44539</v>
      </c>
      <c r="BI715" s="131">
        <f t="shared" si="909"/>
        <v>10395</v>
      </c>
      <c r="BJ715" s="1">
        <f t="shared" si="910"/>
        <v>44539</v>
      </c>
      <c r="BK715">
        <f t="shared" si="954"/>
        <v>23</v>
      </c>
      <c r="BL715">
        <f t="shared" si="911"/>
        <v>20</v>
      </c>
      <c r="BM715">
        <f t="shared" si="955"/>
        <v>43</v>
      </c>
      <c r="BN715" s="1">
        <f t="shared" si="956"/>
        <v>44539</v>
      </c>
      <c r="BO715">
        <f t="shared" si="957"/>
        <v>11346</v>
      </c>
      <c r="BP715">
        <f t="shared" si="958"/>
        <v>6588</v>
      </c>
      <c r="BQ715" s="178">
        <f t="shared" si="943"/>
        <v>44539</v>
      </c>
      <c r="BR715">
        <f t="shared" si="944"/>
        <v>12478</v>
      </c>
      <c r="BS715">
        <f t="shared" si="945"/>
        <v>12156</v>
      </c>
      <c r="BT715">
        <f t="shared" si="946"/>
        <v>213</v>
      </c>
      <c r="BU715">
        <v>15</v>
      </c>
      <c r="BV715">
        <f t="shared" si="959"/>
        <v>7</v>
      </c>
      <c r="BW715">
        <f t="shared" si="920"/>
        <v>948</v>
      </c>
      <c r="BX715" s="178">
        <f t="shared" si="922"/>
        <v>44539</v>
      </c>
      <c r="BY715">
        <f t="shared" si="923"/>
        <v>77</v>
      </c>
      <c r="BZ715">
        <f t="shared" si="924"/>
        <v>77</v>
      </c>
      <c r="CA715">
        <f t="shared" si="925"/>
        <v>0</v>
      </c>
      <c r="CB715" s="178">
        <f t="shared" si="926"/>
        <v>44539</v>
      </c>
      <c r="CC715">
        <f t="shared" si="947"/>
        <v>16704</v>
      </c>
      <c r="CD715">
        <f t="shared" si="927"/>
        <v>13742</v>
      </c>
      <c r="CE715">
        <f t="shared" si="928"/>
        <v>848</v>
      </c>
      <c r="CF715" s="178">
        <f t="shared" si="929"/>
        <v>44539</v>
      </c>
      <c r="CG715">
        <f t="shared" si="930"/>
        <v>7</v>
      </c>
      <c r="CH715">
        <f t="shared" si="931"/>
        <v>1</v>
      </c>
      <c r="CI715" s="178">
        <f t="shared" si="932"/>
        <v>44539</v>
      </c>
      <c r="CJ715">
        <f t="shared" si="933"/>
        <v>0</v>
      </c>
      <c r="CK715" s="1">
        <f t="shared" si="934"/>
        <v>44539</v>
      </c>
      <c r="CL715" s="281">
        <f t="shared" si="935"/>
        <v>7</v>
      </c>
      <c r="CM715" s="1">
        <f t="shared" si="936"/>
        <v>44539</v>
      </c>
      <c r="CN715" s="282">
        <f t="shared" si="937"/>
        <v>0</v>
      </c>
      <c r="CO715" s="178">
        <f t="shared" si="938"/>
        <v>44539</v>
      </c>
      <c r="CP715">
        <f t="shared" si="939"/>
        <v>16</v>
      </c>
      <c r="CQ715">
        <f t="shared" si="940"/>
        <v>0</v>
      </c>
      <c r="CR715">
        <f t="shared" si="941"/>
        <v>0</v>
      </c>
    </row>
    <row r="716" spans="1:96" ht="18" customHeight="1" x14ac:dyDescent="0.55000000000000004">
      <c r="A716" s="178">
        <v>44540</v>
      </c>
      <c r="B716" s="239">
        <v>36</v>
      </c>
      <c r="C716" s="153">
        <f t="shared" si="912"/>
        <v>10431</v>
      </c>
      <c r="D716" s="153">
        <f t="shared" si="942"/>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87"/>
        <v>528</v>
      </c>
      <c r="Z716" s="75">
        <f t="shared" si="948"/>
        <v>44540</v>
      </c>
      <c r="AA716" s="229">
        <f t="shared" si="949"/>
        <v>29280</v>
      </c>
      <c r="AB716" s="229">
        <f t="shared" si="950"/>
        <v>25978</v>
      </c>
      <c r="AC716" s="230">
        <f t="shared" si="951"/>
        <v>1061</v>
      </c>
      <c r="AD716" s="182">
        <f t="shared" si="921"/>
        <v>4</v>
      </c>
      <c r="AE716" s="242">
        <f t="shared" si="952"/>
        <v>11277</v>
      </c>
      <c r="AF716" s="154">
        <v>12482</v>
      </c>
      <c r="AG716" s="183">
        <f t="shared" si="918"/>
        <v>3</v>
      </c>
      <c r="AH716" s="154">
        <v>12159</v>
      </c>
      <c r="AI716" s="183">
        <f t="shared" si="962"/>
        <v>0</v>
      </c>
      <c r="AJ716" s="184">
        <v>213</v>
      </c>
      <c r="AK716" s="185">
        <f t="shared" si="914"/>
        <v>0</v>
      </c>
      <c r="AL716" s="154">
        <v>77</v>
      </c>
      <c r="AM716" s="183">
        <f t="shared" si="915"/>
        <v>0</v>
      </c>
      <c r="AN716" s="154">
        <v>77</v>
      </c>
      <c r="AO716" s="183">
        <f t="shared" si="916"/>
        <v>0</v>
      </c>
      <c r="AP716" s="186">
        <v>0</v>
      </c>
      <c r="AQ716" s="185">
        <f t="shared" si="917"/>
        <v>17</v>
      </c>
      <c r="AR716" s="154">
        <v>16721</v>
      </c>
      <c r="AS716" s="183">
        <f t="shared" si="960"/>
        <v>0</v>
      </c>
      <c r="AT716" s="154">
        <v>13742</v>
      </c>
      <c r="AU716" s="183">
        <f t="shared" si="961"/>
        <v>0</v>
      </c>
      <c r="AV716" s="187">
        <v>848</v>
      </c>
      <c r="AW716" s="237">
        <f t="shared" si="888"/>
        <v>555</v>
      </c>
      <c r="AX716" s="236">
        <f t="shared" si="919"/>
        <v>44540</v>
      </c>
      <c r="AY716" s="6">
        <v>0</v>
      </c>
      <c r="AZ716" s="237">
        <f t="shared" si="906"/>
        <v>467</v>
      </c>
      <c r="BA716" s="237">
        <f t="shared" si="889"/>
        <v>385</v>
      </c>
      <c r="BB716" s="129">
        <v>0</v>
      </c>
      <c r="BC716" s="27">
        <f t="shared" si="963"/>
        <v>1104</v>
      </c>
      <c r="BD716" s="237">
        <f t="shared" si="890"/>
        <v>420</v>
      </c>
      <c r="BE716" s="228">
        <f t="shared" si="953"/>
        <v>44540</v>
      </c>
      <c r="BF716" s="131">
        <f t="shared" si="855"/>
        <v>36</v>
      </c>
      <c r="BG716" s="131">
        <f t="shared" si="907"/>
        <v>10431</v>
      </c>
      <c r="BH716" s="228">
        <f t="shared" si="908"/>
        <v>44540</v>
      </c>
      <c r="BI716" s="131">
        <f t="shared" si="909"/>
        <v>10431</v>
      </c>
      <c r="BJ716" s="1">
        <f t="shared" si="910"/>
        <v>44540</v>
      </c>
      <c r="BK716">
        <f t="shared" si="954"/>
        <v>14</v>
      </c>
      <c r="BL716">
        <f t="shared" si="911"/>
        <v>16</v>
      </c>
      <c r="BM716">
        <f t="shared" si="955"/>
        <v>30</v>
      </c>
      <c r="BN716" s="1">
        <f t="shared" si="956"/>
        <v>44540</v>
      </c>
      <c r="BO716">
        <f t="shared" si="957"/>
        <v>11428</v>
      </c>
      <c r="BP716">
        <f t="shared" si="958"/>
        <v>6634</v>
      </c>
      <c r="BQ716" s="178">
        <f t="shared" si="943"/>
        <v>44540</v>
      </c>
      <c r="BR716">
        <f t="shared" si="944"/>
        <v>12482</v>
      </c>
      <c r="BS716">
        <f t="shared" si="945"/>
        <v>12159</v>
      </c>
      <c r="BT716">
        <f t="shared" si="946"/>
        <v>213</v>
      </c>
      <c r="BU716">
        <v>15</v>
      </c>
      <c r="BV716">
        <f t="shared" si="959"/>
        <v>4</v>
      </c>
      <c r="BW716">
        <f t="shared" si="920"/>
        <v>930</v>
      </c>
      <c r="BX716" s="178">
        <f t="shared" si="922"/>
        <v>44540</v>
      </c>
      <c r="BY716">
        <f t="shared" si="923"/>
        <v>77</v>
      </c>
      <c r="BZ716">
        <f t="shared" si="924"/>
        <v>77</v>
      </c>
      <c r="CA716">
        <f t="shared" si="925"/>
        <v>0</v>
      </c>
      <c r="CB716" s="178">
        <f t="shared" si="926"/>
        <v>44540</v>
      </c>
      <c r="CC716">
        <f t="shared" si="947"/>
        <v>16721</v>
      </c>
      <c r="CD716">
        <f t="shared" si="927"/>
        <v>13742</v>
      </c>
      <c r="CE716">
        <f t="shared" si="928"/>
        <v>848</v>
      </c>
      <c r="CF716" s="178">
        <f t="shared" si="929"/>
        <v>44540</v>
      </c>
      <c r="CG716">
        <f t="shared" si="930"/>
        <v>4</v>
      </c>
      <c r="CH716">
        <f t="shared" si="931"/>
        <v>3</v>
      </c>
      <c r="CI716" s="178">
        <f t="shared" si="932"/>
        <v>44540</v>
      </c>
      <c r="CJ716">
        <f t="shared" si="933"/>
        <v>0</v>
      </c>
      <c r="CK716" s="1">
        <f t="shared" si="934"/>
        <v>44540</v>
      </c>
      <c r="CL716" s="281">
        <f t="shared" si="935"/>
        <v>4</v>
      </c>
      <c r="CM716" s="1">
        <f t="shared" si="936"/>
        <v>44540</v>
      </c>
      <c r="CN716" s="282">
        <f t="shared" si="937"/>
        <v>0</v>
      </c>
      <c r="CO716" s="178">
        <f t="shared" si="938"/>
        <v>44540</v>
      </c>
      <c r="CP716">
        <f t="shared" si="939"/>
        <v>17</v>
      </c>
      <c r="CQ716">
        <f t="shared" si="940"/>
        <v>0</v>
      </c>
      <c r="CR716">
        <f t="shared" si="941"/>
        <v>0</v>
      </c>
    </row>
    <row r="717" spans="1:96" ht="18" customHeight="1" x14ac:dyDescent="0.55000000000000004">
      <c r="A717" s="178">
        <v>44541</v>
      </c>
      <c r="B717" s="239">
        <v>26</v>
      </c>
      <c r="C717" s="153">
        <f t="shared" si="912"/>
        <v>10457</v>
      </c>
      <c r="D717" s="153">
        <f t="shared" si="942"/>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87"/>
        <v>529</v>
      </c>
      <c r="Z717" s="75">
        <f t="shared" si="948"/>
        <v>44541</v>
      </c>
      <c r="AA717" s="229">
        <f t="shared" si="949"/>
        <v>29291</v>
      </c>
      <c r="AB717" s="229">
        <f t="shared" si="950"/>
        <v>25984</v>
      </c>
      <c r="AC717" s="230">
        <f t="shared" si="951"/>
        <v>1061</v>
      </c>
      <c r="AD717" s="182">
        <f t="shared" si="921"/>
        <v>1</v>
      </c>
      <c r="AE717" s="242">
        <f t="shared" si="952"/>
        <v>11278</v>
      </c>
      <c r="AF717" s="154">
        <v>12483</v>
      </c>
      <c r="AG717" s="183">
        <f t="shared" si="918"/>
        <v>6</v>
      </c>
      <c r="AH717" s="154">
        <v>12165</v>
      </c>
      <c r="AI717" s="183">
        <f t="shared" si="962"/>
        <v>0</v>
      </c>
      <c r="AJ717" s="184">
        <v>213</v>
      </c>
      <c r="AK717" s="185">
        <f t="shared" si="914"/>
        <v>0</v>
      </c>
      <c r="AL717" s="154">
        <v>77</v>
      </c>
      <c r="AM717" s="183">
        <f t="shared" si="915"/>
        <v>0</v>
      </c>
      <c r="AN717" s="154">
        <v>77</v>
      </c>
      <c r="AO717" s="183">
        <f t="shared" si="916"/>
        <v>0</v>
      </c>
      <c r="AP717" s="186">
        <v>0</v>
      </c>
      <c r="AQ717" s="185">
        <f t="shared" si="917"/>
        <v>10</v>
      </c>
      <c r="AR717" s="154">
        <v>16731</v>
      </c>
      <c r="AS717" s="183">
        <f t="shared" si="960"/>
        <v>0</v>
      </c>
      <c r="AT717" s="154">
        <v>13742</v>
      </c>
      <c r="AU717" s="183">
        <f t="shared" si="961"/>
        <v>0</v>
      </c>
      <c r="AV717" s="187">
        <v>848</v>
      </c>
      <c r="AW717" s="237">
        <f t="shared" si="888"/>
        <v>556</v>
      </c>
      <c r="AX717" s="236">
        <f t="shared" si="919"/>
        <v>44541</v>
      </c>
      <c r="AY717" s="6">
        <v>0</v>
      </c>
      <c r="AZ717" s="237">
        <f t="shared" si="906"/>
        <v>467</v>
      </c>
      <c r="BA717" s="237">
        <f t="shared" si="889"/>
        <v>386</v>
      </c>
      <c r="BB717" s="129">
        <v>0</v>
      </c>
      <c r="BC717" s="27">
        <f t="shared" si="963"/>
        <v>1104</v>
      </c>
      <c r="BD717" s="237">
        <f t="shared" si="890"/>
        <v>421</v>
      </c>
      <c r="BE717" s="228">
        <f t="shared" si="953"/>
        <v>44541</v>
      </c>
      <c r="BF717" s="131">
        <f t="shared" si="855"/>
        <v>26</v>
      </c>
      <c r="BG717" s="131">
        <f t="shared" si="907"/>
        <v>10457</v>
      </c>
      <c r="BH717" s="228">
        <f t="shared" si="908"/>
        <v>44541</v>
      </c>
      <c r="BI717" s="131">
        <f t="shared" si="909"/>
        <v>10457</v>
      </c>
      <c r="BJ717" s="1">
        <f t="shared" si="910"/>
        <v>44541</v>
      </c>
      <c r="BK717">
        <f t="shared" si="954"/>
        <v>10</v>
      </c>
      <c r="BL717">
        <f t="shared" si="911"/>
        <v>10</v>
      </c>
      <c r="BM717">
        <f t="shared" si="955"/>
        <v>20</v>
      </c>
      <c r="BN717" s="1">
        <f t="shared" si="956"/>
        <v>44541</v>
      </c>
      <c r="BO717">
        <f t="shared" si="957"/>
        <v>11424</v>
      </c>
      <c r="BP717">
        <f t="shared" si="958"/>
        <v>6672</v>
      </c>
      <c r="BQ717" s="178">
        <f t="shared" si="943"/>
        <v>44541</v>
      </c>
      <c r="BR717">
        <f t="shared" si="944"/>
        <v>12483</v>
      </c>
      <c r="BS717">
        <f t="shared" si="945"/>
        <v>12165</v>
      </c>
      <c r="BT717">
        <f t="shared" si="946"/>
        <v>213</v>
      </c>
      <c r="BU717">
        <v>15</v>
      </c>
      <c r="BV717">
        <f t="shared" si="959"/>
        <v>1</v>
      </c>
      <c r="BW717">
        <f t="shared" si="920"/>
        <v>926</v>
      </c>
      <c r="BX717" s="178">
        <f t="shared" si="922"/>
        <v>44541</v>
      </c>
      <c r="BY717">
        <f t="shared" si="923"/>
        <v>77</v>
      </c>
      <c r="BZ717">
        <f t="shared" si="924"/>
        <v>77</v>
      </c>
      <c r="CA717">
        <f t="shared" si="925"/>
        <v>0</v>
      </c>
      <c r="CB717" s="178">
        <f t="shared" si="926"/>
        <v>44541</v>
      </c>
      <c r="CC717">
        <f t="shared" si="947"/>
        <v>16731</v>
      </c>
      <c r="CD717">
        <f t="shared" si="927"/>
        <v>13742</v>
      </c>
      <c r="CE717">
        <f t="shared" si="928"/>
        <v>848</v>
      </c>
      <c r="CF717" s="178">
        <f t="shared" si="929"/>
        <v>44541</v>
      </c>
      <c r="CG717">
        <f t="shared" si="930"/>
        <v>1</v>
      </c>
      <c r="CH717">
        <f t="shared" si="931"/>
        <v>6</v>
      </c>
      <c r="CI717" s="178">
        <f t="shared" si="932"/>
        <v>44541</v>
      </c>
      <c r="CJ717">
        <f t="shared" si="933"/>
        <v>0</v>
      </c>
      <c r="CK717" s="1">
        <f t="shared" si="934"/>
        <v>44541</v>
      </c>
      <c r="CL717" s="281">
        <f t="shared" si="935"/>
        <v>1</v>
      </c>
      <c r="CM717" s="1">
        <f t="shared" si="936"/>
        <v>44541</v>
      </c>
      <c r="CN717" s="282">
        <f t="shared" si="937"/>
        <v>0</v>
      </c>
      <c r="CO717" s="178">
        <f t="shared" si="938"/>
        <v>44541</v>
      </c>
      <c r="CP717">
        <f t="shared" si="939"/>
        <v>10</v>
      </c>
      <c r="CQ717">
        <f t="shared" si="940"/>
        <v>0</v>
      </c>
      <c r="CR717">
        <f t="shared" si="941"/>
        <v>0</v>
      </c>
    </row>
    <row r="718" spans="1:96" ht="18" customHeight="1" x14ac:dyDescent="0.55000000000000004">
      <c r="A718" s="178">
        <v>44542</v>
      </c>
      <c r="B718" s="239">
        <v>21</v>
      </c>
      <c r="C718" s="153">
        <f t="shared" si="912"/>
        <v>10478</v>
      </c>
      <c r="D718" s="153">
        <f t="shared" si="942"/>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87"/>
        <v>530</v>
      </c>
      <c r="Z718" s="75">
        <f t="shared" si="948"/>
        <v>44542</v>
      </c>
      <c r="AA718" s="229">
        <f t="shared" si="949"/>
        <v>29302</v>
      </c>
      <c r="AB718" s="229">
        <f t="shared" si="950"/>
        <v>25987</v>
      </c>
      <c r="AC718" s="230">
        <f t="shared" si="951"/>
        <v>1061</v>
      </c>
      <c r="AD718" s="182">
        <f t="shared" si="921"/>
        <v>5</v>
      </c>
      <c r="AE718" s="242">
        <f t="shared" si="952"/>
        <v>11283</v>
      </c>
      <c r="AF718" s="154">
        <v>12488</v>
      </c>
      <c r="AG718" s="183">
        <f t="shared" si="918"/>
        <v>3</v>
      </c>
      <c r="AH718" s="154">
        <v>12168</v>
      </c>
      <c r="AI718" s="183">
        <f t="shared" si="962"/>
        <v>0</v>
      </c>
      <c r="AJ718" s="184">
        <v>213</v>
      </c>
      <c r="AK718" s="185">
        <f t="shared" si="914"/>
        <v>0</v>
      </c>
      <c r="AL718" s="154">
        <v>77</v>
      </c>
      <c r="AM718" s="183">
        <f t="shared" si="915"/>
        <v>0</v>
      </c>
      <c r="AN718" s="154">
        <v>77</v>
      </c>
      <c r="AO718" s="183">
        <f t="shared" si="916"/>
        <v>0</v>
      </c>
      <c r="AP718" s="186">
        <v>0</v>
      </c>
      <c r="AQ718" s="185">
        <f t="shared" si="917"/>
        <v>6</v>
      </c>
      <c r="AR718" s="154">
        <v>16737</v>
      </c>
      <c r="AS718" s="183">
        <f t="shared" si="960"/>
        <v>0</v>
      </c>
      <c r="AT718" s="154">
        <v>13742</v>
      </c>
      <c r="AU718" s="183">
        <f t="shared" si="961"/>
        <v>0</v>
      </c>
      <c r="AV718" s="187">
        <v>848</v>
      </c>
      <c r="AW718" s="237">
        <f t="shared" si="888"/>
        <v>557</v>
      </c>
      <c r="AX718" s="236">
        <f t="shared" si="919"/>
        <v>44542</v>
      </c>
      <c r="AY718" s="6">
        <v>0</v>
      </c>
      <c r="AZ718" s="237">
        <f t="shared" si="906"/>
        <v>467</v>
      </c>
      <c r="BA718" s="237">
        <f t="shared" si="889"/>
        <v>387</v>
      </c>
      <c r="BB718" s="129">
        <v>0</v>
      </c>
      <c r="BC718" s="27">
        <f t="shared" si="963"/>
        <v>1104</v>
      </c>
      <c r="BD718" s="237">
        <f t="shared" si="890"/>
        <v>422</v>
      </c>
      <c r="BE718" s="228">
        <f t="shared" si="953"/>
        <v>44542</v>
      </c>
      <c r="BF718" s="131">
        <f t="shared" si="855"/>
        <v>21</v>
      </c>
      <c r="BG718" s="131">
        <f t="shared" si="907"/>
        <v>10478</v>
      </c>
      <c r="BH718" s="228">
        <f t="shared" si="908"/>
        <v>44542</v>
      </c>
      <c r="BI718" s="131">
        <f t="shared" si="909"/>
        <v>10478</v>
      </c>
      <c r="BJ718" s="1">
        <f t="shared" si="910"/>
        <v>44542</v>
      </c>
      <c r="BK718">
        <f t="shared" si="954"/>
        <v>0</v>
      </c>
      <c r="BL718">
        <f t="shared" si="911"/>
        <v>17</v>
      </c>
      <c r="BM718">
        <f t="shared" si="955"/>
        <v>17</v>
      </c>
      <c r="BN718" s="1">
        <f t="shared" si="956"/>
        <v>44542</v>
      </c>
      <c r="BO718">
        <f t="shared" si="957"/>
        <v>11395</v>
      </c>
      <c r="BP718">
        <f t="shared" si="958"/>
        <v>6632</v>
      </c>
      <c r="BQ718" s="178">
        <f t="shared" si="943"/>
        <v>44542</v>
      </c>
      <c r="BR718">
        <f t="shared" si="944"/>
        <v>12488</v>
      </c>
      <c r="BS718">
        <f t="shared" si="945"/>
        <v>12168</v>
      </c>
      <c r="BT718">
        <f t="shared" si="946"/>
        <v>213</v>
      </c>
      <c r="BU718">
        <v>15</v>
      </c>
      <c r="BV718">
        <f t="shared" si="959"/>
        <v>5</v>
      </c>
      <c r="BW718">
        <f t="shared" si="920"/>
        <v>936</v>
      </c>
      <c r="BX718" s="178">
        <f t="shared" si="922"/>
        <v>44542</v>
      </c>
      <c r="BY718">
        <f t="shared" si="923"/>
        <v>77</v>
      </c>
      <c r="BZ718">
        <f t="shared" si="924"/>
        <v>77</v>
      </c>
      <c r="CA718">
        <f t="shared" si="925"/>
        <v>0</v>
      </c>
      <c r="CB718" s="178">
        <f t="shared" si="926"/>
        <v>44542</v>
      </c>
      <c r="CC718">
        <f t="shared" si="947"/>
        <v>16737</v>
      </c>
      <c r="CD718">
        <f t="shared" si="927"/>
        <v>13742</v>
      </c>
      <c r="CE718">
        <f t="shared" si="928"/>
        <v>848</v>
      </c>
      <c r="CF718" s="178">
        <f t="shared" si="929"/>
        <v>44542</v>
      </c>
      <c r="CG718">
        <f t="shared" si="930"/>
        <v>5</v>
      </c>
      <c r="CH718">
        <f t="shared" si="931"/>
        <v>3</v>
      </c>
      <c r="CI718" s="178">
        <f t="shared" si="932"/>
        <v>44542</v>
      </c>
      <c r="CJ718">
        <f t="shared" si="933"/>
        <v>0</v>
      </c>
      <c r="CK718" s="1">
        <f t="shared" si="934"/>
        <v>44542</v>
      </c>
      <c r="CL718" s="281">
        <f t="shared" si="935"/>
        <v>5</v>
      </c>
      <c r="CM718" s="1">
        <f t="shared" si="936"/>
        <v>44542</v>
      </c>
      <c r="CN718" s="282">
        <f t="shared" si="937"/>
        <v>0</v>
      </c>
      <c r="CO718" s="178">
        <f t="shared" si="938"/>
        <v>44542</v>
      </c>
      <c r="CP718">
        <f t="shared" si="939"/>
        <v>6</v>
      </c>
      <c r="CQ718">
        <f t="shared" si="940"/>
        <v>0</v>
      </c>
      <c r="CR718">
        <f t="shared" si="941"/>
        <v>0</v>
      </c>
    </row>
    <row r="719" spans="1:96" ht="18" customHeight="1" x14ac:dyDescent="0.55000000000000004">
      <c r="A719" s="178">
        <v>44543</v>
      </c>
      <c r="B719" s="239">
        <v>25</v>
      </c>
      <c r="C719" s="153">
        <f t="shared" si="912"/>
        <v>10503</v>
      </c>
      <c r="D719" s="153">
        <f t="shared" si="942"/>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87"/>
        <v>531</v>
      </c>
      <c r="Z719" s="75">
        <f t="shared" si="948"/>
        <v>44543</v>
      </c>
      <c r="AA719" s="229">
        <f t="shared" si="949"/>
        <v>29309</v>
      </c>
      <c r="AB719" s="229">
        <f t="shared" si="950"/>
        <v>25992</v>
      </c>
      <c r="AC719" s="230">
        <f t="shared" si="951"/>
        <v>1061</v>
      </c>
      <c r="AD719" s="182">
        <f t="shared" si="921"/>
        <v>2</v>
      </c>
      <c r="AE719" s="242">
        <f t="shared" si="952"/>
        <v>11285</v>
      </c>
      <c r="AF719" s="154">
        <v>12490</v>
      </c>
      <c r="AG719" s="183">
        <f t="shared" si="918"/>
        <v>5</v>
      </c>
      <c r="AH719" s="154">
        <v>12173</v>
      </c>
      <c r="AI719" s="183">
        <f t="shared" si="962"/>
        <v>0</v>
      </c>
      <c r="AJ719" s="184">
        <v>213</v>
      </c>
      <c r="AK719" s="185">
        <f t="shared" si="914"/>
        <v>0</v>
      </c>
      <c r="AL719" s="154">
        <v>77</v>
      </c>
      <c r="AM719" s="183">
        <f t="shared" si="915"/>
        <v>0</v>
      </c>
      <c r="AN719" s="154">
        <v>77</v>
      </c>
      <c r="AO719" s="183">
        <f t="shared" si="916"/>
        <v>0</v>
      </c>
      <c r="AP719" s="186">
        <v>0</v>
      </c>
      <c r="AQ719" s="185">
        <f t="shared" si="917"/>
        <v>5</v>
      </c>
      <c r="AR719" s="154">
        <v>16742</v>
      </c>
      <c r="AS719" s="183">
        <f t="shared" si="960"/>
        <v>0</v>
      </c>
      <c r="AT719" s="154">
        <v>13742</v>
      </c>
      <c r="AU719" s="183">
        <f t="shared" si="961"/>
        <v>0</v>
      </c>
      <c r="AV719" s="187">
        <v>848</v>
      </c>
      <c r="AW719" s="237">
        <f t="shared" si="888"/>
        <v>558</v>
      </c>
      <c r="AX719" s="236">
        <f t="shared" si="919"/>
        <v>44543</v>
      </c>
      <c r="AY719" s="6">
        <v>0</v>
      </c>
      <c r="AZ719" s="237">
        <f t="shared" si="906"/>
        <v>467</v>
      </c>
      <c r="BA719" s="237">
        <f t="shared" si="889"/>
        <v>385</v>
      </c>
      <c r="BB719" s="129">
        <v>0</v>
      </c>
      <c r="BC719" s="27">
        <f t="shared" si="963"/>
        <v>1104</v>
      </c>
      <c r="BD719" s="237">
        <f t="shared" si="890"/>
        <v>420</v>
      </c>
      <c r="BE719" s="228">
        <f t="shared" si="953"/>
        <v>44543</v>
      </c>
      <c r="BF719" s="131">
        <f t="shared" ref="BF719:BF782" si="964">+B719</f>
        <v>25</v>
      </c>
      <c r="BG719" s="131">
        <f t="shared" si="907"/>
        <v>10503</v>
      </c>
      <c r="BH719" s="228">
        <f t="shared" si="908"/>
        <v>44543</v>
      </c>
      <c r="BI719" s="131">
        <f t="shared" si="909"/>
        <v>10503</v>
      </c>
      <c r="BJ719" s="1">
        <f t="shared" si="910"/>
        <v>44543</v>
      </c>
      <c r="BK719">
        <f t="shared" si="954"/>
        <v>4</v>
      </c>
      <c r="BL719">
        <f t="shared" si="911"/>
        <v>11</v>
      </c>
      <c r="BM719">
        <f t="shared" si="955"/>
        <v>15</v>
      </c>
      <c r="BN719" s="1">
        <f t="shared" si="956"/>
        <v>44543</v>
      </c>
      <c r="BO719">
        <f t="shared" si="957"/>
        <v>11361</v>
      </c>
      <c r="BP719">
        <f t="shared" si="958"/>
        <v>6599</v>
      </c>
      <c r="BQ719" s="178">
        <f t="shared" si="943"/>
        <v>44543</v>
      </c>
      <c r="BR719">
        <f t="shared" si="944"/>
        <v>12490</v>
      </c>
      <c r="BS719">
        <f t="shared" si="945"/>
        <v>12173</v>
      </c>
      <c r="BT719">
        <f t="shared" si="946"/>
        <v>213</v>
      </c>
      <c r="BU719">
        <v>15</v>
      </c>
      <c r="BV719">
        <f t="shared" si="959"/>
        <v>2</v>
      </c>
      <c r="BW719">
        <f t="shared" si="920"/>
        <v>950</v>
      </c>
      <c r="BX719" s="178">
        <f t="shared" si="922"/>
        <v>44543</v>
      </c>
      <c r="BY719">
        <f t="shared" si="923"/>
        <v>77</v>
      </c>
      <c r="BZ719">
        <f t="shared" si="924"/>
        <v>77</v>
      </c>
      <c r="CA719">
        <f t="shared" si="925"/>
        <v>0</v>
      </c>
      <c r="CB719" s="178">
        <f t="shared" si="926"/>
        <v>44543</v>
      </c>
      <c r="CC719">
        <f t="shared" si="947"/>
        <v>16742</v>
      </c>
      <c r="CD719">
        <f t="shared" si="927"/>
        <v>13742</v>
      </c>
      <c r="CE719">
        <f t="shared" si="928"/>
        <v>848</v>
      </c>
      <c r="CF719" s="178">
        <f t="shared" si="929"/>
        <v>44543</v>
      </c>
      <c r="CG719">
        <f t="shared" si="930"/>
        <v>2</v>
      </c>
      <c r="CH719">
        <f t="shared" si="931"/>
        <v>5</v>
      </c>
      <c r="CI719" s="178">
        <f t="shared" si="932"/>
        <v>44543</v>
      </c>
      <c r="CJ719">
        <f t="shared" si="933"/>
        <v>0</v>
      </c>
      <c r="CK719" s="1">
        <f t="shared" si="934"/>
        <v>44543</v>
      </c>
      <c r="CL719" s="281">
        <f t="shared" si="935"/>
        <v>2</v>
      </c>
      <c r="CM719" s="1">
        <f t="shared" si="936"/>
        <v>44543</v>
      </c>
      <c r="CN719" s="282">
        <f t="shared" si="937"/>
        <v>0</v>
      </c>
      <c r="CO719" s="178">
        <f t="shared" si="938"/>
        <v>44543</v>
      </c>
      <c r="CP719">
        <f t="shared" si="939"/>
        <v>5</v>
      </c>
      <c r="CQ719">
        <f t="shared" si="940"/>
        <v>0</v>
      </c>
      <c r="CR719">
        <f t="shared" si="941"/>
        <v>0</v>
      </c>
    </row>
    <row r="720" spans="1:96" ht="18" customHeight="1" x14ac:dyDescent="0.55000000000000004">
      <c r="A720" s="178">
        <v>44544</v>
      </c>
      <c r="B720" s="239">
        <v>17</v>
      </c>
      <c r="C720" s="153">
        <f t="shared" si="912"/>
        <v>10520</v>
      </c>
      <c r="D720" s="153">
        <f t="shared" si="942"/>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87"/>
        <v>532</v>
      </c>
      <c r="Z720" s="75">
        <f t="shared" si="948"/>
        <v>44544</v>
      </c>
      <c r="AA720" s="229">
        <f t="shared" si="949"/>
        <v>29324</v>
      </c>
      <c r="AB720" s="229">
        <f t="shared" si="950"/>
        <v>25999</v>
      </c>
      <c r="AC720" s="230">
        <f t="shared" si="951"/>
        <v>1061</v>
      </c>
      <c r="AD720" s="182">
        <f t="shared" si="921"/>
        <v>5</v>
      </c>
      <c r="AE720" s="242">
        <f t="shared" si="952"/>
        <v>11290</v>
      </c>
      <c r="AF720" s="154">
        <v>12495</v>
      </c>
      <c r="AG720" s="183">
        <f t="shared" si="918"/>
        <v>7</v>
      </c>
      <c r="AH720" s="154">
        <v>12180</v>
      </c>
      <c r="AI720" s="183">
        <f t="shared" si="962"/>
        <v>0</v>
      </c>
      <c r="AJ720" s="184">
        <v>213</v>
      </c>
      <c r="AK720" s="185">
        <f t="shared" si="914"/>
        <v>0</v>
      </c>
      <c r="AL720" s="154">
        <v>77</v>
      </c>
      <c r="AM720" s="183">
        <f t="shared" si="915"/>
        <v>0</v>
      </c>
      <c r="AN720" s="154">
        <v>77</v>
      </c>
      <c r="AO720" s="183">
        <f t="shared" si="916"/>
        <v>0</v>
      </c>
      <c r="AP720" s="186">
        <v>0</v>
      </c>
      <c r="AQ720" s="185">
        <f t="shared" si="917"/>
        <v>10</v>
      </c>
      <c r="AR720" s="154">
        <v>16752</v>
      </c>
      <c r="AS720" s="183">
        <f t="shared" si="960"/>
        <v>0</v>
      </c>
      <c r="AT720" s="154">
        <v>13742</v>
      </c>
      <c r="AU720" s="183">
        <f t="shared" si="961"/>
        <v>0</v>
      </c>
      <c r="AV720" s="187">
        <v>848</v>
      </c>
      <c r="AW720" s="237">
        <f t="shared" si="888"/>
        <v>559</v>
      </c>
      <c r="AX720" s="236">
        <f t="shared" si="919"/>
        <v>44544</v>
      </c>
      <c r="AY720" s="6">
        <v>0</v>
      </c>
      <c r="AZ720" s="237">
        <f t="shared" ref="AZ720:AZ748" si="965">+AZ719+AY720</f>
        <v>467</v>
      </c>
      <c r="BA720" s="237">
        <f t="shared" si="889"/>
        <v>386</v>
      </c>
      <c r="BB720" s="129">
        <v>0</v>
      </c>
      <c r="BC720" s="27">
        <f t="shared" si="963"/>
        <v>1104</v>
      </c>
      <c r="BD720" s="237">
        <f t="shared" si="890"/>
        <v>421</v>
      </c>
      <c r="BE720" s="228">
        <f t="shared" si="953"/>
        <v>44544</v>
      </c>
      <c r="BF720" s="131">
        <f t="shared" si="964"/>
        <v>17</v>
      </c>
      <c r="BG720" s="131">
        <f t="shared" si="907"/>
        <v>10520</v>
      </c>
      <c r="BH720" s="228">
        <f t="shared" si="908"/>
        <v>44544</v>
      </c>
      <c r="BI720" s="131">
        <f t="shared" si="909"/>
        <v>10520</v>
      </c>
      <c r="BJ720" s="1">
        <f t="shared" si="910"/>
        <v>44544</v>
      </c>
      <c r="BK720">
        <f t="shared" si="954"/>
        <v>2</v>
      </c>
      <c r="BL720">
        <f t="shared" si="911"/>
        <v>22</v>
      </c>
      <c r="BM720">
        <f t="shared" si="955"/>
        <v>24</v>
      </c>
      <c r="BN720" s="1">
        <f t="shared" si="956"/>
        <v>44544</v>
      </c>
      <c r="BO720">
        <f t="shared" si="957"/>
        <v>11452</v>
      </c>
      <c r="BP720">
        <f t="shared" si="958"/>
        <v>6656</v>
      </c>
      <c r="BQ720" s="178">
        <f t="shared" si="943"/>
        <v>44544</v>
      </c>
      <c r="BR720">
        <f t="shared" si="944"/>
        <v>12495</v>
      </c>
      <c r="BS720">
        <f t="shared" si="945"/>
        <v>12180</v>
      </c>
      <c r="BT720">
        <f t="shared" si="946"/>
        <v>213</v>
      </c>
      <c r="BU720">
        <v>15</v>
      </c>
      <c r="BV720">
        <f t="shared" si="959"/>
        <v>5</v>
      </c>
      <c r="BW720">
        <f t="shared" si="920"/>
        <v>935</v>
      </c>
      <c r="BX720" s="178">
        <f t="shared" si="922"/>
        <v>44544</v>
      </c>
      <c r="BY720">
        <f t="shared" si="923"/>
        <v>77</v>
      </c>
      <c r="BZ720">
        <f t="shared" si="924"/>
        <v>77</v>
      </c>
      <c r="CA720">
        <f t="shared" si="925"/>
        <v>0</v>
      </c>
      <c r="CB720" s="178">
        <f t="shared" si="926"/>
        <v>44544</v>
      </c>
      <c r="CC720">
        <f t="shared" si="947"/>
        <v>16752</v>
      </c>
      <c r="CD720">
        <f t="shared" si="927"/>
        <v>13742</v>
      </c>
      <c r="CE720">
        <f t="shared" si="928"/>
        <v>848</v>
      </c>
      <c r="CF720" s="178">
        <f t="shared" si="929"/>
        <v>44544</v>
      </c>
      <c r="CG720">
        <f t="shared" si="930"/>
        <v>5</v>
      </c>
      <c r="CH720">
        <f t="shared" si="931"/>
        <v>7</v>
      </c>
      <c r="CI720" s="178">
        <f t="shared" si="932"/>
        <v>44544</v>
      </c>
      <c r="CJ720">
        <f t="shared" si="933"/>
        <v>0</v>
      </c>
      <c r="CK720" s="1">
        <f t="shared" si="934"/>
        <v>44544</v>
      </c>
      <c r="CL720" s="281">
        <f t="shared" si="935"/>
        <v>5</v>
      </c>
      <c r="CM720" s="1">
        <f t="shared" si="936"/>
        <v>44544</v>
      </c>
      <c r="CN720" s="282">
        <f t="shared" si="937"/>
        <v>0</v>
      </c>
      <c r="CO720" s="178">
        <f t="shared" si="938"/>
        <v>44544</v>
      </c>
      <c r="CP720">
        <f t="shared" si="939"/>
        <v>10</v>
      </c>
      <c r="CQ720">
        <f t="shared" si="940"/>
        <v>0</v>
      </c>
      <c r="CR720">
        <f t="shared" si="941"/>
        <v>0</v>
      </c>
    </row>
    <row r="721" spans="1:96" ht="18" customHeight="1" x14ac:dyDescent="0.55000000000000004">
      <c r="A721" s="178">
        <v>44545</v>
      </c>
      <c r="B721" s="239">
        <v>8</v>
      </c>
      <c r="C721" s="153">
        <f t="shared" si="912"/>
        <v>10528</v>
      </c>
      <c r="D721" s="153">
        <f t="shared" si="942"/>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87"/>
        <v>533</v>
      </c>
      <c r="Z721" s="75">
        <f t="shared" si="948"/>
        <v>44545</v>
      </c>
      <c r="AA721" s="229">
        <f t="shared" si="949"/>
        <v>29332</v>
      </c>
      <c r="AB721" s="229">
        <f t="shared" si="950"/>
        <v>25999</v>
      </c>
      <c r="AC721" s="230">
        <f t="shared" si="951"/>
        <v>1062</v>
      </c>
      <c r="AD721" s="182">
        <f t="shared" si="921"/>
        <v>1</v>
      </c>
      <c r="AE721" s="242">
        <f t="shared" si="952"/>
        <v>11291</v>
      </c>
      <c r="AF721" s="154">
        <v>12496</v>
      </c>
      <c r="AG721" s="183">
        <f t="shared" si="918"/>
        <v>0</v>
      </c>
      <c r="AH721" s="154">
        <v>12180</v>
      </c>
      <c r="AI721" s="183">
        <f t="shared" si="962"/>
        <v>0</v>
      </c>
      <c r="AJ721" s="184">
        <v>213</v>
      </c>
      <c r="AK721" s="185">
        <f t="shared" si="914"/>
        <v>0</v>
      </c>
      <c r="AL721" s="154">
        <v>77</v>
      </c>
      <c r="AM721" s="183">
        <f t="shared" si="915"/>
        <v>0</v>
      </c>
      <c r="AN721" s="154">
        <v>77</v>
      </c>
      <c r="AO721" s="183">
        <f t="shared" si="916"/>
        <v>0</v>
      </c>
      <c r="AP721" s="186">
        <v>0</v>
      </c>
      <c r="AQ721" s="185">
        <f t="shared" si="917"/>
        <v>7</v>
      </c>
      <c r="AR721" s="154">
        <v>16759</v>
      </c>
      <c r="AS721" s="183">
        <f t="shared" si="960"/>
        <v>0</v>
      </c>
      <c r="AT721" s="154">
        <v>13742</v>
      </c>
      <c r="AU721" s="183">
        <f t="shared" si="961"/>
        <v>1</v>
      </c>
      <c r="AV721" s="187">
        <v>849</v>
      </c>
      <c r="AW721" s="237">
        <f t="shared" si="888"/>
        <v>560</v>
      </c>
      <c r="AX721" s="236">
        <f t="shared" si="919"/>
        <v>44545</v>
      </c>
      <c r="AY721" s="6">
        <v>0</v>
      </c>
      <c r="AZ721" s="237">
        <f t="shared" si="965"/>
        <v>467</v>
      </c>
      <c r="BA721" s="237">
        <f t="shared" si="889"/>
        <v>387</v>
      </c>
      <c r="BB721" s="129">
        <v>0</v>
      </c>
      <c r="BC721" s="27">
        <f t="shared" si="963"/>
        <v>1104</v>
      </c>
      <c r="BD721" s="237">
        <f t="shared" si="890"/>
        <v>422</v>
      </c>
      <c r="BE721" s="228">
        <f t="shared" si="953"/>
        <v>44545</v>
      </c>
      <c r="BF721" s="131">
        <f t="shared" si="964"/>
        <v>8</v>
      </c>
      <c r="BG721" s="131">
        <f t="shared" si="907"/>
        <v>10528</v>
      </c>
      <c r="BH721" s="228">
        <f t="shared" si="908"/>
        <v>44545</v>
      </c>
      <c r="BI721" s="131">
        <f t="shared" si="909"/>
        <v>10528</v>
      </c>
      <c r="BJ721" s="1">
        <f t="shared" si="910"/>
        <v>44545</v>
      </c>
      <c r="BK721">
        <f t="shared" si="954"/>
        <v>1</v>
      </c>
      <c r="BL721">
        <f t="shared" si="911"/>
        <v>19</v>
      </c>
      <c r="BM721">
        <f t="shared" si="955"/>
        <v>20</v>
      </c>
      <c r="BN721" s="1">
        <f t="shared" si="956"/>
        <v>44545</v>
      </c>
      <c r="BO721">
        <f t="shared" si="957"/>
        <v>11444</v>
      </c>
      <c r="BP721">
        <f t="shared" si="958"/>
        <v>6691</v>
      </c>
      <c r="BQ721" s="178">
        <f t="shared" si="943"/>
        <v>44545</v>
      </c>
      <c r="BR721">
        <f t="shared" si="944"/>
        <v>12496</v>
      </c>
      <c r="BS721">
        <f t="shared" si="945"/>
        <v>12180</v>
      </c>
      <c r="BT721">
        <f t="shared" si="946"/>
        <v>213</v>
      </c>
      <c r="BU721">
        <v>15</v>
      </c>
      <c r="BV721">
        <f t="shared" si="959"/>
        <v>1</v>
      </c>
      <c r="BW721">
        <f t="shared" si="920"/>
        <v>927</v>
      </c>
      <c r="BX721" s="178">
        <f t="shared" si="922"/>
        <v>44545</v>
      </c>
      <c r="BY721">
        <f t="shared" si="923"/>
        <v>77</v>
      </c>
      <c r="BZ721">
        <f t="shared" si="924"/>
        <v>77</v>
      </c>
      <c r="CA721">
        <f t="shared" si="925"/>
        <v>0</v>
      </c>
      <c r="CB721" s="178">
        <f t="shared" si="926"/>
        <v>44545</v>
      </c>
      <c r="CC721">
        <f t="shared" si="947"/>
        <v>16759</v>
      </c>
      <c r="CD721">
        <f t="shared" si="927"/>
        <v>13742</v>
      </c>
      <c r="CE721">
        <f t="shared" si="928"/>
        <v>849</v>
      </c>
      <c r="CF721" s="178">
        <f t="shared" si="929"/>
        <v>44545</v>
      </c>
      <c r="CG721">
        <f t="shared" si="930"/>
        <v>1</v>
      </c>
      <c r="CH721">
        <f t="shared" si="931"/>
        <v>0</v>
      </c>
      <c r="CI721" s="178">
        <f t="shared" si="932"/>
        <v>44545</v>
      </c>
      <c r="CJ721">
        <f t="shared" si="933"/>
        <v>0</v>
      </c>
      <c r="CK721" s="1">
        <f t="shared" si="934"/>
        <v>44545</v>
      </c>
      <c r="CL721" s="281">
        <f t="shared" si="935"/>
        <v>1</v>
      </c>
      <c r="CM721" s="1">
        <f t="shared" si="936"/>
        <v>44545</v>
      </c>
      <c r="CN721" s="282">
        <f t="shared" si="937"/>
        <v>0</v>
      </c>
      <c r="CO721" s="178">
        <f t="shared" si="938"/>
        <v>44545</v>
      </c>
      <c r="CP721">
        <f t="shared" si="939"/>
        <v>7</v>
      </c>
      <c r="CQ721">
        <f t="shared" si="940"/>
        <v>1</v>
      </c>
      <c r="CR721">
        <f t="shared" si="941"/>
        <v>0</v>
      </c>
    </row>
    <row r="722" spans="1:96" ht="18" customHeight="1" x14ac:dyDescent="0.55000000000000004">
      <c r="A722" s="178">
        <v>44546</v>
      </c>
      <c r="B722" s="239">
        <v>20</v>
      </c>
      <c r="C722" s="153">
        <f t="shared" si="912"/>
        <v>10548</v>
      </c>
      <c r="D722" s="153">
        <f t="shared" si="942"/>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87"/>
        <v>534</v>
      </c>
      <c r="Z722" s="75">
        <f t="shared" si="948"/>
        <v>44546</v>
      </c>
      <c r="AA722" s="229">
        <f t="shared" si="949"/>
        <v>29354</v>
      </c>
      <c r="AB722" s="229">
        <f t="shared" si="950"/>
        <v>25999</v>
      </c>
      <c r="AC722" s="230">
        <f t="shared" si="951"/>
        <v>1062</v>
      </c>
      <c r="AD722" s="182">
        <f t="shared" si="921"/>
        <v>10</v>
      </c>
      <c r="AE722" s="242">
        <f t="shared" si="952"/>
        <v>11301</v>
      </c>
      <c r="AF722" s="154">
        <v>12506</v>
      </c>
      <c r="AG722" s="183">
        <f t="shared" si="918"/>
        <v>0</v>
      </c>
      <c r="AH722" s="154">
        <v>12180</v>
      </c>
      <c r="AI722" s="183">
        <f t="shared" si="962"/>
        <v>0</v>
      </c>
      <c r="AJ722" s="184">
        <v>213</v>
      </c>
      <c r="AK722" s="185">
        <f t="shared" si="914"/>
        <v>0</v>
      </c>
      <c r="AL722" s="154">
        <v>77</v>
      </c>
      <c r="AM722" s="183">
        <f t="shared" si="915"/>
        <v>0</v>
      </c>
      <c r="AN722" s="154">
        <v>77</v>
      </c>
      <c r="AO722" s="183">
        <f t="shared" si="916"/>
        <v>0</v>
      </c>
      <c r="AP722" s="186">
        <v>0</v>
      </c>
      <c r="AQ722" s="185">
        <f t="shared" si="917"/>
        <v>12</v>
      </c>
      <c r="AR722" s="154">
        <v>16771</v>
      </c>
      <c r="AS722" s="183">
        <f t="shared" si="960"/>
        <v>0</v>
      </c>
      <c r="AT722" s="154">
        <v>13742</v>
      </c>
      <c r="AU722" s="183">
        <f t="shared" si="961"/>
        <v>0</v>
      </c>
      <c r="AV722" s="187">
        <v>849</v>
      </c>
      <c r="AW722" s="237">
        <f t="shared" si="888"/>
        <v>561</v>
      </c>
      <c r="AX722" s="236">
        <f t="shared" si="919"/>
        <v>44546</v>
      </c>
      <c r="AY722" s="6">
        <v>0</v>
      </c>
      <c r="AZ722" s="237">
        <f t="shared" si="965"/>
        <v>467</v>
      </c>
      <c r="BA722" s="237">
        <f t="shared" si="889"/>
        <v>388</v>
      </c>
      <c r="BB722" s="129">
        <v>0</v>
      </c>
      <c r="BC722" s="27">
        <f t="shared" si="963"/>
        <v>1104</v>
      </c>
      <c r="BD722" s="237">
        <f t="shared" si="890"/>
        <v>423</v>
      </c>
      <c r="BE722" s="228">
        <f t="shared" si="953"/>
        <v>44546</v>
      </c>
      <c r="BF722" s="131">
        <f t="shared" si="964"/>
        <v>20</v>
      </c>
      <c r="BG722" s="131">
        <f t="shared" si="907"/>
        <v>10548</v>
      </c>
      <c r="BH722" s="228">
        <f t="shared" si="908"/>
        <v>44546</v>
      </c>
      <c r="BI722" s="131">
        <f t="shared" si="909"/>
        <v>10548</v>
      </c>
      <c r="BJ722" s="1">
        <f t="shared" si="910"/>
        <v>44546</v>
      </c>
      <c r="BK722">
        <f t="shared" si="954"/>
        <v>2</v>
      </c>
      <c r="BL722">
        <f t="shared" si="911"/>
        <v>21</v>
      </c>
      <c r="BM722">
        <f t="shared" si="955"/>
        <v>23</v>
      </c>
      <c r="BN722" s="1">
        <f t="shared" si="956"/>
        <v>44546</v>
      </c>
      <c r="BO722">
        <f t="shared" si="957"/>
        <v>11418</v>
      </c>
      <c r="BP722">
        <f t="shared" si="958"/>
        <v>6653</v>
      </c>
      <c r="BQ722" s="178">
        <f t="shared" si="943"/>
        <v>44546</v>
      </c>
      <c r="BR722">
        <f t="shared" si="944"/>
        <v>12506</v>
      </c>
      <c r="BS722">
        <f t="shared" si="945"/>
        <v>12180</v>
      </c>
      <c r="BT722">
        <f t="shared" si="946"/>
        <v>213</v>
      </c>
      <c r="BU722">
        <v>15</v>
      </c>
      <c r="BV722">
        <f t="shared" si="959"/>
        <v>10</v>
      </c>
      <c r="BW722">
        <f t="shared" si="920"/>
        <v>946</v>
      </c>
      <c r="BX722" s="178">
        <f t="shared" si="922"/>
        <v>44546</v>
      </c>
      <c r="BY722">
        <f t="shared" si="923"/>
        <v>77</v>
      </c>
      <c r="BZ722">
        <f t="shared" si="924"/>
        <v>77</v>
      </c>
      <c r="CA722">
        <f t="shared" si="925"/>
        <v>0</v>
      </c>
      <c r="CB722" s="178">
        <f t="shared" si="926"/>
        <v>44546</v>
      </c>
      <c r="CC722">
        <f t="shared" si="947"/>
        <v>16771</v>
      </c>
      <c r="CD722">
        <f t="shared" si="927"/>
        <v>13742</v>
      </c>
      <c r="CE722">
        <f t="shared" si="928"/>
        <v>849</v>
      </c>
      <c r="CF722" s="178">
        <f t="shared" si="929"/>
        <v>44546</v>
      </c>
      <c r="CG722">
        <f t="shared" si="930"/>
        <v>10</v>
      </c>
      <c r="CH722">
        <f t="shared" si="931"/>
        <v>0</v>
      </c>
      <c r="CI722" s="178">
        <f t="shared" si="932"/>
        <v>44546</v>
      </c>
      <c r="CJ722">
        <f t="shared" si="933"/>
        <v>0</v>
      </c>
      <c r="CK722" s="1">
        <f t="shared" si="934"/>
        <v>44546</v>
      </c>
      <c r="CL722" s="281">
        <f t="shared" si="935"/>
        <v>10</v>
      </c>
      <c r="CM722" s="1">
        <f t="shared" si="936"/>
        <v>44546</v>
      </c>
      <c r="CN722" s="282">
        <f t="shared" si="937"/>
        <v>0</v>
      </c>
      <c r="CO722" s="178">
        <f t="shared" si="938"/>
        <v>44546</v>
      </c>
      <c r="CP722">
        <f t="shared" si="939"/>
        <v>12</v>
      </c>
      <c r="CQ722">
        <f t="shared" si="940"/>
        <v>0</v>
      </c>
      <c r="CR722">
        <f t="shared" si="941"/>
        <v>0</v>
      </c>
    </row>
    <row r="723" spans="1:96" ht="18" customHeight="1" x14ac:dyDescent="0.55000000000000004">
      <c r="A723" s="178">
        <v>44547</v>
      </c>
      <c r="B723" s="239">
        <v>36</v>
      </c>
      <c r="C723" s="153">
        <f t="shared" si="912"/>
        <v>10584</v>
      </c>
      <c r="D723" s="153">
        <f t="shared" si="942"/>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87"/>
        <v>535</v>
      </c>
      <c r="Z723" s="75">
        <f t="shared" si="948"/>
        <v>44547</v>
      </c>
      <c r="AA723" s="229">
        <f t="shared" si="949"/>
        <v>29376</v>
      </c>
      <c r="AB723" s="229">
        <f t="shared" si="950"/>
        <v>25999</v>
      </c>
      <c r="AC723" s="230">
        <f t="shared" si="951"/>
        <v>1062</v>
      </c>
      <c r="AD723" s="182">
        <f t="shared" si="921"/>
        <v>7</v>
      </c>
      <c r="AE723" s="242">
        <f t="shared" si="952"/>
        <v>11308</v>
      </c>
      <c r="AF723" s="154">
        <v>12513</v>
      </c>
      <c r="AG723" s="183">
        <f t="shared" si="918"/>
        <v>0</v>
      </c>
      <c r="AH723" s="154">
        <v>12180</v>
      </c>
      <c r="AI723" s="183">
        <f t="shared" si="962"/>
        <v>0</v>
      </c>
      <c r="AJ723" s="184">
        <v>213</v>
      </c>
      <c r="AK723" s="185">
        <f t="shared" si="914"/>
        <v>0</v>
      </c>
      <c r="AL723" s="154">
        <v>77</v>
      </c>
      <c r="AM723" s="183">
        <f t="shared" si="915"/>
        <v>0</v>
      </c>
      <c r="AN723" s="154">
        <v>77</v>
      </c>
      <c r="AO723" s="183">
        <f t="shared" si="916"/>
        <v>0</v>
      </c>
      <c r="AP723" s="186">
        <v>0</v>
      </c>
      <c r="AQ723" s="185">
        <f t="shared" si="917"/>
        <v>15</v>
      </c>
      <c r="AR723" s="154">
        <v>16786</v>
      </c>
      <c r="AS723" s="183">
        <f t="shared" si="960"/>
        <v>0</v>
      </c>
      <c r="AT723" s="154">
        <v>13742</v>
      </c>
      <c r="AU723" s="183">
        <f t="shared" si="961"/>
        <v>0</v>
      </c>
      <c r="AV723" s="187">
        <v>849</v>
      </c>
      <c r="AW723" s="237">
        <f t="shared" si="888"/>
        <v>562</v>
      </c>
      <c r="AX723" s="236">
        <f t="shared" si="919"/>
        <v>44547</v>
      </c>
      <c r="AY723" s="6">
        <v>0</v>
      </c>
      <c r="AZ723" s="237">
        <f t="shared" si="965"/>
        <v>467</v>
      </c>
      <c r="BA723" s="237">
        <f t="shared" si="889"/>
        <v>386</v>
      </c>
      <c r="BB723" s="129">
        <v>0</v>
      </c>
      <c r="BC723" s="27">
        <f t="shared" si="963"/>
        <v>1104</v>
      </c>
      <c r="BD723" s="237">
        <f t="shared" si="890"/>
        <v>421</v>
      </c>
      <c r="BE723" s="228">
        <f t="shared" si="953"/>
        <v>44547</v>
      </c>
      <c r="BF723" s="131">
        <f t="shared" si="964"/>
        <v>36</v>
      </c>
      <c r="BG723" s="131">
        <f t="shared" si="907"/>
        <v>10584</v>
      </c>
      <c r="BH723" s="228">
        <f t="shared" si="908"/>
        <v>44547</v>
      </c>
      <c r="BI723" s="131">
        <f t="shared" si="909"/>
        <v>10584</v>
      </c>
      <c r="BJ723" s="1">
        <f t="shared" si="910"/>
        <v>44547</v>
      </c>
      <c r="BK723">
        <f t="shared" si="954"/>
        <v>2</v>
      </c>
      <c r="BL723">
        <f t="shared" si="911"/>
        <v>17</v>
      </c>
      <c r="BM723">
        <f t="shared" si="955"/>
        <v>19</v>
      </c>
      <c r="BN723" s="1">
        <f t="shared" si="956"/>
        <v>44547</v>
      </c>
      <c r="BO723">
        <f t="shared" si="957"/>
        <v>11380</v>
      </c>
      <c r="BP723">
        <f t="shared" si="958"/>
        <v>6616</v>
      </c>
      <c r="BQ723" s="178">
        <f t="shared" si="943"/>
        <v>44547</v>
      </c>
      <c r="BR723">
        <f t="shared" si="944"/>
        <v>12513</v>
      </c>
      <c r="BS723">
        <f t="shared" si="945"/>
        <v>12180</v>
      </c>
      <c r="BT723">
        <f t="shared" si="946"/>
        <v>213</v>
      </c>
      <c r="BU723">
        <v>15</v>
      </c>
      <c r="BV723">
        <f t="shared" si="959"/>
        <v>7</v>
      </c>
      <c r="BW723">
        <f t="shared" si="920"/>
        <v>957</v>
      </c>
      <c r="BX723" s="178">
        <f t="shared" si="922"/>
        <v>44547</v>
      </c>
      <c r="BY723">
        <f t="shared" si="923"/>
        <v>77</v>
      </c>
      <c r="BZ723">
        <f t="shared" si="924"/>
        <v>77</v>
      </c>
      <c r="CA723">
        <f t="shared" si="925"/>
        <v>0</v>
      </c>
      <c r="CB723" s="178">
        <f t="shared" si="926"/>
        <v>44547</v>
      </c>
      <c r="CC723">
        <f t="shared" si="947"/>
        <v>16786</v>
      </c>
      <c r="CD723">
        <f t="shared" si="927"/>
        <v>13742</v>
      </c>
      <c r="CE723">
        <f t="shared" si="928"/>
        <v>849</v>
      </c>
      <c r="CF723" s="178">
        <f t="shared" si="929"/>
        <v>44547</v>
      </c>
      <c r="CG723">
        <f t="shared" si="930"/>
        <v>7</v>
      </c>
      <c r="CH723">
        <f t="shared" si="931"/>
        <v>0</v>
      </c>
      <c r="CI723" s="178">
        <f t="shared" si="932"/>
        <v>44547</v>
      </c>
      <c r="CJ723">
        <f t="shared" si="933"/>
        <v>0</v>
      </c>
      <c r="CK723" s="1">
        <f t="shared" si="934"/>
        <v>44547</v>
      </c>
      <c r="CL723" s="281">
        <f t="shared" si="935"/>
        <v>7</v>
      </c>
      <c r="CM723" s="1">
        <f t="shared" si="936"/>
        <v>44547</v>
      </c>
      <c r="CN723" s="282">
        <f t="shared" si="937"/>
        <v>0</v>
      </c>
      <c r="CO723" s="178">
        <f t="shared" si="938"/>
        <v>44547</v>
      </c>
      <c r="CP723">
        <f t="shared" si="939"/>
        <v>15</v>
      </c>
      <c r="CQ723">
        <f t="shared" si="940"/>
        <v>0</v>
      </c>
      <c r="CR723">
        <f t="shared" si="941"/>
        <v>0</v>
      </c>
    </row>
    <row r="724" spans="1:96" ht="18" customHeight="1" x14ac:dyDescent="0.55000000000000004">
      <c r="A724" s="178">
        <v>44548</v>
      </c>
      <c r="B724" s="239">
        <v>39</v>
      </c>
      <c r="C724" s="153">
        <f t="shared" ref="C724:C735" si="966">+B724+C723</f>
        <v>10623</v>
      </c>
      <c r="D724" s="153">
        <f t="shared" si="942"/>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87"/>
        <v>536</v>
      </c>
      <c r="Z724" s="75">
        <f t="shared" si="948"/>
        <v>44548</v>
      </c>
      <c r="AA724" s="229">
        <f t="shared" si="949"/>
        <v>29394</v>
      </c>
      <c r="AB724" s="229">
        <f t="shared" si="950"/>
        <v>26001</v>
      </c>
      <c r="AC724" s="230">
        <f t="shared" si="951"/>
        <v>1062</v>
      </c>
      <c r="AD724" s="182">
        <f t="shared" si="921"/>
        <v>5</v>
      </c>
      <c r="AE724" s="242">
        <f t="shared" si="952"/>
        <v>11313</v>
      </c>
      <c r="AF724" s="154">
        <v>12518</v>
      </c>
      <c r="AG724" s="183">
        <f t="shared" si="918"/>
        <v>2</v>
      </c>
      <c r="AH724" s="154">
        <v>12182</v>
      </c>
      <c r="AI724" s="183">
        <f t="shared" si="962"/>
        <v>0</v>
      </c>
      <c r="AJ724" s="184">
        <v>213</v>
      </c>
      <c r="AK724" s="185">
        <f t="shared" si="914"/>
        <v>0</v>
      </c>
      <c r="AL724" s="154">
        <v>77</v>
      </c>
      <c r="AM724" s="183">
        <f t="shared" si="915"/>
        <v>0</v>
      </c>
      <c r="AN724" s="154">
        <v>77</v>
      </c>
      <c r="AO724" s="183">
        <f t="shared" si="916"/>
        <v>0</v>
      </c>
      <c r="AP724" s="186">
        <v>0</v>
      </c>
      <c r="AQ724" s="185">
        <f t="shared" si="917"/>
        <v>13</v>
      </c>
      <c r="AR724" s="154">
        <v>16799</v>
      </c>
      <c r="AS724" s="183">
        <f t="shared" si="960"/>
        <v>0</v>
      </c>
      <c r="AT724" s="154">
        <v>13742</v>
      </c>
      <c r="AU724" s="183">
        <f t="shared" si="961"/>
        <v>0</v>
      </c>
      <c r="AV724" s="187">
        <v>849</v>
      </c>
      <c r="AW724" s="237">
        <f t="shared" si="888"/>
        <v>563</v>
      </c>
      <c r="AX724" s="236">
        <f t="shared" si="919"/>
        <v>44548</v>
      </c>
      <c r="AY724" s="6">
        <v>0</v>
      </c>
      <c r="AZ724" s="237">
        <f t="shared" si="965"/>
        <v>467</v>
      </c>
      <c r="BA724" s="237">
        <f t="shared" si="889"/>
        <v>387</v>
      </c>
      <c r="BB724" s="129">
        <v>0</v>
      </c>
      <c r="BC724" s="27">
        <f t="shared" si="963"/>
        <v>1104</v>
      </c>
      <c r="BD724" s="237">
        <f t="shared" si="890"/>
        <v>422</v>
      </c>
      <c r="BE724" s="228">
        <f t="shared" si="953"/>
        <v>44548</v>
      </c>
      <c r="BF724" s="131">
        <f t="shared" si="964"/>
        <v>39</v>
      </c>
      <c r="BG724" s="131">
        <f t="shared" si="907"/>
        <v>10623</v>
      </c>
      <c r="BH724" s="228">
        <f t="shared" si="908"/>
        <v>44548</v>
      </c>
      <c r="BI724" s="131">
        <f t="shared" si="909"/>
        <v>10623</v>
      </c>
      <c r="BJ724" s="1">
        <f t="shared" si="910"/>
        <v>44548</v>
      </c>
      <c r="BK724">
        <f t="shared" si="954"/>
        <v>4</v>
      </c>
      <c r="BL724">
        <f t="shared" si="911"/>
        <v>37</v>
      </c>
      <c r="BM724">
        <f t="shared" si="955"/>
        <v>41</v>
      </c>
      <c r="BN724" s="1">
        <f t="shared" si="956"/>
        <v>44548</v>
      </c>
      <c r="BO724">
        <f t="shared" si="957"/>
        <v>11493</v>
      </c>
      <c r="BP724">
        <f t="shared" si="958"/>
        <v>6693</v>
      </c>
      <c r="BQ724" s="178">
        <f t="shared" si="943"/>
        <v>44548</v>
      </c>
      <c r="BR724">
        <f t="shared" si="944"/>
        <v>12518</v>
      </c>
      <c r="BS724">
        <f t="shared" si="945"/>
        <v>12182</v>
      </c>
      <c r="BT724">
        <f t="shared" si="946"/>
        <v>213</v>
      </c>
      <c r="BU724">
        <v>15</v>
      </c>
      <c r="BV724">
        <f t="shared" si="959"/>
        <v>5</v>
      </c>
      <c r="BW724">
        <f t="shared" si="920"/>
        <v>940</v>
      </c>
      <c r="BX724" s="178">
        <f t="shared" si="922"/>
        <v>44548</v>
      </c>
      <c r="BY724">
        <f t="shared" si="923"/>
        <v>77</v>
      </c>
      <c r="BZ724">
        <f t="shared" si="924"/>
        <v>77</v>
      </c>
      <c r="CA724">
        <f t="shared" si="925"/>
        <v>0</v>
      </c>
      <c r="CB724" s="178">
        <f t="shared" si="926"/>
        <v>44548</v>
      </c>
      <c r="CC724">
        <f t="shared" si="947"/>
        <v>16799</v>
      </c>
      <c r="CD724">
        <f t="shared" si="927"/>
        <v>13742</v>
      </c>
      <c r="CE724">
        <f t="shared" si="928"/>
        <v>849</v>
      </c>
      <c r="CF724" s="178">
        <f t="shared" si="929"/>
        <v>44548</v>
      </c>
      <c r="CG724">
        <f t="shared" si="930"/>
        <v>5</v>
      </c>
      <c r="CH724">
        <f t="shared" si="931"/>
        <v>2</v>
      </c>
      <c r="CI724" s="178">
        <f t="shared" si="932"/>
        <v>44548</v>
      </c>
      <c r="CJ724">
        <f t="shared" si="933"/>
        <v>0</v>
      </c>
      <c r="CK724" s="1">
        <f t="shared" si="934"/>
        <v>44548</v>
      </c>
      <c r="CL724" s="281">
        <f t="shared" si="935"/>
        <v>5</v>
      </c>
      <c r="CM724" s="1">
        <f t="shared" si="936"/>
        <v>44548</v>
      </c>
      <c r="CN724" s="282">
        <f t="shared" si="937"/>
        <v>0</v>
      </c>
      <c r="CO724" s="178">
        <f t="shared" si="938"/>
        <v>44548</v>
      </c>
      <c r="CP724">
        <f t="shared" si="939"/>
        <v>13</v>
      </c>
      <c r="CQ724">
        <f t="shared" si="940"/>
        <v>0</v>
      </c>
      <c r="CR724">
        <f t="shared" si="941"/>
        <v>0</v>
      </c>
    </row>
    <row r="725" spans="1:96" ht="18" customHeight="1" x14ac:dyDescent="0.55000000000000004">
      <c r="A725" s="178">
        <v>44549</v>
      </c>
      <c r="B725" s="239">
        <v>65</v>
      </c>
      <c r="C725" s="153">
        <f t="shared" si="966"/>
        <v>10688</v>
      </c>
      <c r="D725" s="153">
        <f t="shared" si="942"/>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87"/>
        <v>537</v>
      </c>
      <c r="Z725" s="75">
        <f t="shared" si="948"/>
        <v>44549</v>
      </c>
      <c r="AA725" s="229">
        <f t="shared" si="949"/>
        <v>29408</v>
      </c>
      <c r="AB725" s="229">
        <f t="shared" si="950"/>
        <v>26003</v>
      </c>
      <c r="AC725" s="230">
        <f t="shared" si="951"/>
        <v>1063</v>
      </c>
      <c r="AD725" s="182">
        <f t="shared" si="921"/>
        <v>8</v>
      </c>
      <c r="AE725" s="242">
        <f t="shared" si="952"/>
        <v>11321</v>
      </c>
      <c r="AF725" s="154">
        <v>12526</v>
      </c>
      <c r="AG725" s="183">
        <f t="shared" si="918"/>
        <v>2</v>
      </c>
      <c r="AH725" s="154">
        <v>12184</v>
      </c>
      <c r="AI725" s="183">
        <f t="shared" si="962"/>
        <v>0</v>
      </c>
      <c r="AJ725" s="184">
        <v>213</v>
      </c>
      <c r="AK725" s="185">
        <f t="shared" ref="AK725:AK748" si="967">+AL725-AL724</f>
        <v>0</v>
      </c>
      <c r="AL725" s="154">
        <v>77</v>
      </c>
      <c r="AM725" s="183">
        <f t="shared" ref="AM725:AM748" si="968">+AN725-AN724</f>
        <v>0</v>
      </c>
      <c r="AN725" s="154">
        <v>77</v>
      </c>
      <c r="AO725" s="183">
        <f t="shared" ref="AO725:AO748" si="969">+AP725-AP724</f>
        <v>0</v>
      </c>
      <c r="AP725" s="186">
        <v>0</v>
      </c>
      <c r="AQ725" s="185">
        <f t="shared" ref="AQ725:AQ748" si="970">+AR725-AR724</f>
        <v>6</v>
      </c>
      <c r="AR725" s="154">
        <v>16805</v>
      </c>
      <c r="AS725" s="183">
        <f t="shared" si="960"/>
        <v>0</v>
      </c>
      <c r="AT725" s="154">
        <v>13742</v>
      </c>
      <c r="AU725" s="183">
        <f t="shared" si="961"/>
        <v>1</v>
      </c>
      <c r="AV725" s="187">
        <v>850</v>
      </c>
      <c r="AW725" s="237">
        <f t="shared" si="888"/>
        <v>564</v>
      </c>
      <c r="AX725" s="236">
        <f t="shared" si="919"/>
        <v>44549</v>
      </c>
      <c r="AY725" s="6">
        <v>1</v>
      </c>
      <c r="AZ725" s="237">
        <f t="shared" si="965"/>
        <v>468</v>
      </c>
      <c r="BA725" s="237">
        <f t="shared" si="889"/>
        <v>388</v>
      </c>
      <c r="BB725" s="129">
        <v>0</v>
      </c>
      <c r="BC725" s="27">
        <f t="shared" si="963"/>
        <v>1104</v>
      </c>
      <c r="BD725" s="237">
        <f t="shared" si="890"/>
        <v>423</v>
      </c>
      <c r="BE725" s="228">
        <f t="shared" si="953"/>
        <v>44549</v>
      </c>
      <c r="BF725" s="131">
        <f t="shared" si="964"/>
        <v>65</v>
      </c>
      <c r="BG725" s="131">
        <f t="shared" si="907"/>
        <v>10688</v>
      </c>
      <c r="BH725" s="228">
        <f t="shared" si="908"/>
        <v>44549</v>
      </c>
      <c r="BI725" s="131">
        <f t="shared" si="909"/>
        <v>10688</v>
      </c>
      <c r="BJ725" s="1">
        <f t="shared" si="910"/>
        <v>44549</v>
      </c>
      <c r="BK725">
        <f t="shared" si="954"/>
        <v>2</v>
      </c>
      <c r="BL725">
        <f t="shared" si="911"/>
        <v>31</v>
      </c>
      <c r="BM725">
        <f t="shared" si="955"/>
        <v>33</v>
      </c>
      <c r="BN725" s="1">
        <f t="shared" si="956"/>
        <v>44549</v>
      </c>
      <c r="BO725">
        <f t="shared" si="957"/>
        <v>11477</v>
      </c>
      <c r="BP725">
        <f t="shared" si="958"/>
        <v>6722</v>
      </c>
      <c r="BQ725" s="178">
        <f t="shared" si="943"/>
        <v>44549</v>
      </c>
      <c r="BR725">
        <f t="shared" si="944"/>
        <v>12526</v>
      </c>
      <c r="BS725">
        <f t="shared" si="945"/>
        <v>12184</v>
      </c>
      <c r="BT725">
        <f t="shared" si="946"/>
        <v>213</v>
      </c>
      <c r="BU725">
        <v>15</v>
      </c>
      <c r="BV725">
        <f t="shared" si="959"/>
        <v>8</v>
      </c>
      <c r="BW725">
        <f t="shared" si="920"/>
        <v>935</v>
      </c>
      <c r="BX725" s="178">
        <f t="shared" si="922"/>
        <v>44549</v>
      </c>
      <c r="BY725">
        <f t="shared" si="923"/>
        <v>77</v>
      </c>
      <c r="BZ725">
        <f t="shared" si="924"/>
        <v>77</v>
      </c>
      <c r="CA725">
        <f t="shared" si="925"/>
        <v>0</v>
      </c>
      <c r="CB725" s="178">
        <f t="shared" si="926"/>
        <v>44549</v>
      </c>
      <c r="CC725">
        <f t="shared" si="947"/>
        <v>16805</v>
      </c>
      <c r="CD725">
        <f t="shared" si="927"/>
        <v>13742</v>
      </c>
      <c r="CE725">
        <f t="shared" si="928"/>
        <v>850</v>
      </c>
      <c r="CF725" s="178">
        <f t="shared" si="929"/>
        <v>44549</v>
      </c>
      <c r="CG725">
        <f t="shared" si="930"/>
        <v>8</v>
      </c>
      <c r="CH725">
        <f t="shared" si="931"/>
        <v>2</v>
      </c>
      <c r="CI725" s="178">
        <f t="shared" si="932"/>
        <v>44549</v>
      </c>
      <c r="CJ725">
        <f t="shared" si="933"/>
        <v>0</v>
      </c>
      <c r="CK725" s="1">
        <f t="shared" si="934"/>
        <v>44549</v>
      </c>
      <c r="CL725" s="281">
        <f t="shared" si="935"/>
        <v>8</v>
      </c>
      <c r="CM725" s="1">
        <f t="shared" si="936"/>
        <v>44549</v>
      </c>
      <c r="CN725" s="282">
        <f t="shared" si="937"/>
        <v>0</v>
      </c>
      <c r="CO725" s="178">
        <f t="shared" si="938"/>
        <v>44549</v>
      </c>
      <c r="CP725">
        <f t="shared" si="939"/>
        <v>6</v>
      </c>
      <c r="CQ725">
        <f t="shared" si="940"/>
        <v>1</v>
      </c>
      <c r="CR725">
        <f t="shared" si="941"/>
        <v>0</v>
      </c>
    </row>
    <row r="726" spans="1:96" ht="18" customHeight="1" x14ac:dyDescent="0.55000000000000004">
      <c r="A726" s="178">
        <v>44550</v>
      </c>
      <c r="B726" s="239">
        <v>24</v>
      </c>
      <c r="C726" s="153">
        <f t="shared" si="966"/>
        <v>10712</v>
      </c>
      <c r="D726" s="153">
        <f t="shared" si="942"/>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87"/>
        <v>538</v>
      </c>
      <c r="Z726" s="75">
        <f t="shared" si="948"/>
        <v>44550</v>
      </c>
      <c r="AA726" s="229">
        <f t="shared" si="949"/>
        <v>29426</v>
      </c>
      <c r="AB726" s="229">
        <f t="shared" si="950"/>
        <v>26003</v>
      </c>
      <c r="AC726" s="230">
        <f t="shared" si="951"/>
        <v>1063</v>
      </c>
      <c r="AD726" s="182">
        <f t="shared" si="921"/>
        <v>7</v>
      </c>
      <c r="AE726" s="242">
        <f t="shared" si="952"/>
        <v>11328</v>
      </c>
      <c r="AF726" s="154">
        <v>12533</v>
      </c>
      <c r="AG726" s="183">
        <f t="shared" ref="AG726:AG748" si="971">+AH726-AH725</f>
        <v>0</v>
      </c>
      <c r="AH726" s="154">
        <v>12184</v>
      </c>
      <c r="AI726" s="183">
        <f t="shared" si="962"/>
        <v>0</v>
      </c>
      <c r="AJ726" s="184">
        <v>213</v>
      </c>
      <c r="AK726" s="185">
        <f t="shared" si="967"/>
        <v>0</v>
      </c>
      <c r="AL726" s="154">
        <v>77</v>
      </c>
      <c r="AM726" s="183">
        <f t="shared" si="968"/>
        <v>0</v>
      </c>
      <c r="AN726" s="154">
        <v>77</v>
      </c>
      <c r="AO726" s="183">
        <f t="shared" si="969"/>
        <v>0</v>
      </c>
      <c r="AP726" s="186">
        <v>0</v>
      </c>
      <c r="AQ726" s="185">
        <f t="shared" si="970"/>
        <v>11</v>
      </c>
      <c r="AR726" s="154">
        <v>16816</v>
      </c>
      <c r="AS726" s="183">
        <f t="shared" si="960"/>
        <v>0</v>
      </c>
      <c r="AT726" s="154">
        <v>13742</v>
      </c>
      <c r="AU726" s="183">
        <f t="shared" si="961"/>
        <v>0</v>
      </c>
      <c r="AV726" s="187">
        <v>850</v>
      </c>
      <c r="AW726" s="237">
        <f t="shared" si="888"/>
        <v>565</v>
      </c>
      <c r="AX726" s="236">
        <f t="shared" si="919"/>
        <v>44550</v>
      </c>
      <c r="AY726" s="6">
        <v>0</v>
      </c>
      <c r="AZ726" s="237">
        <f t="shared" si="965"/>
        <v>468</v>
      </c>
      <c r="BA726" s="237">
        <f t="shared" si="889"/>
        <v>389</v>
      </c>
      <c r="BB726" s="129">
        <v>0</v>
      </c>
      <c r="BC726" s="27">
        <f t="shared" si="963"/>
        <v>1104</v>
      </c>
      <c r="BD726" s="237">
        <f t="shared" si="890"/>
        <v>424</v>
      </c>
      <c r="BE726" s="228">
        <f t="shared" si="953"/>
        <v>44550</v>
      </c>
      <c r="BF726" s="131">
        <f t="shared" si="964"/>
        <v>24</v>
      </c>
      <c r="BG726" s="131">
        <f t="shared" si="907"/>
        <v>10712</v>
      </c>
      <c r="BH726" s="228">
        <f t="shared" si="908"/>
        <v>44550</v>
      </c>
      <c r="BI726" s="131">
        <f t="shared" si="909"/>
        <v>10712</v>
      </c>
      <c r="BJ726" s="1">
        <f t="shared" si="910"/>
        <v>44550</v>
      </c>
      <c r="BK726">
        <f t="shared" si="954"/>
        <v>1</v>
      </c>
      <c r="BL726">
        <f t="shared" si="911"/>
        <v>18</v>
      </c>
      <c r="BM726">
        <f t="shared" si="955"/>
        <v>19</v>
      </c>
      <c r="BN726" s="1">
        <f t="shared" si="956"/>
        <v>44550</v>
      </c>
      <c r="BO726">
        <f t="shared" si="957"/>
        <v>11437</v>
      </c>
      <c r="BP726">
        <f t="shared" si="958"/>
        <v>6671</v>
      </c>
      <c r="BQ726" s="178">
        <f t="shared" si="943"/>
        <v>44550</v>
      </c>
      <c r="BR726">
        <f t="shared" si="944"/>
        <v>12533</v>
      </c>
      <c r="BS726">
        <f t="shared" si="945"/>
        <v>12184</v>
      </c>
      <c r="BT726">
        <f t="shared" si="946"/>
        <v>213</v>
      </c>
      <c r="BU726">
        <v>15</v>
      </c>
      <c r="BV726">
        <f t="shared" si="959"/>
        <v>7</v>
      </c>
      <c r="BW726">
        <f t="shared" si="920"/>
        <v>953</v>
      </c>
      <c r="BX726" s="178">
        <f t="shared" si="922"/>
        <v>44550</v>
      </c>
      <c r="BY726">
        <f t="shared" si="923"/>
        <v>77</v>
      </c>
      <c r="BZ726">
        <f t="shared" si="924"/>
        <v>77</v>
      </c>
      <c r="CA726">
        <f t="shared" si="925"/>
        <v>0</v>
      </c>
      <c r="CB726" s="178">
        <f t="shared" si="926"/>
        <v>44550</v>
      </c>
      <c r="CC726">
        <f t="shared" si="947"/>
        <v>16816</v>
      </c>
      <c r="CD726">
        <f t="shared" si="927"/>
        <v>13742</v>
      </c>
      <c r="CE726">
        <f t="shared" si="928"/>
        <v>850</v>
      </c>
      <c r="CF726" s="178">
        <f t="shared" si="929"/>
        <v>44550</v>
      </c>
      <c r="CG726">
        <f t="shared" si="930"/>
        <v>7</v>
      </c>
      <c r="CH726">
        <f t="shared" si="931"/>
        <v>0</v>
      </c>
      <c r="CI726" s="178">
        <f t="shared" si="932"/>
        <v>44550</v>
      </c>
      <c r="CJ726">
        <f t="shared" si="933"/>
        <v>0</v>
      </c>
      <c r="CK726" s="1">
        <f t="shared" si="934"/>
        <v>44550</v>
      </c>
      <c r="CL726" s="281">
        <f t="shared" si="935"/>
        <v>7</v>
      </c>
      <c r="CM726" s="1">
        <f t="shared" si="936"/>
        <v>44550</v>
      </c>
      <c r="CN726" s="282">
        <f t="shared" si="937"/>
        <v>0</v>
      </c>
      <c r="CO726" s="178">
        <f t="shared" si="938"/>
        <v>44550</v>
      </c>
      <c r="CP726">
        <f t="shared" si="939"/>
        <v>11</v>
      </c>
      <c r="CQ726">
        <f t="shared" si="940"/>
        <v>0</v>
      </c>
      <c r="CR726">
        <f t="shared" si="941"/>
        <v>0</v>
      </c>
    </row>
    <row r="727" spans="1:96" ht="18" customHeight="1" x14ac:dyDescent="0.55000000000000004">
      <c r="A727" s="178">
        <v>44551</v>
      </c>
      <c r="B727" s="239">
        <v>20</v>
      </c>
      <c r="C727" s="153">
        <f t="shared" si="966"/>
        <v>10732</v>
      </c>
      <c r="D727" s="153">
        <f t="shared" si="942"/>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87"/>
        <v>539</v>
      </c>
      <c r="Z727" s="75">
        <f t="shared" si="948"/>
        <v>44551</v>
      </c>
      <c r="AA727" s="229">
        <f t="shared" si="949"/>
        <v>29444</v>
      </c>
      <c r="AB727" s="229">
        <f t="shared" si="950"/>
        <v>26003</v>
      </c>
      <c r="AC727" s="230">
        <f t="shared" si="951"/>
        <v>1063</v>
      </c>
      <c r="AD727" s="182">
        <f t="shared" si="921"/>
        <v>8</v>
      </c>
      <c r="AE727" s="242">
        <f t="shared" si="952"/>
        <v>11336</v>
      </c>
      <c r="AF727" s="154">
        <v>12541</v>
      </c>
      <c r="AG727" s="183">
        <f t="shared" si="971"/>
        <v>0</v>
      </c>
      <c r="AH727" s="154">
        <v>12184</v>
      </c>
      <c r="AI727" s="183">
        <f t="shared" si="962"/>
        <v>0</v>
      </c>
      <c r="AJ727" s="184">
        <v>213</v>
      </c>
      <c r="AK727" s="185">
        <f t="shared" si="967"/>
        <v>0</v>
      </c>
      <c r="AL727" s="154">
        <v>77</v>
      </c>
      <c r="AM727" s="183">
        <f t="shared" si="968"/>
        <v>0</v>
      </c>
      <c r="AN727" s="154">
        <v>77</v>
      </c>
      <c r="AO727" s="183">
        <f t="shared" si="969"/>
        <v>0</v>
      </c>
      <c r="AP727" s="186">
        <v>0</v>
      </c>
      <c r="AQ727" s="185">
        <f t="shared" si="970"/>
        <v>10</v>
      </c>
      <c r="AR727" s="154">
        <v>16826</v>
      </c>
      <c r="AS727" s="183">
        <f t="shared" si="960"/>
        <v>0</v>
      </c>
      <c r="AT727" s="154">
        <v>13742</v>
      </c>
      <c r="AU727" s="183">
        <f t="shared" si="961"/>
        <v>0</v>
      </c>
      <c r="AV727" s="187">
        <v>850</v>
      </c>
      <c r="AW727" s="237">
        <f t="shared" si="888"/>
        <v>566</v>
      </c>
      <c r="AX727" s="236">
        <f t="shared" si="919"/>
        <v>44551</v>
      </c>
      <c r="AY727" s="6">
        <v>0</v>
      </c>
      <c r="AZ727" s="237">
        <f t="shared" si="965"/>
        <v>468</v>
      </c>
      <c r="BA727" s="237">
        <f t="shared" si="889"/>
        <v>387</v>
      </c>
      <c r="BB727" s="129">
        <v>0</v>
      </c>
      <c r="BC727" s="27">
        <f t="shared" si="963"/>
        <v>1104</v>
      </c>
      <c r="BD727" s="237">
        <f t="shared" si="890"/>
        <v>422</v>
      </c>
      <c r="BE727" s="228">
        <f t="shared" si="953"/>
        <v>44551</v>
      </c>
      <c r="BF727" s="131">
        <f t="shared" si="964"/>
        <v>20</v>
      </c>
      <c r="BG727" s="131">
        <f t="shared" si="907"/>
        <v>10732</v>
      </c>
      <c r="BH727" s="228">
        <f t="shared" si="908"/>
        <v>44551</v>
      </c>
      <c r="BI727" s="131">
        <f t="shared" si="909"/>
        <v>10732</v>
      </c>
      <c r="BJ727" s="1">
        <f t="shared" si="910"/>
        <v>44551</v>
      </c>
      <c r="BK727">
        <f t="shared" si="954"/>
        <v>0</v>
      </c>
      <c r="BL727">
        <f t="shared" si="911"/>
        <v>19</v>
      </c>
      <c r="BM727">
        <f t="shared" si="955"/>
        <v>19</v>
      </c>
      <c r="BN727" s="1">
        <f t="shared" si="956"/>
        <v>44551</v>
      </c>
      <c r="BO727">
        <f t="shared" si="957"/>
        <v>11399</v>
      </c>
      <c r="BP727">
        <f t="shared" si="958"/>
        <v>6635</v>
      </c>
      <c r="BQ727" s="178">
        <f t="shared" si="943"/>
        <v>44551</v>
      </c>
      <c r="BR727">
        <f t="shared" si="944"/>
        <v>12541</v>
      </c>
      <c r="BS727">
        <f t="shared" si="945"/>
        <v>12184</v>
      </c>
      <c r="BT727">
        <f t="shared" si="946"/>
        <v>213</v>
      </c>
      <c r="BU727">
        <v>15</v>
      </c>
      <c r="BV727">
        <f t="shared" si="959"/>
        <v>8</v>
      </c>
      <c r="BW727">
        <f t="shared" ref="BW727:BW748" si="972">+BW723+BV727</f>
        <v>965</v>
      </c>
      <c r="BX727" s="178">
        <f t="shared" si="922"/>
        <v>44551</v>
      </c>
      <c r="BY727">
        <f t="shared" si="923"/>
        <v>77</v>
      </c>
      <c r="BZ727">
        <f t="shared" si="924"/>
        <v>77</v>
      </c>
      <c r="CA727">
        <f t="shared" si="925"/>
        <v>0</v>
      </c>
      <c r="CB727" s="178">
        <f t="shared" si="926"/>
        <v>44551</v>
      </c>
      <c r="CC727">
        <f t="shared" si="947"/>
        <v>16826</v>
      </c>
      <c r="CD727">
        <f t="shared" si="927"/>
        <v>13742</v>
      </c>
      <c r="CE727">
        <f t="shared" si="928"/>
        <v>850</v>
      </c>
      <c r="CF727" s="178">
        <f t="shared" si="929"/>
        <v>44551</v>
      </c>
      <c r="CG727">
        <f t="shared" si="930"/>
        <v>8</v>
      </c>
      <c r="CH727">
        <f t="shared" si="931"/>
        <v>0</v>
      </c>
      <c r="CI727" s="178">
        <f t="shared" si="932"/>
        <v>44551</v>
      </c>
      <c r="CJ727">
        <f t="shared" si="933"/>
        <v>0</v>
      </c>
      <c r="CK727" s="1">
        <f t="shared" si="934"/>
        <v>44551</v>
      </c>
      <c r="CL727" s="281">
        <f t="shared" si="935"/>
        <v>8</v>
      </c>
      <c r="CM727" s="1">
        <f t="shared" si="936"/>
        <v>44551</v>
      </c>
      <c r="CN727" s="282">
        <f t="shared" si="937"/>
        <v>0</v>
      </c>
      <c r="CO727" s="178">
        <f t="shared" si="938"/>
        <v>44551</v>
      </c>
      <c r="CP727">
        <f t="shared" si="939"/>
        <v>10</v>
      </c>
      <c r="CQ727">
        <f t="shared" si="940"/>
        <v>0</v>
      </c>
      <c r="CR727">
        <f t="shared" si="941"/>
        <v>0</v>
      </c>
    </row>
    <row r="728" spans="1:96" ht="18" customHeight="1" x14ac:dyDescent="0.55000000000000004">
      <c r="A728" s="178">
        <v>44552</v>
      </c>
      <c r="B728" s="239">
        <v>29</v>
      </c>
      <c r="C728" s="153">
        <f t="shared" si="966"/>
        <v>10761</v>
      </c>
      <c r="D728" s="153">
        <f t="shared" si="942"/>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87"/>
        <v>540</v>
      </c>
      <c r="Z728" s="75">
        <f t="shared" si="948"/>
        <v>44552</v>
      </c>
      <c r="AA728" s="229">
        <f t="shared" si="949"/>
        <v>29465</v>
      </c>
      <c r="AB728" s="229">
        <f t="shared" si="950"/>
        <v>26003</v>
      </c>
      <c r="AC728" s="230">
        <f t="shared" si="951"/>
        <v>1063</v>
      </c>
      <c r="AD728" s="182">
        <f t="shared" si="921"/>
        <v>7</v>
      </c>
      <c r="AE728" s="242">
        <f t="shared" si="952"/>
        <v>11343</v>
      </c>
      <c r="AF728" s="154">
        <v>12548</v>
      </c>
      <c r="AG728" s="183">
        <f t="shared" si="971"/>
        <v>0</v>
      </c>
      <c r="AH728" s="154">
        <v>12184</v>
      </c>
      <c r="AI728" s="183">
        <f t="shared" si="962"/>
        <v>0</v>
      </c>
      <c r="AJ728" s="184">
        <v>213</v>
      </c>
      <c r="AK728" s="185">
        <f t="shared" si="967"/>
        <v>0</v>
      </c>
      <c r="AL728" s="154">
        <v>77</v>
      </c>
      <c r="AM728" s="183">
        <f t="shared" si="968"/>
        <v>0</v>
      </c>
      <c r="AN728" s="154">
        <v>77</v>
      </c>
      <c r="AO728" s="183">
        <f t="shared" si="969"/>
        <v>0</v>
      </c>
      <c r="AP728" s="186">
        <v>0</v>
      </c>
      <c r="AQ728" s="185">
        <f t="shared" si="970"/>
        <v>14</v>
      </c>
      <c r="AR728" s="154">
        <v>16840</v>
      </c>
      <c r="AS728" s="183">
        <f t="shared" si="960"/>
        <v>0</v>
      </c>
      <c r="AT728" s="154">
        <v>13742</v>
      </c>
      <c r="AU728" s="183">
        <f t="shared" si="961"/>
        <v>0</v>
      </c>
      <c r="AV728" s="187">
        <v>850</v>
      </c>
      <c r="AW728" s="237">
        <f t="shared" si="888"/>
        <v>567</v>
      </c>
      <c r="AX728" s="236">
        <f t="shared" si="919"/>
        <v>44552</v>
      </c>
      <c r="AY728" s="6">
        <v>0</v>
      </c>
      <c r="AZ728" s="237">
        <f t="shared" si="965"/>
        <v>468</v>
      </c>
      <c r="BA728" s="237">
        <f t="shared" si="889"/>
        <v>388</v>
      </c>
      <c r="BB728" s="129">
        <v>0</v>
      </c>
      <c r="BC728" s="27">
        <f t="shared" si="963"/>
        <v>1104</v>
      </c>
      <c r="BD728" s="237">
        <f t="shared" si="890"/>
        <v>423</v>
      </c>
      <c r="BE728" s="228">
        <f t="shared" si="953"/>
        <v>44552</v>
      </c>
      <c r="BF728" s="131">
        <f t="shared" si="964"/>
        <v>29</v>
      </c>
      <c r="BG728" s="131">
        <f t="shared" si="907"/>
        <v>10761</v>
      </c>
      <c r="BH728" s="228">
        <f t="shared" si="908"/>
        <v>44552</v>
      </c>
      <c r="BI728" s="131">
        <f t="shared" si="909"/>
        <v>10761</v>
      </c>
      <c r="BJ728" s="1">
        <f t="shared" si="910"/>
        <v>44552</v>
      </c>
      <c r="BK728">
        <f t="shared" si="954"/>
        <v>2</v>
      </c>
      <c r="BL728">
        <f t="shared" si="911"/>
        <v>17</v>
      </c>
      <c r="BM728">
        <f t="shared" si="955"/>
        <v>19</v>
      </c>
      <c r="BN728" s="1">
        <f t="shared" si="956"/>
        <v>44552</v>
      </c>
      <c r="BO728">
        <f t="shared" si="957"/>
        <v>11512</v>
      </c>
      <c r="BP728">
        <f t="shared" si="958"/>
        <v>6710</v>
      </c>
      <c r="BQ728" s="178">
        <f t="shared" si="943"/>
        <v>44552</v>
      </c>
      <c r="BR728">
        <f t="shared" si="944"/>
        <v>12548</v>
      </c>
      <c r="BS728">
        <f t="shared" si="945"/>
        <v>12184</v>
      </c>
      <c r="BT728">
        <f t="shared" si="946"/>
        <v>213</v>
      </c>
      <c r="BU728">
        <v>15</v>
      </c>
      <c r="BV728">
        <f t="shared" si="959"/>
        <v>7</v>
      </c>
      <c r="BW728">
        <f t="shared" si="972"/>
        <v>947</v>
      </c>
      <c r="BX728" s="178">
        <f t="shared" si="922"/>
        <v>44552</v>
      </c>
      <c r="BY728">
        <f t="shared" si="923"/>
        <v>77</v>
      </c>
      <c r="BZ728">
        <f t="shared" si="924"/>
        <v>77</v>
      </c>
      <c r="CA728">
        <f t="shared" si="925"/>
        <v>0</v>
      </c>
      <c r="CB728" s="178">
        <f t="shared" si="926"/>
        <v>44552</v>
      </c>
      <c r="CC728">
        <f t="shared" si="947"/>
        <v>16840</v>
      </c>
      <c r="CD728">
        <f t="shared" si="927"/>
        <v>13742</v>
      </c>
      <c r="CE728">
        <f t="shared" si="928"/>
        <v>850</v>
      </c>
      <c r="CF728" s="178">
        <f t="shared" si="929"/>
        <v>44552</v>
      </c>
      <c r="CG728">
        <f t="shared" si="930"/>
        <v>7</v>
      </c>
      <c r="CH728">
        <f t="shared" si="931"/>
        <v>0</v>
      </c>
      <c r="CI728" s="178">
        <f t="shared" si="932"/>
        <v>44552</v>
      </c>
      <c r="CJ728">
        <f t="shared" si="933"/>
        <v>0</v>
      </c>
      <c r="CK728" s="1">
        <f t="shared" si="934"/>
        <v>44552</v>
      </c>
      <c r="CL728" s="281">
        <f t="shared" si="935"/>
        <v>7</v>
      </c>
      <c r="CM728" s="1">
        <f t="shared" si="936"/>
        <v>44552</v>
      </c>
      <c r="CN728" s="282">
        <f t="shared" si="937"/>
        <v>0</v>
      </c>
      <c r="CO728" s="178">
        <f t="shared" si="938"/>
        <v>44552</v>
      </c>
      <c r="CP728">
        <f t="shared" si="939"/>
        <v>14</v>
      </c>
      <c r="CQ728">
        <f t="shared" si="940"/>
        <v>0</v>
      </c>
      <c r="CR728">
        <f t="shared" si="941"/>
        <v>0</v>
      </c>
    </row>
    <row r="729" spans="1:96" ht="18" customHeight="1" x14ac:dyDescent="0.55000000000000004">
      <c r="A729" s="178">
        <v>44553</v>
      </c>
      <c r="B729" s="239">
        <v>32</v>
      </c>
      <c r="C729" s="153">
        <f t="shared" si="966"/>
        <v>10793</v>
      </c>
      <c r="D729" s="153">
        <f t="shared" si="942"/>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87"/>
        <v>541</v>
      </c>
      <c r="Z729" s="75">
        <f t="shared" si="948"/>
        <v>44553</v>
      </c>
      <c r="AA729" s="229">
        <f t="shared" si="949"/>
        <v>29480</v>
      </c>
      <c r="AB729" s="229">
        <f t="shared" si="950"/>
        <v>26005</v>
      </c>
      <c r="AC729" s="230">
        <f t="shared" si="951"/>
        <v>1063</v>
      </c>
      <c r="AD729" s="182">
        <f t="shared" si="921"/>
        <v>2</v>
      </c>
      <c r="AE729" s="242">
        <f t="shared" si="952"/>
        <v>11345</v>
      </c>
      <c r="AF729" s="154">
        <v>12550</v>
      </c>
      <c r="AG729" s="183">
        <f t="shared" si="971"/>
        <v>2</v>
      </c>
      <c r="AH729" s="154">
        <v>12186</v>
      </c>
      <c r="AI729" s="183">
        <f t="shared" si="962"/>
        <v>0</v>
      </c>
      <c r="AJ729" s="184">
        <v>213</v>
      </c>
      <c r="AK729" s="185">
        <f t="shared" si="967"/>
        <v>0</v>
      </c>
      <c r="AL729" s="154">
        <v>77</v>
      </c>
      <c r="AM729" s="183">
        <f t="shared" si="968"/>
        <v>0</v>
      </c>
      <c r="AN729" s="154">
        <v>77</v>
      </c>
      <c r="AO729" s="183">
        <f t="shared" si="969"/>
        <v>0</v>
      </c>
      <c r="AP729" s="186">
        <v>0</v>
      </c>
      <c r="AQ729" s="185">
        <f t="shared" si="970"/>
        <v>13</v>
      </c>
      <c r="AR729" s="154">
        <v>16853</v>
      </c>
      <c r="AS729" s="183">
        <f t="shared" si="960"/>
        <v>0</v>
      </c>
      <c r="AT729" s="154">
        <v>13742</v>
      </c>
      <c r="AU729" s="183">
        <f t="shared" si="961"/>
        <v>0</v>
      </c>
      <c r="AV729" s="187">
        <v>850</v>
      </c>
      <c r="AW729" s="237">
        <f t="shared" si="888"/>
        <v>568</v>
      </c>
      <c r="AX729" s="236">
        <f t="shared" si="919"/>
        <v>44553</v>
      </c>
      <c r="AY729" s="6">
        <v>0</v>
      </c>
      <c r="AZ729" s="237">
        <f t="shared" si="965"/>
        <v>468</v>
      </c>
      <c r="BA729" s="237">
        <f t="shared" si="889"/>
        <v>389</v>
      </c>
      <c r="BB729" s="129">
        <v>0</v>
      </c>
      <c r="BC729" s="27">
        <f t="shared" si="963"/>
        <v>1104</v>
      </c>
      <c r="BD729" s="237">
        <f t="shared" si="890"/>
        <v>424</v>
      </c>
      <c r="BE729" s="228">
        <f t="shared" si="953"/>
        <v>44553</v>
      </c>
      <c r="BF729" s="131">
        <f t="shared" si="964"/>
        <v>32</v>
      </c>
      <c r="BG729" s="131">
        <f t="shared" si="907"/>
        <v>10793</v>
      </c>
      <c r="BH729" s="228">
        <f t="shared" si="908"/>
        <v>44553</v>
      </c>
      <c r="BI729" s="131">
        <f t="shared" si="909"/>
        <v>10793</v>
      </c>
      <c r="BJ729" s="1">
        <f t="shared" si="910"/>
        <v>44553</v>
      </c>
      <c r="BK729">
        <f t="shared" si="954"/>
        <v>1</v>
      </c>
      <c r="BL729">
        <f t="shared" si="911"/>
        <v>25</v>
      </c>
      <c r="BM729">
        <f t="shared" si="955"/>
        <v>26</v>
      </c>
      <c r="BN729" s="1">
        <f t="shared" si="956"/>
        <v>44553</v>
      </c>
      <c r="BO729">
        <f t="shared" si="957"/>
        <v>11503</v>
      </c>
      <c r="BP729">
        <f t="shared" si="958"/>
        <v>6747</v>
      </c>
      <c r="BQ729" s="178">
        <f t="shared" si="943"/>
        <v>44553</v>
      </c>
      <c r="BR729">
        <f t="shared" si="944"/>
        <v>12550</v>
      </c>
      <c r="BS729">
        <f t="shared" si="945"/>
        <v>12186</v>
      </c>
      <c r="BT729">
        <f t="shared" si="946"/>
        <v>213</v>
      </c>
      <c r="BU729">
        <v>15</v>
      </c>
      <c r="BV729">
        <f t="shared" si="959"/>
        <v>2</v>
      </c>
      <c r="BW729">
        <f t="shared" si="972"/>
        <v>937</v>
      </c>
      <c r="BX729" s="178">
        <f t="shared" si="922"/>
        <v>44553</v>
      </c>
      <c r="BY729">
        <f t="shared" si="923"/>
        <v>77</v>
      </c>
      <c r="BZ729">
        <f t="shared" si="924"/>
        <v>77</v>
      </c>
      <c r="CA729">
        <f t="shared" si="925"/>
        <v>0</v>
      </c>
      <c r="CB729" s="178">
        <f t="shared" si="926"/>
        <v>44553</v>
      </c>
      <c r="CC729">
        <f t="shared" si="947"/>
        <v>16853</v>
      </c>
      <c r="CD729">
        <f t="shared" si="927"/>
        <v>13742</v>
      </c>
      <c r="CE729">
        <f t="shared" si="928"/>
        <v>850</v>
      </c>
      <c r="CF729" s="178">
        <f t="shared" si="929"/>
        <v>44553</v>
      </c>
      <c r="CG729">
        <f t="shared" si="930"/>
        <v>2</v>
      </c>
      <c r="CH729">
        <f t="shared" si="931"/>
        <v>2</v>
      </c>
      <c r="CI729" s="178">
        <f t="shared" si="932"/>
        <v>44553</v>
      </c>
      <c r="CJ729">
        <f t="shared" si="933"/>
        <v>0</v>
      </c>
      <c r="CK729" s="1">
        <f t="shared" si="934"/>
        <v>44553</v>
      </c>
      <c r="CL729" s="281">
        <f t="shared" si="935"/>
        <v>2</v>
      </c>
      <c r="CM729" s="1">
        <f t="shared" si="936"/>
        <v>44553</v>
      </c>
      <c r="CN729" s="282">
        <f t="shared" si="937"/>
        <v>0</v>
      </c>
      <c r="CO729" s="178">
        <f t="shared" si="938"/>
        <v>44553</v>
      </c>
      <c r="CP729">
        <f t="shared" si="939"/>
        <v>13</v>
      </c>
      <c r="CQ729">
        <f t="shared" si="940"/>
        <v>0</v>
      </c>
      <c r="CR729">
        <f t="shared" si="941"/>
        <v>0</v>
      </c>
    </row>
    <row r="730" spans="1:96" ht="18" customHeight="1" x14ac:dyDescent="0.55000000000000004">
      <c r="A730" s="178">
        <v>44554</v>
      </c>
      <c r="B730" s="239">
        <v>53</v>
      </c>
      <c r="C730" s="153">
        <f t="shared" si="966"/>
        <v>10846</v>
      </c>
      <c r="D730" s="153">
        <f t="shared" si="942"/>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87"/>
        <v>542</v>
      </c>
      <c r="Z730" s="75">
        <f t="shared" si="948"/>
        <v>44554</v>
      </c>
      <c r="AA730" s="229">
        <f t="shared" si="949"/>
        <v>29505</v>
      </c>
      <c r="AB730" s="229">
        <f t="shared" si="950"/>
        <v>26008</v>
      </c>
      <c r="AC730" s="230">
        <f t="shared" si="951"/>
        <v>1063</v>
      </c>
      <c r="AD730" s="182">
        <f t="shared" si="921"/>
        <v>5</v>
      </c>
      <c r="AE730" s="242">
        <f t="shared" si="952"/>
        <v>11350</v>
      </c>
      <c r="AF730" s="154">
        <v>12555</v>
      </c>
      <c r="AG730" s="183">
        <f t="shared" si="971"/>
        <v>3</v>
      </c>
      <c r="AH730" s="154">
        <v>12189</v>
      </c>
      <c r="AI730" s="183">
        <f t="shared" si="962"/>
        <v>0</v>
      </c>
      <c r="AJ730" s="184">
        <v>213</v>
      </c>
      <c r="AK730" s="185">
        <f t="shared" si="967"/>
        <v>0</v>
      </c>
      <c r="AL730" s="154">
        <v>77</v>
      </c>
      <c r="AM730" s="183">
        <f t="shared" si="968"/>
        <v>0</v>
      </c>
      <c r="AN730" s="154">
        <v>77</v>
      </c>
      <c r="AO730" s="183">
        <f t="shared" si="969"/>
        <v>0</v>
      </c>
      <c r="AP730" s="186">
        <v>0</v>
      </c>
      <c r="AQ730" s="185">
        <f t="shared" si="970"/>
        <v>20</v>
      </c>
      <c r="AR730" s="154">
        <v>16873</v>
      </c>
      <c r="AS730" s="183">
        <f t="shared" si="960"/>
        <v>0</v>
      </c>
      <c r="AT730" s="154">
        <v>13742</v>
      </c>
      <c r="AU730" s="183">
        <f t="shared" si="961"/>
        <v>0</v>
      </c>
      <c r="AV730" s="187">
        <v>850</v>
      </c>
      <c r="AW730" s="237">
        <f t="shared" si="888"/>
        <v>569</v>
      </c>
      <c r="AX730" s="236">
        <f t="shared" si="919"/>
        <v>44554</v>
      </c>
      <c r="AY730" s="6">
        <v>0</v>
      </c>
      <c r="AZ730" s="237">
        <f t="shared" si="965"/>
        <v>468</v>
      </c>
      <c r="BA730" s="237">
        <f t="shared" si="889"/>
        <v>390</v>
      </c>
      <c r="BB730" s="129">
        <v>0</v>
      </c>
      <c r="BC730" s="27">
        <f t="shared" si="963"/>
        <v>1104</v>
      </c>
      <c r="BD730" s="237">
        <f t="shared" si="890"/>
        <v>425</v>
      </c>
      <c r="BE730" s="228">
        <f t="shared" si="953"/>
        <v>44554</v>
      </c>
      <c r="BF730" s="131">
        <f t="shared" si="964"/>
        <v>53</v>
      </c>
      <c r="BG730" s="131">
        <f t="shared" si="907"/>
        <v>10846</v>
      </c>
      <c r="BH730" s="228">
        <f t="shared" si="908"/>
        <v>44554</v>
      </c>
      <c r="BI730" s="131">
        <f t="shared" si="909"/>
        <v>10846</v>
      </c>
      <c r="BJ730" s="1">
        <f t="shared" si="910"/>
        <v>44554</v>
      </c>
      <c r="BK730">
        <f t="shared" si="954"/>
        <v>4</v>
      </c>
      <c r="BL730">
        <f t="shared" si="911"/>
        <v>20</v>
      </c>
      <c r="BM730">
        <f t="shared" si="955"/>
        <v>24</v>
      </c>
      <c r="BN730" s="1">
        <f t="shared" si="956"/>
        <v>44554</v>
      </c>
      <c r="BO730">
        <f t="shared" si="957"/>
        <v>11461</v>
      </c>
      <c r="BP730">
        <f t="shared" si="958"/>
        <v>6691</v>
      </c>
      <c r="BQ730" s="178">
        <f t="shared" si="943"/>
        <v>44554</v>
      </c>
      <c r="BR730">
        <f t="shared" si="944"/>
        <v>12555</v>
      </c>
      <c r="BS730">
        <f t="shared" si="945"/>
        <v>12189</v>
      </c>
      <c r="BT730">
        <f t="shared" si="946"/>
        <v>213</v>
      </c>
      <c r="BU730">
        <v>15</v>
      </c>
      <c r="BV730">
        <f t="shared" si="959"/>
        <v>5</v>
      </c>
      <c r="BW730">
        <f t="shared" si="972"/>
        <v>958</v>
      </c>
      <c r="BX730" s="178">
        <f t="shared" si="922"/>
        <v>44554</v>
      </c>
      <c r="BY730">
        <f t="shared" si="923"/>
        <v>77</v>
      </c>
      <c r="BZ730">
        <f t="shared" si="924"/>
        <v>77</v>
      </c>
      <c r="CA730">
        <f t="shared" si="925"/>
        <v>0</v>
      </c>
      <c r="CB730" s="178">
        <f t="shared" si="926"/>
        <v>44554</v>
      </c>
      <c r="CC730">
        <f t="shared" si="947"/>
        <v>16873</v>
      </c>
      <c r="CD730">
        <f t="shared" si="927"/>
        <v>13742</v>
      </c>
      <c r="CE730">
        <f t="shared" si="928"/>
        <v>850</v>
      </c>
      <c r="CF730" s="178">
        <f t="shared" si="929"/>
        <v>44554</v>
      </c>
      <c r="CG730">
        <f t="shared" si="930"/>
        <v>5</v>
      </c>
      <c r="CH730">
        <f t="shared" si="931"/>
        <v>3</v>
      </c>
      <c r="CI730" s="178">
        <f t="shared" si="932"/>
        <v>44554</v>
      </c>
      <c r="CJ730">
        <f t="shared" si="933"/>
        <v>0</v>
      </c>
      <c r="CK730" s="1">
        <f t="shared" si="934"/>
        <v>44554</v>
      </c>
      <c r="CL730" s="281">
        <f t="shared" si="935"/>
        <v>5</v>
      </c>
      <c r="CM730" s="1">
        <f t="shared" si="936"/>
        <v>44554</v>
      </c>
      <c r="CN730" s="282">
        <f t="shared" si="937"/>
        <v>0</v>
      </c>
      <c r="CO730" s="178">
        <f t="shared" si="938"/>
        <v>44554</v>
      </c>
      <c r="CP730">
        <f t="shared" si="939"/>
        <v>20</v>
      </c>
      <c r="CQ730">
        <f t="shared" si="940"/>
        <v>0</v>
      </c>
      <c r="CR730">
        <f t="shared" si="941"/>
        <v>0</v>
      </c>
    </row>
    <row r="731" spans="1:96" ht="18" customHeight="1" x14ac:dyDescent="0.55000000000000004">
      <c r="A731" s="178">
        <v>44555</v>
      </c>
      <c r="B731" s="239">
        <v>48</v>
      </c>
      <c r="C731" s="153">
        <f t="shared" si="966"/>
        <v>10894</v>
      </c>
      <c r="D731" s="153">
        <f t="shared" si="942"/>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87"/>
        <v>543</v>
      </c>
      <c r="Z731" s="75">
        <f t="shared" si="948"/>
        <v>44555</v>
      </c>
      <c r="AA731" s="229">
        <f t="shared" si="949"/>
        <v>29548</v>
      </c>
      <c r="AB731" s="229">
        <f t="shared" si="950"/>
        <v>26008</v>
      </c>
      <c r="AC731" s="230">
        <f t="shared" si="951"/>
        <v>1063</v>
      </c>
      <c r="AD731" s="182">
        <f t="shared" si="921"/>
        <v>25</v>
      </c>
      <c r="AE731" s="242">
        <f t="shared" si="952"/>
        <v>11375</v>
      </c>
      <c r="AF731" s="154">
        <v>12580</v>
      </c>
      <c r="AG731" s="183">
        <f t="shared" si="971"/>
        <v>0</v>
      </c>
      <c r="AH731" s="154">
        <v>12189</v>
      </c>
      <c r="AI731" s="183">
        <f t="shared" si="962"/>
        <v>0</v>
      </c>
      <c r="AJ731" s="184">
        <v>213</v>
      </c>
      <c r="AK731" s="185">
        <f t="shared" si="967"/>
        <v>0</v>
      </c>
      <c r="AL731" s="154">
        <v>77</v>
      </c>
      <c r="AM731" s="183">
        <f t="shared" si="968"/>
        <v>0</v>
      </c>
      <c r="AN731" s="154">
        <v>77</v>
      </c>
      <c r="AO731" s="183">
        <f t="shared" si="969"/>
        <v>0</v>
      </c>
      <c r="AP731" s="186">
        <v>0</v>
      </c>
      <c r="AQ731" s="185">
        <f t="shared" si="970"/>
        <v>18</v>
      </c>
      <c r="AR731" s="154">
        <v>16891</v>
      </c>
      <c r="AS731" s="183">
        <f t="shared" si="960"/>
        <v>0</v>
      </c>
      <c r="AT731" s="154">
        <v>13742</v>
      </c>
      <c r="AU731" s="183">
        <f t="shared" si="961"/>
        <v>0</v>
      </c>
      <c r="AV731" s="187">
        <v>850</v>
      </c>
      <c r="AW731" s="237">
        <f t="shared" si="888"/>
        <v>570</v>
      </c>
      <c r="AX731" s="236">
        <f t="shared" si="919"/>
        <v>44555</v>
      </c>
      <c r="AY731" s="6">
        <v>0</v>
      </c>
      <c r="AZ731" s="237">
        <f t="shared" si="965"/>
        <v>468</v>
      </c>
      <c r="BA731" s="237">
        <f t="shared" si="889"/>
        <v>388</v>
      </c>
      <c r="BB731" s="129">
        <v>0</v>
      </c>
      <c r="BC731" s="27">
        <f t="shared" si="963"/>
        <v>1104</v>
      </c>
      <c r="BD731" s="237">
        <f t="shared" si="890"/>
        <v>423</v>
      </c>
      <c r="BE731" s="228">
        <f t="shared" si="953"/>
        <v>44555</v>
      </c>
      <c r="BF731" s="131">
        <f t="shared" si="964"/>
        <v>48</v>
      </c>
      <c r="BG731" s="131">
        <f t="shared" si="907"/>
        <v>10894</v>
      </c>
      <c r="BH731" s="228">
        <f t="shared" si="908"/>
        <v>44555</v>
      </c>
      <c r="BI731" s="131">
        <f t="shared" si="909"/>
        <v>10894</v>
      </c>
      <c r="BJ731" s="1">
        <f t="shared" si="910"/>
        <v>44555</v>
      </c>
      <c r="BK731">
        <f t="shared" si="954"/>
        <v>1</v>
      </c>
      <c r="BL731">
        <f t="shared" si="911"/>
        <v>28</v>
      </c>
      <c r="BM731">
        <f t="shared" si="955"/>
        <v>29</v>
      </c>
      <c r="BN731" s="1">
        <f t="shared" si="956"/>
        <v>44555</v>
      </c>
      <c r="BO731">
        <f t="shared" si="957"/>
        <v>11428</v>
      </c>
      <c r="BP731">
        <f t="shared" si="958"/>
        <v>6663</v>
      </c>
      <c r="BQ731" s="178">
        <f t="shared" si="943"/>
        <v>44555</v>
      </c>
      <c r="BR731">
        <f t="shared" si="944"/>
        <v>12580</v>
      </c>
      <c r="BS731">
        <f t="shared" si="945"/>
        <v>12189</v>
      </c>
      <c r="BT731">
        <f t="shared" si="946"/>
        <v>213</v>
      </c>
      <c r="BU731">
        <v>15</v>
      </c>
      <c r="BV731">
        <f t="shared" si="959"/>
        <v>25</v>
      </c>
      <c r="BW731">
        <f t="shared" si="972"/>
        <v>990</v>
      </c>
      <c r="BX731" s="178">
        <f t="shared" si="922"/>
        <v>44555</v>
      </c>
      <c r="BY731">
        <f t="shared" si="923"/>
        <v>77</v>
      </c>
      <c r="BZ731">
        <f t="shared" si="924"/>
        <v>77</v>
      </c>
      <c r="CA731">
        <f t="shared" si="925"/>
        <v>0</v>
      </c>
      <c r="CB731" s="178">
        <f t="shared" si="926"/>
        <v>44555</v>
      </c>
      <c r="CC731">
        <f t="shared" si="947"/>
        <v>16891</v>
      </c>
      <c r="CD731">
        <f t="shared" si="927"/>
        <v>13742</v>
      </c>
      <c r="CE731">
        <f t="shared" si="928"/>
        <v>850</v>
      </c>
      <c r="CF731" s="178">
        <f t="shared" si="929"/>
        <v>44555</v>
      </c>
      <c r="CG731">
        <f t="shared" si="930"/>
        <v>25</v>
      </c>
      <c r="CH731">
        <f t="shared" si="931"/>
        <v>0</v>
      </c>
      <c r="CI731" s="178">
        <f t="shared" si="932"/>
        <v>44555</v>
      </c>
      <c r="CJ731">
        <f t="shared" si="933"/>
        <v>0</v>
      </c>
      <c r="CK731" s="1">
        <f t="shared" si="934"/>
        <v>44555</v>
      </c>
      <c r="CL731" s="281">
        <f t="shared" si="935"/>
        <v>25</v>
      </c>
      <c r="CM731" s="1">
        <f t="shared" si="936"/>
        <v>44555</v>
      </c>
      <c r="CN731" s="282">
        <f t="shared" si="937"/>
        <v>0</v>
      </c>
      <c r="CO731" s="178">
        <f t="shared" si="938"/>
        <v>44555</v>
      </c>
      <c r="CP731">
        <f t="shared" si="939"/>
        <v>18</v>
      </c>
      <c r="CQ731">
        <f t="shared" si="940"/>
        <v>0</v>
      </c>
      <c r="CR731">
        <f t="shared" si="941"/>
        <v>0</v>
      </c>
    </row>
    <row r="732" spans="1:96" ht="18" customHeight="1" x14ac:dyDescent="0.55000000000000004">
      <c r="A732" s="178">
        <v>44556</v>
      </c>
      <c r="B732" s="239">
        <v>38</v>
      </c>
      <c r="C732" s="153">
        <f t="shared" si="966"/>
        <v>10932</v>
      </c>
      <c r="D732" s="153">
        <f t="shared" si="942"/>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87"/>
        <v>544</v>
      </c>
      <c r="Z732" s="75">
        <f t="shared" si="948"/>
        <v>44556</v>
      </c>
      <c r="AA732" s="229">
        <f t="shared" si="949"/>
        <v>29581</v>
      </c>
      <c r="AB732" s="229">
        <f t="shared" si="950"/>
        <v>26008</v>
      </c>
      <c r="AC732" s="230">
        <f t="shared" si="951"/>
        <v>1063</v>
      </c>
      <c r="AD732" s="182">
        <f t="shared" ref="AD732:AD748" si="973">+AF732-AF731</f>
        <v>9</v>
      </c>
      <c r="AE732" s="242">
        <f t="shared" si="952"/>
        <v>11384</v>
      </c>
      <c r="AF732" s="154">
        <v>12589</v>
      </c>
      <c r="AG732" s="183">
        <f t="shared" si="971"/>
        <v>0</v>
      </c>
      <c r="AH732" s="154">
        <v>12189</v>
      </c>
      <c r="AI732" s="183">
        <f t="shared" si="962"/>
        <v>0</v>
      </c>
      <c r="AJ732" s="184">
        <v>213</v>
      </c>
      <c r="AK732" s="185">
        <f t="shared" si="967"/>
        <v>0</v>
      </c>
      <c r="AL732" s="154">
        <v>77</v>
      </c>
      <c r="AM732" s="183">
        <f t="shared" si="968"/>
        <v>0</v>
      </c>
      <c r="AN732" s="154">
        <v>77</v>
      </c>
      <c r="AO732" s="183">
        <f t="shared" si="969"/>
        <v>0</v>
      </c>
      <c r="AP732" s="186">
        <v>0</v>
      </c>
      <c r="AQ732" s="185">
        <f t="shared" si="970"/>
        <v>24</v>
      </c>
      <c r="AR732" s="154">
        <v>16915</v>
      </c>
      <c r="AS732" s="183">
        <f t="shared" si="960"/>
        <v>0</v>
      </c>
      <c r="AT732" s="154">
        <v>13742</v>
      </c>
      <c r="AU732" s="183">
        <f t="shared" si="961"/>
        <v>0</v>
      </c>
      <c r="AV732" s="187">
        <v>850</v>
      </c>
      <c r="AW732" s="237">
        <f t="shared" si="888"/>
        <v>571</v>
      </c>
      <c r="AX732" s="236">
        <f t="shared" si="919"/>
        <v>44556</v>
      </c>
      <c r="AY732" s="6">
        <v>0</v>
      </c>
      <c r="AZ732" s="237">
        <f t="shared" si="965"/>
        <v>468</v>
      </c>
      <c r="BA732" s="237">
        <f t="shared" si="889"/>
        <v>389</v>
      </c>
      <c r="BB732" s="129">
        <v>0</v>
      </c>
      <c r="BC732" s="27">
        <f t="shared" si="963"/>
        <v>1104</v>
      </c>
      <c r="BD732" s="237">
        <f t="shared" si="890"/>
        <v>424</v>
      </c>
      <c r="BE732" s="228">
        <f t="shared" si="953"/>
        <v>44556</v>
      </c>
      <c r="BF732" s="131">
        <f t="shared" si="964"/>
        <v>38</v>
      </c>
      <c r="BG732" s="131">
        <f t="shared" si="907"/>
        <v>10932</v>
      </c>
      <c r="BH732" s="228">
        <f t="shared" si="908"/>
        <v>44556</v>
      </c>
      <c r="BI732" s="131">
        <f t="shared" si="909"/>
        <v>10932</v>
      </c>
      <c r="BJ732" s="1">
        <f t="shared" si="910"/>
        <v>44556</v>
      </c>
      <c r="BK732">
        <f t="shared" si="954"/>
        <v>0</v>
      </c>
      <c r="BL732">
        <f t="shared" si="911"/>
        <v>27</v>
      </c>
      <c r="BM732">
        <f t="shared" si="955"/>
        <v>27</v>
      </c>
      <c r="BN732" s="1">
        <f t="shared" si="956"/>
        <v>44556</v>
      </c>
      <c r="BO732">
        <f t="shared" si="957"/>
        <v>11539</v>
      </c>
      <c r="BP732">
        <f t="shared" si="958"/>
        <v>6737</v>
      </c>
      <c r="BQ732" s="178">
        <f t="shared" si="943"/>
        <v>44556</v>
      </c>
      <c r="BR732">
        <f t="shared" si="944"/>
        <v>12589</v>
      </c>
      <c r="BS732">
        <f t="shared" si="945"/>
        <v>12189</v>
      </c>
      <c r="BT732">
        <f t="shared" si="946"/>
        <v>213</v>
      </c>
      <c r="BU732">
        <v>15</v>
      </c>
      <c r="BV732">
        <f t="shared" si="959"/>
        <v>9</v>
      </c>
      <c r="BW732">
        <f t="shared" si="972"/>
        <v>956</v>
      </c>
      <c r="BX732" s="178">
        <f t="shared" si="922"/>
        <v>44556</v>
      </c>
      <c r="BY732">
        <f t="shared" si="923"/>
        <v>77</v>
      </c>
      <c r="BZ732">
        <f t="shared" si="924"/>
        <v>77</v>
      </c>
      <c r="CA732">
        <f t="shared" si="925"/>
        <v>0</v>
      </c>
      <c r="CB732" s="178">
        <f t="shared" si="926"/>
        <v>44556</v>
      </c>
      <c r="CC732">
        <f t="shared" si="947"/>
        <v>16915</v>
      </c>
      <c r="CD732">
        <f t="shared" si="927"/>
        <v>13742</v>
      </c>
      <c r="CE732">
        <f t="shared" si="928"/>
        <v>850</v>
      </c>
      <c r="CF732" s="178">
        <f t="shared" si="929"/>
        <v>44556</v>
      </c>
      <c r="CG732">
        <f t="shared" si="930"/>
        <v>9</v>
      </c>
      <c r="CH732">
        <f t="shared" si="931"/>
        <v>0</v>
      </c>
      <c r="CI732" s="178">
        <f t="shared" si="932"/>
        <v>44556</v>
      </c>
      <c r="CJ732">
        <f t="shared" si="933"/>
        <v>0</v>
      </c>
      <c r="CK732" s="1">
        <f t="shared" si="934"/>
        <v>44556</v>
      </c>
      <c r="CL732" s="281">
        <f t="shared" si="935"/>
        <v>9</v>
      </c>
      <c r="CM732" s="1">
        <f t="shared" si="936"/>
        <v>44556</v>
      </c>
      <c r="CN732" s="282">
        <f t="shared" si="937"/>
        <v>0</v>
      </c>
      <c r="CO732" s="178">
        <f t="shared" si="938"/>
        <v>44556</v>
      </c>
      <c r="CP732">
        <f t="shared" si="939"/>
        <v>24</v>
      </c>
      <c r="CQ732">
        <f t="shared" si="940"/>
        <v>0</v>
      </c>
      <c r="CR732">
        <f t="shared" si="941"/>
        <v>0</v>
      </c>
    </row>
    <row r="733" spans="1:96" ht="18" customHeight="1" x14ac:dyDescent="0.55000000000000004">
      <c r="A733" s="178">
        <v>44557</v>
      </c>
      <c r="B733" s="239">
        <v>27</v>
      </c>
      <c r="C733" s="153">
        <f t="shared" si="966"/>
        <v>10959</v>
      </c>
      <c r="D733" s="153">
        <f t="shared" si="942"/>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87"/>
        <v>545</v>
      </c>
      <c r="Z733" s="75">
        <f t="shared" si="948"/>
        <v>44557</v>
      </c>
      <c r="AA733" s="229">
        <f t="shared" si="949"/>
        <v>29607</v>
      </c>
      <c r="AB733" s="229">
        <f t="shared" si="950"/>
        <v>26008</v>
      </c>
      <c r="AC733" s="230">
        <f t="shared" si="951"/>
        <v>1063</v>
      </c>
      <c r="AD733" s="182">
        <f t="shared" si="973"/>
        <v>9</v>
      </c>
      <c r="AE733" s="242">
        <f t="shared" si="952"/>
        <v>11393</v>
      </c>
      <c r="AF733" s="154">
        <v>12598</v>
      </c>
      <c r="AG733" s="183">
        <f t="shared" si="971"/>
        <v>0</v>
      </c>
      <c r="AH733" s="154">
        <v>12189</v>
      </c>
      <c r="AI733" s="183">
        <f t="shared" si="962"/>
        <v>0</v>
      </c>
      <c r="AJ733" s="184">
        <v>213</v>
      </c>
      <c r="AK733" s="185">
        <f t="shared" si="967"/>
        <v>1</v>
      </c>
      <c r="AL733" s="154">
        <v>78</v>
      </c>
      <c r="AM733" s="183">
        <f t="shared" si="968"/>
        <v>0</v>
      </c>
      <c r="AN733" s="154">
        <v>77</v>
      </c>
      <c r="AO733" s="183">
        <f t="shared" si="969"/>
        <v>0</v>
      </c>
      <c r="AP733" s="186">
        <v>0</v>
      </c>
      <c r="AQ733" s="185">
        <f t="shared" si="970"/>
        <v>16</v>
      </c>
      <c r="AR733" s="154">
        <v>16931</v>
      </c>
      <c r="AS733" s="183">
        <f t="shared" si="960"/>
        <v>0</v>
      </c>
      <c r="AT733" s="154">
        <v>13742</v>
      </c>
      <c r="AU733" s="183">
        <f t="shared" si="961"/>
        <v>0</v>
      </c>
      <c r="AV733" s="187">
        <v>850</v>
      </c>
      <c r="AW733" s="237">
        <f t="shared" si="888"/>
        <v>572</v>
      </c>
      <c r="AX733" s="236">
        <f t="shared" si="919"/>
        <v>44557</v>
      </c>
      <c r="AY733" s="6">
        <v>0</v>
      </c>
      <c r="AZ733" s="237">
        <f t="shared" si="965"/>
        <v>468</v>
      </c>
      <c r="BA733" s="237">
        <f t="shared" si="889"/>
        <v>390</v>
      </c>
      <c r="BB733" s="129">
        <v>0</v>
      </c>
      <c r="BC733" s="27">
        <f t="shared" si="963"/>
        <v>1104</v>
      </c>
      <c r="BD733" s="237">
        <f t="shared" si="890"/>
        <v>425</v>
      </c>
      <c r="BE733" s="228">
        <f t="shared" si="953"/>
        <v>44557</v>
      </c>
      <c r="BF733" s="131">
        <f t="shared" si="964"/>
        <v>27</v>
      </c>
      <c r="BG733" s="131">
        <f t="shared" si="907"/>
        <v>10959</v>
      </c>
      <c r="BH733" s="228">
        <f t="shared" si="908"/>
        <v>44557</v>
      </c>
      <c r="BI733" s="131">
        <f t="shared" si="909"/>
        <v>10959</v>
      </c>
      <c r="BJ733" s="1">
        <f t="shared" si="910"/>
        <v>44557</v>
      </c>
      <c r="BK733">
        <f t="shared" si="954"/>
        <v>3</v>
      </c>
      <c r="BL733">
        <f t="shared" si="911"/>
        <v>18</v>
      </c>
      <c r="BM733">
        <f t="shared" si="955"/>
        <v>21</v>
      </c>
      <c r="BN733" s="1">
        <f t="shared" si="956"/>
        <v>44557</v>
      </c>
      <c r="BO733">
        <f t="shared" si="957"/>
        <v>11524</v>
      </c>
      <c r="BP733">
        <f t="shared" si="958"/>
        <v>6765</v>
      </c>
      <c r="BQ733" s="178">
        <f t="shared" si="943"/>
        <v>44557</v>
      </c>
      <c r="BR733">
        <f t="shared" si="944"/>
        <v>12598</v>
      </c>
      <c r="BS733">
        <f t="shared" si="945"/>
        <v>12189</v>
      </c>
      <c r="BT733">
        <f t="shared" si="946"/>
        <v>213</v>
      </c>
      <c r="BU733">
        <v>15</v>
      </c>
      <c r="BV733">
        <f t="shared" si="959"/>
        <v>9</v>
      </c>
      <c r="BW733">
        <f t="shared" si="972"/>
        <v>946</v>
      </c>
      <c r="BX733" s="178">
        <f t="shared" ref="BX733:BX764" si="974">+A733</f>
        <v>44557</v>
      </c>
      <c r="BY733">
        <f t="shared" ref="BY733:BY764" si="975">+AL733</f>
        <v>78</v>
      </c>
      <c r="BZ733">
        <f t="shared" ref="BZ733:BZ764" si="976">+AN733</f>
        <v>77</v>
      </c>
      <c r="CA733">
        <f t="shared" ref="CA733:CA764" si="977">+AP733</f>
        <v>0</v>
      </c>
      <c r="CB733" s="178">
        <f t="shared" ref="CB733:CB764" si="978">+A733</f>
        <v>44557</v>
      </c>
      <c r="CC733">
        <f t="shared" si="947"/>
        <v>16931</v>
      </c>
      <c r="CD733">
        <f t="shared" ref="CD733:CD764" si="979">+AT733</f>
        <v>13742</v>
      </c>
      <c r="CE733">
        <f t="shared" ref="CE733:CE764" si="980">+AV733</f>
        <v>850</v>
      </c>
      <c r="CF733" s="178">
        <f t="shared" ref="CF733:CF764" si="981">+A733</f>
        <v>44557</v>
      </c>
      <c r="CG733">
        <f t="shared" ref="CG733:CG764" si="982">+AD733</f>
        <v>9</v>
      </c>
      <c r="CH733">
        <f t="shared" ref="CH733:CH764" si="983">+AG733</f>
        <v>0</v>
      </c>
      <c r="CI733" s="178">
        <f t="shared" ref="CI733:CI764" si="984">+A733</f>
        <v>44557</v>
      </c>
      <c r="CJ733">
        <f t="shared" ref="CJ733:CJ764" si="985">+AI733</f>
        <v>0</v>
      </c>
      <c r="CK733" s="1">
        <f t="shared" ref="CK733:CK764" si="986">+Z733</f>
        <v>44557</v>
      </c>
      <c r="CL733" s="281">
        <f t="shared" ref="CL733:CL764" si="987">+AD733</f>
        <v>9</v>
      </c>
      <c r="CM733" s="1">
        <f t="shared" ref="CM733:CM764" si="988">+Z733</f>
        <v>44557</v>
      </c>
      <c r="CN733" s="282">
        <f t="shared" ref="CN733:CN764" si="989">+AI733</f>
        <v>0</v>
      </c>
      <c r="CO733" s="178">
        <f t="shared" ref="CO733:CO764" si="990">+A733</f>
        <v>44557</v>
      </c>
      <c r="CP733">
        <f t="shared" ref="CP733:CP764" si="991">+AQ733</f>
        <v>16</v>
      </c>
      <c r="CQ733">
        <f t="shared" ref="CQ733:CQ764" si="992">+AU733</f>
        <v>0</v>
      </c>
      <c r="CR733">
        <f t="shared" ref="CR733:CR764" si="993">+AS733</f>
        <v>0</v>
      </c>
    </row>
    <row r="734" spans="1:96" ht="18" customHeight="1" x14ac:dyDescent="0.55000000000000004">
      <c r="A734" s="178">
        <v>44558</v>
      </c>
      <c r="B734" s="239">
        <v>45</v>
      </c>
      <c r="C734" s="153">
        <f t="shared" si="966"/>
        <v>11004</v>
      </c>
      <c r="D734" s="153">
        <f t="shared" si="942"/>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87"/>
        <v>546</v>
      </c>
      <c r="Z734" s="75">
        <f t="shared" si="948"/>
        <v>44558</v>
      </c>
      <c r="AA734" s="229">
        <f t="shared" si="949"/>
        <v>29632</v>
      </c>
      <c r="AB734" s="229">
        <f t="shared" si="950"/>
        <v>26008</v>
      </c>
      <c r="AC734" s="230">
        <f t="shared" si="951"/>
        <v>1063</v>
      </c>
      <c r="AD734" s="182">
        <f t="shared" si="973"/>
        <v>6</v>
      </c>
      <c r="AE734" s="242">
        <f t="shared" si="952"/>
        <v>11399</v>
      </c>
      <c r="AF734" s="154">
        <v>12604</v>
      </c>
      <c r="AG734" s="183">
        <f t="shared" si="971"/>
        <v>0</v>
      </c>
      <c r="AH734" s="154">
        <v>12189</v>
      </c>
      <c r="AI734" s="183">
        <f t="shared" si="962"/>
        <v>0</v>
      </c>
      <c r="AJ734" s="184">
        <v>213</v>
      </c>
      <c r="AK734" s="185">
        <f t="shared" si="967"/>
        <v>0</v>
      </c>
      <c r="AL734" s="154">
        <v>78</v>
      </c>
      <c r="AM734" s="183">
        <f t="shared" si="968"/>
        <v>0</v>
      </c>
      <c r="AN734" s="154">
        <v>77</v>
      </c>
      <c r="AO734" s="183">
        <f t="shared" si="969"/>
        <v>0</v>
      </c>
      <c r="AP734" s="186">
        <v>0</v>
      </c>
      <c r="AQ734" s="185">
        <f t="shared" si="970"/>
        <v>19</v>
      </c>
      <c r="AR734" s="154">
        <v>16950</v>
      </c>
      <c r="AS734" s="183">
        <f t="shared" si="960"/>
        <v>0</v>
      </c>
      <c r="AT734" s="154">
        <v>13742</v>
      </c>
      <c r="AU734" s="183">
        <f t="shared" si="961"/>
        <v>0</v>
      </c>
      <c r="AV734" s="187">
        <v>850</v>
      </c>
      <c r="AW734" s="237">
        <f t="shared" si="888"/>
        <v>573</v>
      </c>
      <c r="AX734" s="236">
        <f t="shared" si="919"/>
        <v>44558</v>
      </c>
      <c r="AY734" s="6">
        <v>0</v>
      </c>
      <c r="AZ734" s="237">
        <f t="shared" si="965"/>
        <v>468</v>
      </c>
      <c r="BA734" s="237">
        <f t="shared" si="889"/>
        <v>391</v>
      </c>
      <c r="BB734" s="129">
        <v>0</v>
      </c>
      <c r="BC734" s="27">
        <f t="shared" si="963"/>
        <v>1104</v>
      </c>
      <c r="BD734" s="237">
        <f t="shared" si="890"/>
        <v>426</v>
      </c>
      <c r="BE734" s="228">
        <f t="shared" si="953"/>
        <v>44558</v>
      </c>
      <c r="BF734" s="131">
        <f t="shared" si="964"/>
        <v>45</v>
      </c>
      <c r="BG734" s="131">
        <f t="shared" si="907"/>
        <v>11004</v>
      </c>
      <c r="BH734" s="228">
        <f t="shared" si="908"/>
        <v>44558</v>
      </c>
      <c r="BI734" s="131">
        <f t="shared" si="909"/>
        <v>11004</v>
      </c>
      <c r="BJ734" s="1">
        <f t="shared" si="910"/>
        <v>44558</v>
      </c>
      <c r="BK734">
        <f t="shared" si="954"/>
        <v>1</v>
      </c>
      <c r="BL734">
        <f t="shared" si="911"/>
        <v>14</v>
      </c>
      <c r="BM734">
        <f t="shared" si="955"/>
        <v>15</v>
      </c>
      <c r="BN734" s="1">
        <f t="shared" si="956"/>
        <v>44558</v>
      </c>
      <c r="BO734">
        <f t="shared" si="957"/>
        <v>11476</v>
      </c>
      <c r="BP734">
        <f t="shared" si="958"/>
        <v>6705</v>
      </c>
      <c r="BQ734" s="178">
        <f t="shared" ref="BQ734:BQ765" si="994">+A734</f>
        <v>44558</v>
      </c>
      <c r="BR734">
        <f t="shared" ref="BR734:BR765" si="995">+AF734</f>
        <v>12604</v>
      </c>
      <c r="BS734">
        <f t="shared" ref="BS734:BS765" si="996">+AH734</f>
        <v>12189</v>
      </c>
      <c r="BT734">
        <f t="shared" ref="BT734:BT765" si="997">+AJ734</f>
        <v>213</v>
      </c>
      <c r="BU734">
        <v>15</v>
      </c>
      <c r="BV734">
        <f t="shared" si="959"/>
        <v>6</v>
      </c>
      <c r="BW734">
        <f t="shared" si="972"/>
        <v>964</v>
      </c>
      <c r="BX734" s="178">
        <f t="shared" si="974"/>
        <v>44558</v>
      </c>
      <c r="BY734">
        <f t="shared" si="975"/>
        <v>78</v>
      </c>
      <c r="BZ734">
        <f t="shared" si="976"/>
        <v>77</v>
      </c>
      <c r="CA734">
        <f t="shared" si="977"/>
        <v>0</v>
      </c>
      <c r="CB734" s="178">
        <f t="shared" si="978"/>
        <v>44558</v>
      </c>
      <c r="CC734">
        <f t="shared" ref="CC734:CC765" si="998">+AR734</f>
        <v>16950</v>
      </c>
      <c r="CD734">
        <f t="shared" si="979"/>
        <v>13742</v>
      </c>
      <c r="CE734">
        <f t="shared" si="980"/>
        <v>850</v>
      </c>
      <c r="CF734" s="178">
        <f t="shared" si="981"/>
        <v>44558</v>
      </c>
      <c r="CG734">
        <f t="shared" si="982"/>
        <v>6</v>
      </c>
      <c r="CH734">
        <f t="shared" si="983"/>
        <v>0</v>
      </c>
      <c r="CI734" s="178">
        <f t="shared" si="984"/>
        <v>44558</v>
      </c>
      <c r="CJ734">
        <f t="shared" si="985"/>
        <v>0</v>
      </c>
      <c r="CK734" s="1">
        <f t="shared" si="986"/>
        <v>44558</v>
      </c>
      <c r="CL734" s="281">
        <f t="shared" si="987"/>
        <v>6</v>
      </c>
      <c r="CM734" s="1">
        <f t="shared" si="988"/>
        <v>44558</v>
      </c>
      <c r="CN734" s="282">
        <f t="shared" si="989"/>
        <v>0</v>
      </c>
      <c r="CO734" s="178">
        <f t="shared" si="990"/>
        <v>44558</v>
      </c>
      <c r="CP734">
        <f t="shared" si="991"/>
        <v>19</v>
      </c>
      <c r="CQ734">
        <f t="shared" si="992"/>
        <v>0</v>
      </c>
      <c r="CR734">
        <f t="shared" si="993"/>
        <v>0</v>
      </c>
    </row>
    <row r="735" spans="1:96" ht="18" customHeight="1" x14ac:dyDescent="0.55000000000000004">
      <c r="A735" s="178">
        <v>44559</v>
      </c>
      <c r="B735" s="239">
        <v>51</v>
      </c>
      <c r="C735" s="153">
        <f t="shared" si="966"/>
        <v>11055</v>
      </c>
      <c r="D735" s="153">
        <f t="shared" si="942"/>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87"/>
        <v>547</v>
      </c>
      <c r="Z735" s="75">
        <f t="shared" si="948"/>
        <v>44559</v>
      </c>
      <c r="AA735" s="229">
        <f t="shared" si="949"/>
        <v>29660</v>
      </c>
      <c r="AB735" s="229">
        <f t="shared" si="950"/>
        <v>26010</v>
      </c>
      <c r="AC735" s="230">
        <f t="shared" si="951"/>
        <v>1063</v>
      </c>
      <c r="AD735" s="182">
        <f t="shared" si="973"/>
        <v>14</v>
      </c>
      <c r="AE735" s="242">
        <f t="shared" ref="AE735:AE748" si="999">+AE734+AD735</f>
        <v>11413</v>
      </c>
      <c r="AF735" s="154">
        <v>12618</v>
      </c>
      <c r="AG735" s="183">
        <f t="shared" si="971"/>
        <v>2</v>
      </c>
      <c r="AH735" s="154">
        <v>12191</v>
      </c>
      <c r="AI735" s="183">
        <f t="shared" si="962"/>
        <v>0</v>
      </c>
      <c r="AJ735" s="184">
        <v>213</v>
      </c>
      <c r="AK735" s="185">
        <f t="shared" si="967"/>
        <v>0</v>
      </c>
      <c r="AL735" s="154">
        <v>78</v>
      </c>
      <c r="AM735" s="183">
        <f t="shared" si="968"/>
        <v>0</v>
      </c>
      <c r="AN735" s="154">
        <v>77</v>
      </c>
      <c r="AO735" s="183">
        <f t="shared" si="969"/>
        <v>0</v>
      </c>
      <c r="AP735" s="186">
        <v>0</v>
      </c>
      <c r="AQ735" s="185">
        <f t="shared" si="970"/>
        <v>14</v>
      </c>
      <c r="AR735" s="154">
        <v>16964</v>
      </c>
      <c r="AS735" s="183">
        <f t="shared" si="960"/>
        <v>0</v>
      </c>
      <c r="AT735" s="154">
        <v>13742</v>
      </c>
      <c r="AU735" s="183">
        <f t="shared" si="961"/>
        <v>0</v>
      </c>
      <c r="AV735" s="187">
        <v>850</v>
      </c>
      <c r="AW735" s="237">
        <f t="shared" si="888"/>
        <v>574</v>
      </c>
      <c r="AX735" s="236">
        <f t="shared" si="919"/>
        <v>44559</v>
      </c>
      <c r="AY735" s="6">
        <v>0</v>
      </c>
      <c r="AZ735" s="237">
        <f t="shared" si="965"/>
        <v>468</v>
      </c>
      <c r="BA735" s="237">
        <f t="shared" si="889"/>
        <v>389</v>
      </c>
      <c r="BB735" s="129">
        <v>0</v>
      </c>
      <c r="BC735" s="27">
        <f t="shared" si="963"/>
        <v>1104</v>
      </c>
      <c r="BD735" s="237">
        <f t="shared" si="890"/>
        <v>424</v>
      </c>
      <c r="BE735" s="228">
        <f t="shared" si="953"/>
        <v>44559</v>
      </c>
      <c r="BF735" s="131">
        <f t="shared" si="964"/>
        <v>51</v>
      </c>
      <c r="BG735" s="131">
        <f t="shared" si="907"/>
        <v>11055</v>
      </c>
      <c r="BH735" s="228">
        <f t="shared" si="908"/>
        <v>44559</v>
      </c>
      <c r="BI735" s="131">
        <f t="shared" si="909"/>
        <v>11055</v>
      </c>
      <c r="BJ735" s="1">
        <f t="shared" si="910"/>
        <v>44559</v>
      </c>
      <c r="BK735">
        <f t="shared" ref="BK735:BK766" si="1000">+BM735-BL735</f>
        <v>1</v>
      </c>
      <c r="BL735">
        <f t="shared" si="911"/>
        <v>26</v>
      </c>
      <c r="BM735">
        <f t="shared" ref="BM735:BM766" si="1001">+L735</f>
        <v>27</v>
      </c>
      <c r="BN735" s="1">
        <f t="shared" ref="BN735:BN766" si="1002">+BJ735</f>
        <v>44559</v>
      </c>
      <c r="BO735">
        <f t="shared" ref="BO735:BO748" si="1003">+BO731+BM735</f>
        <v>11455</v>
      </c>
      <c r="BP735">
        <f t="shared" ref="BP735:BP748" si="1004">+BP731+BL735</f>
        <v>6689</v>
      </c>
      <c r="BQ735" s="178">
        <f t="shared" si="994"/>
        <v>44559</v>
      </c>
      <c r="BR735">
        <f t="shared" si="995"/>
        <v>12618</v>
      </c>
      <c r="BS735">
        <f t="shared" si="996"/>
        <v>12191</v>
      </c>
      <c r="BT735">
        <f t="shared" si="997"/>
        <v>213</v>
      </c>
      <c r="BU735">
        <v>15</v>
      </c>
      <c r="BV735">
        <f t="shared" ref="BV735:BV766" si="1005">+AD735</f>
        <v>14</v>
      </c>
      <c r="BW735">
        <f t="shared" si="972"/>
        <v>1004</v>
      </c>
      <c r="BX735" s="178">
        <f t="shared" si="974"/>
        <v>44559</v>
      </c>
      <c r="BY735">
        <f t="shared" si="975"/>
        <v>78</v>
      </c>
      <c r="BZ735">
        <f t="shared" si="976"/>
        <v>77</v>
      </c>
      <c r="CA735">
        <f t="shared" si="977"/>
        <v>0</v>
      </c>
      <c r="CB735" s="178">
        <f t="shared" si="978"/>
        <v>44559</v>
      </c>
      <c r="CC735">
        <f t="shared" si="998"/>
        <v>16964</v>
      </c>
      <c r="CD735">
        <f t="shared" si="979"/>
        <v>13742</v>
      </c>
      <c r="CE735">
        <f t="shared" si="980"/>
        <v>850</v>
      </c>
      <c r="CF735" s="178">
        <f t="shared" si="981"/>
        <v>44559</v>
      </c>
      <c r="CG735">
        <f t="shared" si="982"/>
        <v>14</v>
      </c>
      <c r="CH735">
        <f t="shared" si="983"/>
        <v>2</v>
      </c>
      <c r="CI735" s="178">
        <f t="shared" si="984"/>
        <v>44559</v>
      </c>
      <c r="CJ735">
        <f t="shared" si="985"/>
        <v>0</v>
      </c>
      <c r="CK735" s="1">
        <f t="shared" si="986"/>
        <v>44559</v>
      </c>
      <c r="CL735" s="281">
        <f t="shared" si="987"/>
        <v>14</v>
      </c>
      <c r="CM735" s="1">
        <f t="shared" si="988"/>
        <v>44559</v>
      </c>
      <c r="CN735" s="282">
        <f t="shared" si="989"/>
        <v>0</v>
      </c>
      <c r="CO735" s="178">
        <f t="shared" si="990"/>
        <v>44559</v>
      </c>
      <c r="CP735">
        <f t="shared" si="991"/>
        <v>14</v>
      </c>
      <c r="CQ735">
        <f t="shared" si="992"/>
        <v>0</v>
      </c>
      <c r="CR735">
        <f t="shared" si="993"/>
        <v>0</v>
      </c>
    </row>
    <row r="736" spans="1:96" ht="18" customHeight="1" x14ac:dyDescent="0.55000000000000004">
      <c r="A736" s="178">
        <v>44560</v>
      </c>
      <c r="B736" s="239">
        <v>29</v>
      </c>
      <c r="C736" s="153">
        <f>+B736+C735-1</f>
        <v>11083</v>
      </c>
      <c r="D736" s="153">
        <f t="shared" si="942"/>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87"/>
        <v>548</v>
      </c>
      <c r="Z736" s="75">
        <f t="shared" si="948"/>
        <v>44560</v>
      </c>
      <c r="AA736" s="229">
        <f t="shared" si="949"/>
        <v>29697</v>
      </c>
      <c r="AB736" s="229">
        <f t="shared" si="950"/>
        <v>26015</v>
      </c>
      <c r="AC736" s="230">
        <f t="shared" si="951"/>
        <v>1063</v>
      </c>
      <c r="AD736" s="182">
        <f t="shared" si="973"/>
        <v>12</v>
      </c>
      <c r="AE736" s="242">
        <f t="shared" si="999"/>
        <v>11425</v>
      </c>
      <c r="AF736" s="154">
        <v>12630</v>
      </c>
      <c r="AG736" s="183">
        <f t="shared" si="971"/>
        <v>5</v>
      </c>
      <c r="AH736" s="154">
        <v>12196</v>
      </c>
      <c r="AI736" s="183">
        <f t="shared" si="962"/>
        <v>0</v>
      </c>
      <c r="AJ736" s="184">
        <v>213</v>
      </c>
      <c r="AK736" s="185">
        <f t="shared" si="967"/>
        <v>1</v>
      </c>
      <c r="AL736" s="154">
        <v>79</v>
      </c>
      <c r="AM736" s="183">
        <f t="shared" si="968"/>
        <v>0</v>
      </c>
      <c r="AN736" s="154">
        <v>77</v>
      </c>
      <c r="AO736" s="183">
        <f t="shared" si="969"/>
        <v>0</v>
      </c>
      <c r="AP736" s="186">
        <v>0</v>
      </c>
      <c r="AQ736" s="185">
        <f t="shared" si="970"/>
        <v>24</v>
      </c>
      <c r="AR736" s="154">
        <v>16988</v>
      </c>
      <c r="AS736" s="183">
        <f t="shared" si="960"/>
        <v>0</v>
      </c>
      <c r="AT736" s="154">
        <v>13742</v>
      </c>
      <c r="AU736" s="183">
        <f t="shared" si="961"/>
        <v>0</v>
      </c>
      <c r="AV736" s="187">
        <v>850</v>
      </c>
      <c r="AW736" s="237">
        <f t="shared" si="888"/>
        <v>575</v>
      </c>
      <c r="AX736" s="236">
        <f t="shared" si="919"/>
        <v>44560</v>
      </c>
      <c r="AY736" s="6">
        <v>0</v>
      </c>
      <c r="AZ736" s="237">
        <f t="shared" si="965"/>
        <v>468</v>
      </c>
      <c r="BA736" s="237">
        <f t="shared" si="889"/>
        <v>390</v>
      </c>
      <c r="BB736" s="129">
        <v>0</v>
      </c>
      <c r="BC736" s="27">
        <f t="shared" si="963"/>
        <v>1104</v>
      </c>
      <c r="BD736" s="237">
        <f t="shared" si="890"/>
        <v>425</v>
      </c>
      <c r="BE736" s="228">
        <f t="shared" si="953"/>
        <v>44560</v>
      </c>
      <c r="BF736" s="131">
        <f t="shared" si="964"/>
        <v>29</v>
      </c>
      <c r="BG736" s="131">
        <f t="shared" si="907"/>
        <v>11083</v>
      </c>
      <c r="BH736" s="228">
        <f t="shared" si="908"/>
        <v>44560</v>
      </c>
      <c r="BI736" s="131">
        <f t="shared" si="909"/>
        <v>11083</v>
      </c>
      <c r="BJ736" s="1">
        <f t="shared" si="910"/>
        <v>44560</v>
      </c>
      <c r="BK736">
        <f t="shared" si="1000"/>
        <v>0</v>
      </c>
      <c r="BL736">
        <f t="shared" si="911"/>
        <v>29</v>
      </c>
      <c r="BM736">
        <f t="shared" si="1001"/>
        <v>29</v>
      </c>
      <c r="BN736" s="1">
        <f t="shared" si="1002"/>
        <v>44560</v>
      </c>
      <c r="BO736">
        <f t="shared" si="1003"/>
        <v>11568</v>
      </c>
      <c r="BP736">
        <f t="shared" si="1004"/>
        <v>6766</v>
      </c>
      <c r="BQ736" s="178">
        <f t="shared" si="994"/>
        <v>44560</v>
      </c>
      <c r="BR736">
        <f t="shared" si="995"/>
        <v>12630</v>
      </c>
      <c r="BS736">
        <f t="shared" si="996"/>
        <v>12196</v>
      </c>
      <c r="BT736">
        <f t="shared" si="997"/>
        <v>213</v>
      </c>
      <c r="BU736">
        <v>15</v>
      </c>
      <c r="BV736">
        <f t="shared" si="1005"/>
        <v>12</v>
      </c>
      <c r="BW736">
        <f t="shared" si="972"/>
        <v>968</v>
      </c>
      <c r="BX736" s="178">
        <f t="shared" si="974"/>
        <v>44560</v>
      </c>
      <c r="BY736">
        <f t="shared" si="975"/>
        <v>79</v>
      </c>
      <c r="BZ736">
        <f t="shared" si="976"/>
        <v>77</v>
      </c>
      <c r="CA736">
        <f t="shared" si="977"/>
        <v>0</v>
      </c>
      <c r="CB736" s="178">
        <f t="shared" si="978"/>
        <v>44560</v>
      </c>
      <c r="CC736">
        <f t="shared" si="998"/>
        <v>16988</v>
      </c>
      <c r="CD736">
        <f t="shared" si="979"/>
        <v>13742</v>
      </c>
      <c r="CE736">
        <f t="shared" si="980"/>
        <v>850</v>
      </c>
      <c r="CF736" s="178">
        <f t="shared" si="981"/>
        <v>44560</v>
      </c>
      <c r="CG736">
        <f t="shared" si="982"/>
        <v>12</v>
      </c>
      <c r="CH736">
        <f t="shared" si="983"/>
        <v>5</v>
      </c>
      <c r="CI736" s="178">
        <f t="shared" si="984"/>
        <v>44560</v>
      </c>
      <c r="CJ736">
        <f t="shared" si="985"/>
        <v>0</v>
      </c>
      <c r="CK736" s="1">
        <f t="shared" si="986"/>
        <v>44560</v>
      </c>
      <c r="CL736" s="281">
        <f t="shared" si="987"/>
        <v>12</v>
      </c>
      <c r="CM736" s="1">
        <f t="shared" si="988"/>
        <v>44560</v>
      </c>
      <c r="CN736" s="282">
        <f t="shared" si="989"/>
        <v>0</v>
      </c>
      <c r="CO736" s="178">
        <f t="shared" si="990"/>
        <v>44560</v>
      </c>
      <c r="CP736">
        <f t="shared" si="991"/>
        <v>24</v>
      </c>
      <c r="CQ736">
        <f t="shared" si="992"/>
        <v>0</v>
      </c>
      <c r="CR736">
        <f t="shared" si="993"/>
        <v>0</v>
      </c>
    </row>
    <row r="737" spans="1:96" ht="18" customHeight="1" x14ac:dyDescent="0.55000000000000004">
      <c r="A737" s="178">
        <v>44561</v>
      </c>
      <c r="B737" s="239">
        <v>56</v>
      </c>
      <c r="C737" s="153">
        <f t="shared" ref="C737:C748" si="1006">+B737+C736</f>
        <v>11139</v>
      </c>
      <c r="D737" s="153">
        <f t="shared" si="942"/>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87"/>
        <v>549</v>
      </c>
      <c r="Z737" s="75">
        <f t="shared" si="948"/>
        <v>44561</v>
      </c>
      <c r="AA737" s="229">
        <f t="shared" si="949"/>
        <v>29757</v>
      </c>
      <c r="AB737" s="229">
        <f t="shared" si="950"/>
        <v>26025</v>
      </c>
      <c r="AC737" s="230">
        <f t="shared" si="951"/>
        <v>1063</v>
      </c>
      <c r="AD737" s="182">
        <f t="shared" si="973"/>
        <v>19</v>
      </c>
      <c r="AE737" s="242">
        <f t="shared" si="999"/>
        <v>11444</v>
      </c>
      <c r="AF737" s="154">
        <v>12649</v>
      </c>
      <c r="AG737" s="183">
        <f t="shared" si="971"/>
        <v>10</v>
      </c>
      <c r="AH737" s="154">
        <v>12206</v>
      </c>
      <c r="AI737" s="183">
        <f t="shared" si="962"/>
        <v>0</v>
      </c>
      <c r="AJ737" s="184">
        <v>213</v>
      </c>
      <c r="AK737" s="185">
        <f t="shared" si="967"/>
        <v>0</v>
      </c>
      <c r="AL737" s="154">
        <v>79</v>
      </c>
      <c r="AM737" s="183">
        <f t="shared" si="968"/>
        <v>0</v>
      </c>
      <c r="AN737" s="154">
        <v>77</v>
      </c>
      <c r="AO737" s="183">
        <f t="shared" si="969"/>
        <v>0</v>
      </c>
      <c r="AP737" s="186">
        <v>0</v>
      </c>
      <c r="AQ737" s="185">
        <f t="shared" si="970"/>
        <v>41</v>
      </c>
      <c r="AR737" s="154">
        <v>17029</v>
      </c>
      <c r="AS737" s="183">
        <f t="shared" ref="AS737:AS748" si="1007">+AT737-AT736</f>
        <v>0</v>
      </c>
      <c r="AT737" s="154">
        <v>13742</v>
      </c>
      <c r="AU737" s="183">
        <f t="shared" ref="AU737:AU748" si="1008">+AV737-AV736</f>
        <v>0</v>
      </c>
      <c r="AV737" s="187">
        <v>850</v>
      </c>
      <c r="AW737" s="237">
        <f t="shared" si="888"/>
        <v>576</v>
      </c>
      <c r="AX737" s="236">
        <f t="shared" si="919"/>
        <v>44561</v>
      </c>
      <c r="AY737" s="6">
        <v>0</v>
      </c>
      <c r="AZ737" s="237">
        <f t="shared" si="965"/>
        <v>468</v>
      </c>
      <c r="BA737" s="237">
        <f t="shared" si="889"/>
        <v>391</v>
      </c>
      <c r="BB737" s="129">
        <v>0</v>
      </c>
      <c r="BC737" s="27">
        <f t="shared" si="963"/>
        <v>1104</v>
      </c>
      <c r="BD737" s="237">
        <f t="shared" si="890"/>
        <v>426</v>
      </c>
      <c r="BE737" s="228">
        <f t="shared" si="953"/>
        <v>44561</v>
      </c>
      <c r="BF737" s="131">
        <f t="shared" si="964"/>
        <v>56</v>
      </c>
      <c r="BG737" s="131">
        <f t="shared" si="907"/>
        <v>11139</v>
      </c>
      <c r="BH737" s="228">
        <f t="shared" si="908"/>
        <v>44561</v>
      </c>
      <c r="BI737" s="131">
        <f t="shared" si="909"/>
        <v>11139</v>
      </c>
      <c r="BJ737" s="1">
        <f t="shared" si="910"/>
        <v>44561</v>
      </c>
      <c r="BK737">
        <f t="shared" si="1000"/>
        <v>0</v>
      </c>
      <c r="BL737">
        <f t="shared" si="911"/>
        <v>38</v>
      </c>
      <c r="BM737">
        <f t="shared" si="1001"/>
        <v>38</v>
      </c>
      <c r="BN737" s="1">
        <f t="shared" si="1002"/>
        <v>44561</v>
      </c>
      <c r="BO737">
        <f t="shared" si="1003"/>
        <v>11562</v>
      </c>
      <c r="BP737">
        <f t="shared" si="1004"/>
        <v>6803</v>
      </c>
      <c r="BQ737" s="178">
        <f t="shared" si="994"/>
        <v>44561</v>
      </c>
      <c r="BR737">
        <f t="shared" si="995"/>
        <v>12649</v>
      </c>
      <c r="BS737">
        <f t="shared" si="996"/>
        <v>12206</v>
      </c>
      <c r="BT737">
        <f t="shared" si="997"/>
        <v>213</v>
      </c>
      <c r="BU737">
        <v>15</v>
      </c>
      <c r="BV737">
        <f t="shared" si="1005"/>
        <v>19</v>
      </c>
      <c r="BW737">
        <f t="shared" si="972"/>
        <v>965</v>
      </c>
      <c r="BX737" s="178">
        <f t="shared" si="974"/>
        <v>44561</v>
      </c>
      <c r="BY737">
        <f t="shared" si="975"/>
        <v>79</v>
      </c>
      <c r="BZ737">
        <f t="shared" si="976"/>
        <v>77</v>
      </c>
      <c r="CA737">
        <f t="shared" si="977"/>
        <v>0</v>
      </c>
      <c r="CB737" s="178">
        <f t="shared" si="978"/>
        <v>44561</v>
      </c>
      <c r="CC737">
        <f t="shared" si="998"/>
        <v>17029</v>
      </c>
      <c r="CD737">
        <f t="shared" si="979"/>
        <v>13742</v>
      </c>
      <c r="CE737">
        <f t="shared" si="980"/>
        <v>850</v>
      </c>
      <c r="CF737" s="178">
        <f t="shared" si="981"/>
        <v>44561</v>
      </c>
      <c r="CG737">
        <f t="shared" si="982"/>
        <v>19</v>
      </c>
      <c r="CH737">
        <f t="shared" si="983"/>
        <v>10</v>
      </c>
      <c r="CI737" s="178">
        <f t="shared" si="984"/>
        <v>44561</v>
      </c>
      <c r="CJ737">
        <f t="shared" si="985"/>
        <v>0</v>
      </c>
      <c r="CK737" s="1">
        <f t="shared" si="986"/>
        <v>44561</v>
      </c>
      <c r="CL737" s="281">
        <f t="shared" si="987"/>
        <v>19</v>
      </c>
      <c r="CM737" s="1">
        <f t="shared" si="988"/>
        <v>44561</v>
      </c>
      <c r="CN737" s="282">
        <f t="shared" si="989"/>
        <v>0</v>
      </c>
      <c r="CO737" s="178">
        <f t="shared" si="990"/>
        <v>44561</v>
      </c>
      <c r="CP737">
        <f t="shared" si="991"/>
        <v>41</v>
      </c>
      <c r="CQ737">
        <f t="shared" si="992"/>
        <v>0</v>
      </c>
      <c r="CR737">
        <f t="shared" si="993"/>
        <v>0</v>
      </c>
    </row>
    <row r="738" spans="1:96" ht="18" customHeight="1" x14ac:dyDescent="0.55000000000000004">
      <c r="A738" s="178">
        <v>44562</v>
      </c>
      <c r="B738" s="239">
        <v>60</v>
      </c>
      <c r="C738" s="153">
        <f t="shared" si="1006"/>
        <v>11199</v>
      </c>
      <c r="D738" s="153">
        <f t="shared" si="942"/>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87"/>
        <v>550</v>
      </c>
      <c r="Z738" s="75">
        <f t="shared" si="948"/>
        <v>44562</v>
      </c>
      <c r="AA738" s="229">
        <f t="shared" si="949"/>
        <v>29796</v>
      </c>
      <c r="AB738" s="229">
        <f t="shared" si="950"/>
        <v>26028</v>
      </c>
      <c r="AC738" s="230">
        <f t="shared" si="951"/>
        <v>1063</v>
      </c>
      <c r="AD738" s="182">
        <f t="shared" si="973"/>
        <v>18</v>
      </c>
      <c r="AE738" s="242">
        <f t="shared" si="999"/>
        <v>11462</v>
      </c>
      <c r="AF738" s="154">
        <v>12667</v>
      </c>
      <c r="AG738" s="183">
        <f t="shared" si="971"/>
        <v>3</v>
      </c>
      <c r="AH738" s="154">
        <v>12209</v>
      </c>
      <c r="AI738" s="183">
        <f t="shared" si="962"/>
        <v>0</v>
      </c>
      <c r="AJ738" s="184">
        <v>213</v>
      </c>
      <c r="AK738" s="185">
        <f t="shared" si="967"/>
        <v>0</v>
      </c>
      <c r="AL738" s="154">
        <v>79</v>
      </c>
      <c r="AM738" s="183">
        <f t="shared" si="968"/>
        <v>0</v>
      </c>
      <c r="AN738" s="154">
        <v>77</v>
      </c>
      <c r="AO738" s="183">
        <f t="shared" si="969"/>
        <v>0</v>
      </c>
      <c r="AP738" s="186">
        <v>0</v>
      </c>
      <c r="AQ738" s="185">
        <f t="shared" si="970"/>
        <v>21</v>
      </c>
      <c r="AR738" s="154">
        <v>17050</v>
      </c>
      <c r="AS738" s="183">
        <f t="shared" si="1007"/>
        <v>0</v>
      </c>
      <c r="AT738" s="154">
        <v>13742</v>
      </c>
      <c r="AU738" s="183">
        <f t="shared" si="1008"/>
        <v>0</v>
      </c>
      <c r="AV738" s="187">
        <v>850</v>
      </c>
      <c r="AW738" s="237">
        <f t="shared" si="888"/>
        <v>577</v>
      </c>
      <c r="AX738" s="236">
        <f t="shared" si="919"/>
        <v>44562</v>
      </c>
      <c r="AY738" s="6">
        <v>0</v>
      </c>
      <c r="AZ738" s="237">
        <f t="shared" si="965"/>
        <v>468</v>
      </c>
      <c r="BA738" s="237">
        <f t="shared" si="889"/>
        <v>392</v>
      </c>
      <c r="BB738" s="129">
        <v>0</v>
      </c>
      <c r="BC738" s="27">
        <f t="shared" si="963"/>
        <v>1104</v>
      </c>
      <c r="BD738" s="237">
        <f t="shared" si="890"/>
        <v>427</v>
      </c>
      <c r="BE738" s="228">
        <f t="shared" si="953"/>
        <v>44562</v>
      </c>
      <c r="BF738" s="131">
        <f t="shared" si="964"/>
        <v>60</v>
      </c>
      <c r="BG738" s="131">
        <f t="shared" si="907"/>
        <v>11199</v>
      </c>
      <c r="BH738" s="228">
        <f t="shared" si="908"/>
        <v>44562</v>
      </c>
      <c r="BI738" s="131">
        <f t="shared" si="909"/>
        <v>11199</v>
      </c>
      <c r="BJ738" s="1">
        <f t="shared" si="910"/>
        <v>44562</v>
      </c>
      <c r="BK738">
        <f t="shared" si="1000"/>
        <v>4</v>
      </c>
      <c r="BL738">
        <f t="shared" si="911"/>
        <v>48</v>
      </c>
      <c r="BM738">
        <f t="shared" si="1001"/>
        <v>52</v>
      </c>
      <c r="BN738" s="1">
        <f t="shared" si="1002"/>
        <v>44562</v>
      </c>
      <c r="BO738">
        <f t="shared" si="1003"/>
        <v>11528</v>
      </c>
      <c r="BP738">
        <f t="shared" si="1004"/>
        <v>6753</v>
      </c>
      <c r="BQ738" s="178">
        <f t="shared" si="994"/>
        <v>44562</v>
      </c>
      <c r="BR738">
        <f t="shared" si="995"/>
        <v>12667</v>
      </c>
      <c r="BS738">
        <f t="shared" si="996"/>
        <v>12209</v>
      </c>
      <c r="BT738">
        <f t="shared" si="997"/>
        <v>213</v>
      </c>
      <c r="BU738">
        <v>15</v>
      </c>
      <c r="BV738">
        <f t="shared" si="1005"/>
        <v>18</v>
      </c>
      <c r="BW738">
        <f t="shared" si="972"/>
        <v>982</v>
      </c>
      <c r="BX738" s="178">
        <f t="shared" si="974"/>
        <v>44562</v>
      </c>
      <c r="BY738">
        <f t="shared" si="975"/>
        <v>79</v>
      </c>
      <c r="BZ738">
        <f t="shared" si="976"/>
        <v>77</v>
      </c>
      <c r="CA738">
        <f t="shared" si="977"/>
        <v>0</v>
      </c>
      <c r="CB738" s="178">
        <f t="shared" si="978"/>
        <v>44562</v>
      </c>
      <c r="CC738">
        <f t="shared" si="998"/>
        <v>17050</v>
      </c>
      <c r="CD738">
        <f t="shared" si="979"/>
        <v>13742</v>
      </c>
      <c r="CE738">
        <f t="shared" si="980"/>
        <v>850</v>
      </c>
      <c r="CF738" s="178">
        <f t="shared" si="981"/>
        <v>44562</v>
      </c>
      <c r="CG738">
        <f t="shared" si="982"/>
        <v>18</v>
      </c>
      <c r="CH738">
        <f t="shared" si="983"/>
        <v>3</v>
      </c>
      <c r="CI738" s="178">
        <f t="shared" si="984"/>
        <v>44562</v>
      </c>
      <c r="CJ738">
        <f t="shared" si="985"/>
        <v>0</v>
      </c>
      <c r="CK738" s="1">
        <f t="shared" si="986"/>
        <v>44562</v>
      </c>
      <c r="CL738" s="281">
        <f t="shared" si="987"/>
        <v>18</v>
      </c>
      <c r="CM738" s="1">
        <f t="shared" si="988"/>
        <v>44562</v>
      </c>
      <c r="CN738" s="282">
        <f t="shared" si="989"/>
        <v>0</v>
      </c>
      <c r="CO738" s="178">
        <f t="shared" si="990"/>
        <v>44562</v>
      </c>
      <c r="CP738">
        <f t="shared" si="991"/>
        <v>21</v>
      </c>
      <c r="CQ738">
        <f t="shared" si="992"/>
        <v>0</v>
      </c>
      <c r="CR738">
        <f t="shared" si="993"/>
        <v>0</v>
      </c>
    </row>
    <row r="739" spans="1:96" ht="18" customHeight="1" x14ac:dyDescent="0.55000000000000004">
      <c r="A739" s="178">
        <v>44563</v>
      </c>
      <c r="B739" s="239">
        <v>60</v>
      </c>
      <c r="C739" s="153">
        <f t="shared" si="1006"/>
        <v>11259</v>
      </c>
      <c r="D739" s="153">
        <f t="shared" si="942"/>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87"/>
        <v>551</v>
      </c>
      <c r="Z739" s="75">
        <f t="shared" si="948"/>
        <v>44563</v>
      </c>
      <c r="AA739" s="229">
        <f t="shared" si="949"/>
        <v>29813</v>
      </c>
      <c r="AB739" s="229">
        <f t="shared" si="950"/>
        <v>26033</v>
      </c>
      <c r="AC739" s="230">
        <f t="shared" si="951"/>
        <v>1063</v>
      </c>
      <c r="AD739" s="182">
        <f t="shared" si="973"/>
        <v>-3</v>
      </c>
      <c r="AE739" s="242">
        <f t="shared" si="999"/>
        <v>11459</v>
      </c>
      <c r="AF739" s="154">
        <v>12664</v>
      </c>
      <c r="AG739" s="183">
        <f t="shared" si="971"/>
        <v>5</v>
      </c>
      <c r="AH739" s="154">
        <v>12214</v>
      </c>
      <c r="AI739" s="183">
        <f t="shared" si="962"/>
        <v>0</v>
      </c>
      <c r="AJ739" s="184">
        <v>213</v>
      </c>
      <c r="AK739" s="185">
        <f t="shared" si="967"/>
        <v>0</v>
      </c>
      <c r="AL739" s="154">
        <v>79</v>
      </c>
      <c r="AM739" s="183">
        <f t="shared" si="968"/>
        <v>0</v>
      </c>
      <c r="AN739" s="154">
        <v>77</v>
      </c>
      <c r="AO739" s="183">
        <f t="shared" si="969"/>
        <v>0</v>
      </c>
      <c r="AP739" s="186">
        <v>0</v>
      </c>
      <c r="AQ739" s="185">
        <f t="shared" si="970"/>
        <v>20</v>
      </c>
      <c r="AR739" s="154">
        <v>17070</v>
      </c>
      <c r="AS739" s="183">
        <f t="shared" si="1007"/>
        <v>0</v>
      </c>
      <c r="AT739" s="154">
        <v>13742</v>
      </c>
      <c r="AU739" s="183">
        <f t="shared" si="1008"/>
        <v>0</v>
      </c>
      <c r="AV739" s="187">
        <v>850</v>
      </c>
      <c r="AW739" s="237">
        <f t="shared" si="888"/>
        <v>578</v>
      </c>
      <c r="AX739" s="236">
        <f t="shared" si="919"/>
        <v>44563</v>
      </c>
      <c r="AY739" s="6">
        <v>0</v>
      </c>
      <c r="AZ739" s="237">
        <f t="shared" si="965"/>
        <v>468</v>
      </c>
      <c r="BA739" s="237">
        <f t="shared" si="889"/>
        <v>390</v>
      </c>
      <c r="BB739" s="129">
        <v>0</v>
      </c>
      <c r="BC739" s="27">
        <f t="shared" si="963"/>
        <v>1104</v>
      </c>
      <c r="BD739" s="237">
        <f t="shared" si="890"/>
        <v>425</v>
      </c>
      <c r="BE739" s="228">
        <f t="shared" si="953"/>
        <v>44563</v>
      </c>
      <c r="BF739" s="131">
        <f t="shared" si="964"/>
        <v>60</v>
      </c>
      <c r="BG739" s="131">
        <f t="shared" si="907"/>
        <v>11259</v>
      </c>
      <c r="BH739" s="228">
        <f t="shared" si="908"/>
        <v>44563</v>
      </c>
      <c r="BI739" s="131">
        <f t="shared" si="909"/>
        <v>11259</v>
      </c>
      <c r="BJ739" s="1">
        <f t="shared" si="910"/>
        <v>44563</v>
      </c>
      <c r="BK739">
        <f t="shared" si="1000"/>
        <v>4</v>
      </c>
      <c r="BL739">
        <f t="shared" si="911"/>
        <v>31</v>
      </c>
      <c r="BM739">
        <f t="shared" si="1001"/>
        <v>35</v>
      </c>
      <c r="BN739" s="1">
        <f t="shared" si="1002"/>
        <v>44563</v>
      </c>
      <c r="BO739">
        <f t="shared" si="1003"/>
        <v>11490</v>
      </c>
      <c r="BP739">
        <f t="shared" si="1004"/>
        <v>6720</v>
      </c>
      <c r="BQ739" s="178">
        <f t="shared" si="994"/>
        <v>44563</v>
      </c>
      <c r="BR739">
        <f t="shared" si="995"/>
        <v>12664</v>
      </c>
      <c r="BS739">
        <f t="shared" si="996"/>
        <v>12214</v>
      </c>
      <c r="BT739">
        <f t="shared" si="997"/>
        <v>213</v>
      </c>
      <c r="BU739">
        <v>15</v>
      </c>
      <c r="BV739">
        <f t="shared" si="1005"/>
        <v>-3</v>
      </c>
      <c r="BW739">
        <f t="shared" si="972"/>
        <v>1001</v>
      </c>
      <c r="BX739" s="178">
        <f t="shared" si="974"/>
        <v>44563</v>
      </c>
      <c r="BY739">
        <f t="shared" si="975"/>
        <v>79</v>
      </c>
      <c r="BZ739">
        <f t="shared" si="976"/>
        <v>77</v>
      </c>
      <c r="CA739">
        <f t="shared" si="977"/>
        <v>0</v>
      </c>
      <c r="CB739" s="178">
        <f t="shared" si="978"/>
        <v>44563</v>
      </c>
      <c r="CC739">
        <f t="shared" si="998"/>
        <v>17070</v>
      </c>
      <c r="CD739">
        <f t="shared" si="979"/>
        <v>13742</v>
      </c>
      <c r="CE739">
        <f t="shared" si="980"/>
        <v>850</v>
      </c>
      <c r="CF739" s="178">
        <f t="shared" si="981"/>
        <v>44563</v>
      </c>
      <c r="CG739">
        <f t="shared" si="982"/>
        <v>-3</v>
      </c>
      <c r="CH739">
        <f t="shared" si="983"/>
        <v>5</v>
      </c>
      <c r="CI739" s="178">
        <f t="shared" si="984"/>
        <v>44563</v>
      </c>
      <c r="CJ739">
        <f t="shared" si="985"/>
        <v>0</v>
      </c>
      <c r="CK739" s="1">
        <f t="shared" si="986"/>
        <v>44563</v>
      </c>
      <c r="CL739" s="281">
        <f t="shared" si="987"/>
        <v>-3</v>
      </c>
      <c r="CM739" s="1">
        <f t="shared" si="988"/>
        <v>44563</v>
      </c>
      <c r="CN739" s="282">
        <f t="shared" si="989"/>
        <v>0</v>
      </c>
      <c r="CO739" s="178">
        <f t="shared" si="990"/>
        <v>44563</v>
      </c>
      <c r="CP739">
        <f t="shared" si="991"/>
        <v>20</v>
      </c>
      <c r="CQ739">
        <f t="shared" si="992"/>
        <v>0</v>
      </c>
      <c r="CR739">
        <f t="shared" si="993"/>
        <v>0</v>
      </c>
    </row>
    <row r="740" spans="1:96" ht="18" customHeight="1" x14ac:dyDescent="0.55000000000000004">
      <c r="A740" s="178">
        <v>44564</v>
      </c>
      <c r="B740" s="239">
        <v>67</v>
      </c>
      <c r="C740" s="153">
        <f t="shared" si="1006"/>
        <v>11326</v>
      </c>
      <c r="D740" s="153">
        <f t="shared" si="942"/>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87"/>
        <v>552</v>
      </c>
      <c r="Z740" s="75">
        <f t="shared" si="948"/>
        <v>44564</v>
      </c>
      <c r="AA740" s="229">
        <f t="shared" si="949"/>
        <v>29851</v>
      </c>
      <c r="AB740" s="229">
        <f t="shared" si="950"/>
        <v>26038</v>
      </c>
      <c r="AC740" s="230">
        <f t="shared" si="951"/>
        <v>1063</v>
      </c>
      <c r="AD740" s="182">
        <f t="shared" si="973"/>
        <v>13</v>
      </c>
      <c r="AE740" s="242">
        <f t="shared" si="999"/>
        <v>11472</v>
      </c>
      <c r="AF740" s="154">
        <v>12677</v>
      </c>
      <c r="AG740" s="183">
        <f t="shared" si="971"/>
        <v>5</v>
      </c>
      <c r="AH740" s="154">
        <v>12219</v>
      </c>
      <c r="AI740" s="183">
        <f t="shared" si="962"/>
        <v>0</v>
      </c>
      <c r="AJ740" s="184">
        <v>213</v>
      </c>
      <c r="AK740" s="185">
        <f t="shared" si="967"/>
        <v>0</v>
      </c>
      <c r="AL740" s="154">
        <v>79</v>
      </c>
      <c r="AM740" s="183">
        <f t="shared" si="968"/>
        <v>0</v>
      </c>
      <c r="AN740" s="154">
        <v>77</v>
      </c>
      <c r="AO740" s="183">
        <f t="shared" si="969"/>
        <v>0</v>
      </c>
      <c r="AP740" s="186">
        <v>0</v>
      </c>
      <c r="AQ740" s="185">
        <f t="shared" si="970"/>
        <v>25</v>
      </c>
      <c r="AR740" s="154">
        <v>17095</v>
      </c>
      <c r="AS740" s="183">
        <f t="shared" si="1007"/>
        <v>0</v>
      </c>
      <c r="AT740" s="154">
        <v>13742</v>
      </c>
      <c r="AU740" s="183">
        <f t="shared" si="1008"/>
        <v>0</v>
      </c>
      <c r="AV740" s="187">
        <v>850</v>
      </c>
      <c r="AW740" s="237">
        <f t="shared" si="888"/>
        <v>579</v>
      </c>
      <c r="AX740" s="236">
        <f t="shared" si="919"/>
        <v>44564</v>
      </c>
      <c r="AY740" s="6">
        <v>0</v>
      </c>
      <c r="AZ740" s="237">
        <f t="shared" si="965"/>
        <v>468</v>
      </c>
      <c r="BA740" s="237">
        <f t="shared" si="889"/>
        <v>391</v>
      </c>
      <c r="BB740" s="129">
        <v>0</v>
      </c>
      <c r="BC740" s="27">
        <f t="shared" si="963"/>
        <v>1104</v>
      </c>
      <c r="BD740" s="237">
        <f t="shared" si="890"/>
        <v>426</v>
      </c>
      <c r="BE740" s="228">
        <f t="shared" si="953"/>
        <v>44564</v>
      </c>
      <c r="BF740" s="131">
        <f t="shared" si="964"/>
        <v>67</v>
      </c>
      <c r="BG740" s="131">
        <f t="shared" si="907"/>
        <v>11326</v>
      </c>
      <c r="BH740" s="228">
        <f t="shared" si="908"/>
        <v>44564</v>
      </c>
      <c r="BI740" s="131">
        <f t="shared" si="909"/>
        <v>11326</v>
      </c>
      <c r="BJ740" s="1">
        <f t="shared" si="910"/>
        <v>44564</v>
      </c>
      <c r="BK740">
        <f t="shared" si="1000"/>
        <v>21</v>
      </c>
      <c r="BL740">
        <f t="shared" si="911"/>
        <v>33</v>
      </c>
      <c r="BM740">
        <f t="shared" si="1001"/>
        <v>54</v>
      </c>
      <c r="BN740" s="1">
        <f t="shared" si="1002"/>
        <v>44564</v>
      </c>
      <c r="BO740">
        <f t="shared" si="1003"/>
        <v>11622</v>
      </c>
      <c r="BP740">
        <f t="shared" si="1004"/>
        <v>6799</v>
      </c>
      <c r="BQ740" s="178">
        <f t="shared" si="994"/>
        <v>44564</v>
      </c>
      <c r="BR740">
        <f t="shared" si="995"/>
        <v>12677</v>
      </c>
      <c r="BS740">
        <f t="shared" si="996"/>
        <v>12219</v>
      </c>
      <c r="BT740">
        <f t="shared" si="997"/>
        <v>213</v>
      </c>
      <c r="BU740">
        <v>15</v>
      </c>
      <c r="BV740">
        <f t="shared" si="1005"/>
        <v>13</v>
      </c>
      <c r="BW740">
        <f t="shared" si="972"/>
        <v>981</v>
      </c>
      <c r="BX740" s="178">
        <f t="shared" si="974"/>
        <v>44564</v>
      </c>
      <c r="BY740">
        <f t="shared" si="975"/>
        <v>79</v>
      </c>
      <c r="BZ740">
        <f t="shared" si="976"/>
        <v>77</v>
      </c>
      <c r="CA740">
        <f t="shared" si="977"/>
        <v>0</v>
      </c>
      <c r="CB740" s="178">
        <f t="shared" si="978"/>
        <v>44564</v>
      </c>
      <c r="CC740">
        <f t="shared" si="998"/>
        <v>17095</v>
      </c>
      <c r="CD740">
        <f t="shared" si="979"/>
        <v>13742</v>
      </c>
      <c r="CE740">
        <f t="shared" si="980"/>
        <v>850</v>
      </c>
      <c r="CF740" s="178">
        <f t="shared" si="981"/>
        <v>44564</v>
      </c>
      <c r="CG740">
        <f t="shared" si="982"/>
        <v>13</v>
      </c>
      <c r="CH740">
        <f t="shared" si="983"/>
        <v>5</v>
      </c>
      <c r="CI740" s="178">
        <f t="shared" si="984"/>
        <v>44564</v>
      </c>
      <c r="CJ740">
        <f t="shared" si="985"/>
        <v>0</v>
      </c>
      <c r="CK740" s="1">
        <f t="shared" si="986"/>
        <v>44564</v>
      </c>
      <c r="CL740" s="281">
        <f t="shared" si="987"/>
        <v>13</v>
      </c>
      <c r="CM740" s="1">
        <f t="shared" si="988"/>
        <v>44564</v>
      </c>
      <c r="CN740" s="282">
        <f t="shared" si="989"/>
        <v>0</v>
      </c>
      <c r="CO740" s="178">
        <f t="shared" si="990"/>
        <v>44564</v>
      </c>
      <c r="CP740">
        <f t="shared" si="991"/>
        <v>25</v>
      </c>
      <c r="CQ740">
        <f t="shared" si="992"/>
        <v>0</v>
      </c>
      <c r="CR740">
        <f t="shared" si="993"/>
        <v>0</v>
      </c>
    </row>
    <row r="741" spans="1:96" ht="18" customHeight="1" x14ac:dyDescent="0.55000000000000004">
      <c r="A741" s="178">
        <v>44565</v>
      </c>
      <c r="B741" s="239">
        <v>50</v>
      </c>
      <c r="C741" s="153">
        <f t="shared" si="1006"/>
        <v>11376</v>
      </c>
      <c r="D741" s="153">
        <f t="shared" si="942"/>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87"/>
        <v>553</v>
      </c>
      <c r="Z741" s="75">
        <f t="shared" si="948"/>
        <v>44565</v>
      </c>
      <c r="AA741" s="229">
        <f t="shared" si="949"/>
        <v>29898</v>
      </c>
      <c r="AB741" s="229">
        <f t="shared" si="950"/>
        <v>26047</v>
      </c>
      <c r="AC741" s="230">
        <f t="shared" si="951"/>
        <v>1063</v>
      </c>
      <c r="AD741" s="182">
        <f t="shared" si="973"/>
        <v>13</v>
      </c>
      <c r="AE741" s="242">
        <f t="shared" si="999"/>
        <v>11485</v>
      </c>
      <c r="AF741" s="154">
        <v>12690</v>
      </c>
      <c r="AG741" s="183">
        <f t="shared" si="971"/>
        <v>9</v>
      </c>
      <c r="AH741" s="154">
        <v>12228</v>
      </c>
      <c r="AI741" s="183">
        <f t="shared" si="962"/>
        <v>0</v>
      </c>
      <c r="AJ741" s="184">
        <v>213</v>
      </c>
      <c r="AK741" s="185">
        <f t="shared" si="967"/>
        <v>0</v>
      </c>
      <c r="AL741" s="154">
        <v>79</v>
      </c>
      <c r="AM741" s="183">
        <f t="shared" si="968"/>
        <v>0</v>
      </c>
      <c r="AN741" s="154">
        <v>77</v>
      </c>
      <c r="AO741" s="183">
        <f t="shared" si="969"/>
        <v>0</v>
      </c>
      <c r="AP741" s="186">
        <v>0</v>
      </c>
      <c r="AQ741" s="185">
        <f t="shared" si="970"/>
        <v>34</v>
      </c>
      <c r="AR741" s="154">
        <v>17129</v>
      </c>
      <c r="AS741" s="183">
        <f t="shared" si="1007"/>
        <v>0</v>
      </c>
      <c r="AT741" s="154">
        <v>13742</v>
      </c>
      <c r="AU741" s="183">
        <f t="shared" si="1008"/>
        <v>0</v>
      </c>
      <c r="AV741" s="187">
        <v>850</v>
      </c>
      <c r="AW741" s="237">
        <f t="shared" si="888"/>
        <v>580</v>
      </c>
      <c r="AX741" s="236">
        <f t="shared" si="919"/>
        <v>44565</v>
      </c>
      <c r="AY741" s="6">
        <v>0</v>
      </c>
      <c r="AZ741" s="237">
        <f t="shared" si="965"/>
        <v>468</v>
      </c>
      <c r="BA741" s="237">
        <f t="shared" si="889"/>
        <v>392</v>
      </c>
      <c r="BB741" s="129">
        <v>0</v>
      </c>
      <c r="BC741" s="27">
        <f t="shared" si="963"/>
        <v>1104</v>
      </c>
      <c r="BD741" s="237">
        <f t="shared" si="890"/>
        <v>427</v>
      </c>
      <c r="BE741" s="228">
        <f t="shared" si="953"/>
        <v>44565</v>
      </c>
      <c r="BF741" s="131">
        <f t="shared" si="964"/>
        <v>50</v>
      </c>
      <c r="BG741" s="131">
        <f t="shared" si="907"/>
        <v>11376</v>
      </c>
      <c r="BH741" s="228">
        <f t="shared" si="908"/>
        <v>44565</v>
      </c>
      <c r="BI741" s="131">
        <f t="shared" si="909"/>
        <v>11376</v>
      </c>
      <c r="BJ741" s="1">
        <f t="shared" si="910"/>
        <v>44565</v>
      </c>
      <c r="BK741">
        <f t="shared" si="1000"/>
        <v>22</v>
      </c>
      <c r="BL741">
        <f t="shared" si="911"/>
        <v>49</v>
      </c>
      <c r="BM741">
        <f t="shared" si="1001"/>
        <v>71</v>
      </c>
      <c r="BN741" s="1">
        <f t="shared" si="1002"/>
        <v>44565</v>
      </c>
      <c r="BO741">
        <f t="shared" si="1003"/>
        <v>11633</v>
      </c>
      <c r="BP741">
        <f t="shared" si="1004"/>
        <v>6852</v>
      </c>
      <c r="BQ741" s="178">
        <f t="shared" si="994"/>
        <v>44565</v>
      </c>
      <c r="BR741">
        <f t="shared" si="995"/>
        <v>12690</v>
      </c>
      <c r="BS741">
        <f t="shared" si="996"/>
        <v>12228</v>
      </c>
      <c r="BT741">
        <f t="shared" si="997"/>
        <v>213</v>
      </c>
      <c r="BU741">
        <v>15</v>
      </c>
      <c r="BV741">
        <f t="shared" si="1005"/>
        <v>13</v>
      </c>
      <c r="BW741">
        <f t="shared" si="972"/>
        <v>978</v>
      </c>
      <c r="BX741" s="178">
        <f t="shared" si="974"/>
        <v>44565</v>
      </c>
      <c r="BY741">
        <f t="shared" si="975"/>
        <v>79</v>
      </c>
      <c r="BZ741">
        <f t="shared" si="976"/>
        <v>77</v>
      </c>
      <c r="CA741">
        <f t="shared" si="977"/>
        <v>0</v>
      </c>
      <c r="CB741" s="178">
        <f t="shared" si="978"/>
        <v>44565</v>
      </c>
      <c r="CC741">
        <f t="shared" si="998"/>
        <v>17129</v>
      </c>
      <c r="CD741">
        <f t="shared" si="979"/>
        <v>13742</v>
      </c>
      <c r="CE741">
        <f t="shared" si="980"/>
        <v>850</v>
      </c>
      <c r="CF741" s="178">
        <f t="shared" si="981"/>
        <v>44565</v>
      </c>
      <c r="CG741">
        <f t="shared" si="982"/>
        <v>13</v>
      </c>
      <c r="CH741">
        <f t="shared" si="983"/>
        <v>9</v>
      </c>
      <c r="CI741" s="178">
        <f t="shared" si="984"/>
        <v>44565</v>
      </c>
      <c r="CJ741">
        <f t="shared" si="985"/>
        <v>0</v>
      </c>
      <c r="CK741" s="1">
        <f t="shared" si="986"/>
        <v>44565</v>
      </c>
      <c r="CL741" s="281">
        <f t="shared" si="987"/>
        <v>13</v>
      </c>
      <c r="CM741" s="1">
        <f t="shared" si="988"/>
        <v>44565</v>
      </c>
      <c r="CN741" s="282">
        <f t="shared" si="989"/>
        <v>0</v>
      </c>
      <c r="CO741" s="178">
        <f t="shared" si="990"/>
        <v>44565</v>
      </c>
      <c r="CP741">
        <f t="shared" si="991"/>
        <v>34</v>
      </c>
      <c r="CQ741">
        <f t="shared" si="992"/>
        <v>0</v>
      </c>
      <c r="CR741">
        <f t="shared" si="993"/>
        <v>0</v>
      </c>
    </row>
    <row r="742" spans="1:96" ht="18" customHeight="1" x14ac:dyDescent="0.55000000000000004">
      <c r="A742" s="178">
        <v>44566</v>
      </c>
      <c r="B742" s="239">
        <v>57</v>
      </c>
      <c r="C742" s="153">
        <f t="shared" si="1006"/>
        <v>11433</v>
      </c>
      <c r="D742" s="153">
        <f t="shared" si="942"/>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87"/>
        <v>554</v>
      </c>
      <c r="Z742" s="75">
        <f t="shared" si="948"/>
        <v>44566</v>
      </c>
      <c r="AA742" s="229">
        <f t="shared" si="949"/>
        <v>29942</v>
      </c>
      <c r="AB742" s="229">
        <f t="shared" si="950"/>
        <v>26049</v>
      </c>
      <c r="AC742" s="230">
        <f t="shared" si="951"/>
        <v>1063</v>
      </c>
      <c r="AD742" s="182">
        <f t="shared" si="973"/>
        <v>18</v>
      </c>
      <c r="AE742" s="242">
        <f t="shared" si="999"/>
        <v>11503</v>
      </c>
      <c r="AF742" s="154">
        <v>12708</v>
      </c>
      <c r="AG742" s="183">
        <f t="shared" si="971"/>
        <v>2</v>
      </c>
      <c r="AH742" s="154">
        <v>12230</v>
      </c>
      <c r="AI742" s="183">
        <f t="shared" si="962"/>
        <v>0</v>
      </c>
      <c r="AJ742" s="184">
        <v>213</v>
      </c>
      <c r="AK742" s="185">
        <f t="shared" si="967"/>
        <v>0</v>
      </c>
      <c r="AL742" s="154">
        <v>79</v>
      </c>
      <c r="AM742" s="183">
        <f t="shared" si="968"/>
        <v>0</v>
      </c>
      <c r="AN742" s="154">
        <v>77</v>
      </c>
      <c r="AO742" s="183">
        <f t="shared" si="969"/>
        <v>0</v>
      </c>
      <c r="AP742" s="186">
        <v>0</v>
      </c>
      <c r="AQ742" s="185">
        <f t="shared" si="970"/>
        <v>26</v>
      </c>
      <c r="AR742" s="154">
        <v>17155</v>
      </c>
      <c r="AS742" s="183">
        <f t="shared" si="1007"/>
        <v>0</v>
      </c>
      <c r="AT742" s="154">
        <v>13742</v>
      </c>
      <c r="AU742" s="183">
        <f t="shared" si="1008"/>
        <v>0</v>
      </c>
      <c r="AV742" s="187">
        <v>850</v>
      </c>
      <c r="AW742" s="237">
        <f t="shared" si="888"/>
        <v>581</v>
      </c>
      <c r="AX742" s="236">
        <f t="shared" si="919"/>
        <v>44566</v>
      </c>
      <c r="AY742" s="6">
        <v>0</v>
      </c>
      <c r="AZ742" s="237">
        <f t="shared" si="965"/>
        <v>468</v>
      </c>
      <c r="BA742" s="237">
        <f t="shared" si="889"/>
        <v>393</v>
      </c>
      <c r="BB742" s="129">
        <v>0</v>
      </c>
      <c r="BC742" s="27">
        <f t="shared" ref="BC742:BC748" si="1009">+BC741+BB742</f>
        <v>1104</v>
      </c>
      <c r="BD742" s="237">
        <f t="shared" si="890"/>
        <v>428</v>
      </c>
      <c r="BE742" s="228">
        <f t="shared" si="953"/>
        <v>44566</v>
      </c>
      <c r="BF742" s="131">
        <f t="shared" si="964"/>
        <v>57</v>
      </c>
      <c r="BG742" s="131">
        <f t="shared" si="907"/>
        <v>11433</v>
      </c>
      <c r="BH742" s="228">
        <f t="shared" si="908"/>
        <v>44566</v>
      </c>
      <c r="BI742" s="131">
        <f t="shared" si="909"/>
        <v>11433</v>
      </c>
      <c r="BJ742" s="1">
        <f t="shared" si="910"/>
        <v>44566</v>
      </c>
      <c r="BK742">
        <f t="shared" si="1000"/>
        <v>10</v>
      </c>
      <c r="BL742">
        <f t="shared" si="911"/>
        <v>35</v>
      </c>
      <c r="BM742">
        <f t="shared" si="1001"/>
        <v>45</v>
      </c>
      <c r="BN742" s="1">
        <f t="shared" si="1002"/>
        <v>44566</v>
      </c>
      <c r="BO742">
        <f t="shared" si="1003"/>
        <v>11573</v>
      </c>
      <c r="BP742">
        <f t="shared" si="1004"/>
        <v>6788</v>
      </c>
      <c r="BQ742" s="178">
        <f t="shared" si="994"/>
        <v>44566</v>
      </c>
      <c r="BR742">
        <f t="shared" si="995"/>
        <v>12708</v>
      </c>
      <c r="BS742">
        <f t="shared" si="996"/>
        <v>12230</v>
      </c>
      <c r="BT742">
        <f t="shared" si="997"/>
        <v>213</v>
      </c>
      <c r="BU742">
        <v>15</v>
      </c>
      <c r="BV742">
        <f t="shared" si="1005"/>
        <v>18</v>
      </c>
      <c r="BW742">
        <f t="shared" si="972"/>
        <v>1000</v>
      </c>
      <c r="BX742" s="178">
        <f t="shared" si="974"/>
        <v>44566</v>
      </c>
      <c r="BY742">
        <f t="shared" si="975"/>
        <v>79</v>
      </c>
      <c r="BZ742">
        <f t="shared" si="976"/>
        <v>77</v>
      </c>
      <c r="CA742">
        <f t="shared" si="977"/>
        <v>0</v>
      </c>
      <c r="CB742" s="178">
        <f t="shared" si="978"/>
        <v>44566</v>
      </c>
      <c r="CC742">
        <f t="shared" si="998"/>
        <v>17155</v>
      </c>
      <c r="CD742">
        <f t="shared" si="979"/>
        <v>13742</v>
      </c>
      <c r="CE742">
        <f t="shared" si="980"/>
        <v>850</v>
      </c>
      <c r="CF742" s="178">
        <f t="shared" si="981"/>
        <v>44566</v>
      </c>
      <c r="CG742">
        <f t="shared" si="982"/>
        <v>18</v>
      </c>
      <c r="CH742">
        <f t="shared" si="983"/>
        <v>2</v>
      </c>
      <c r="CI742" s="178">
        <f t="shared" si="984"/>
        <v>44566</v>
      </c>
      <c r="CJ742">
        <f t="shared" si="985"/>
        <v>0</v>
      </c>
      <c r="CK742" s="1">
        <f t="shared" si="986"/>
        <v>44566</v>
      </c>
      <c r="CL742" s="281">
        <f t="shared" si="987"/>
        <v>18</v>
      </c>
      <c r="CM742" s="1">
        <f t="shared" si="988"/>
        <v>44566</v>
      </c>
      <c r="CN742" s="282">
        <f t="shared" si="989"/>
        <v>0</v>
      </c>
      <c r="CO742" s="178">
        <f t="shared" si="990"/>
        <v>44566</v>
      </c>
      <c r="CP742">
        <f t="shared" si="991"/>
        <v>26</v>
      </c>
      <c r="CQ742">
        <f t="shared" si="992"/>
        <v>0</v>
      </c>
      <c r="CR742">
        <f t="shared" si="993"/>
        <v>0</v>
      </c>
    </row>
    <row r="743" spans="1:96" ht="18" customHeight="1" x14ac:dyDescent="0.55000000000000004">
      <c r="A743" s="178">
        <v>44567</v>
      </c>
      <c r="B743" s="239">
        <v>58</v>
      </c>
      <c r="C743" s="153">
        <f t="shared" si="1006"/>
        <v>11491</v>
      </c>
      <c r="D743" s="153">
        <f t="shared" si="942"/>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87"/>
        <v>555</v>
      </c>
      <c r="Z743" s="75">
        <f t="shared" si="948"/>
        <v>44567</v>
      </c>
      <c r="AA743" s="229">
        <f t="shared" si="949"/>
        <v>30009</v>
      </c>
      <c r="AB743" s="229">
        <f t="shared" si="950"/>
        <v>26054</v>
      </c>
      <c r="AC743" s="230">
        <f t="shared" si="951"/>
        <v>1063</v>
      </c>
      <c r="AD743" s="182">
        <f t="shared" si="973"/>
        <v>24</v>
      </c>
      <c r="AE743" s="242">
        <f t="shared" si="999"/>
        <v>11527</v>
      </c>
      <c r="AF743" s="154">
        <v>12732</v>
      </c>
      <c r="AG743" s="183">
        <f t="shared" si="971"/>
        <v>5</v>
      </c>
      <c r="AH743" s="154">
        <v>12235</v>
      </c>
      <c r="AI743" s="183">
        <f t="shared" si="962"/>
        <v>0</v>
      </c>
      <c r="AJ743" s="184">
        <v>213</v>
      </c>
      <c r="AK743" s="185">
        <f t="shared" si="967"/>
        <v>0</v>
      </c>
      <c r="AL743" s="154">
        <v>79</v>
      </c>
      <c r="AM743" s="183">
        <f t="shared" si="968"/>
        <v>0</v>
      </c>
      <c r="AN743" s="154">
        <v>77</v>
      </c>
      <c r="AO743" s="183">
        <f t="shared" si="969"/>
        <v>0</v>
      </c>
      <c r="AP743" s="186">
        <v>0</v>
      </c>
      <c r="AQ743" s="185">
        <f t="shared" si="970"/>
        <v>43</v>
      </c>
      <c r="AR743" s="154">
        <v>17198</v>
      </c>
      <c r="AS743" s="183">
        <f t="shared" si="1007"/>
        <v>0</v>
      </c>
      <c r="AT743" s="154">
        <v>13742</v>
      </c>
      <c r="AU743" s="183">
        <f t="shared" si="1008"/>
        <v>0</v>
      </c>
      <c r="AV743" s="187">
        <v>850</v>
      </c>
      <c r="AW743" s="237">
        <f t="shared" si="888"/>
        <v>582</v>
      </c>
      <c r="AX743" s="236">
        <f t="shared" si="919"/>
        <v>44567</v>
      </c>
      <c r="AY743" s="6">
        <v>0</v>
      </c>
      <c r="AZ743" s="237">
        <f t="shared" si="965"/>
        <v>468</v>
      </c>
      <c r="BA743" s="237">
        <f t="shared" si="889"/>
        <v>391</v>
      </c>
      <c r="BB743" s="129">
        <v>0</v>
      </c>
      <c r="BC743" s="27">
        <f t="shared" si="1009"/>
        <v>1104</v>
      </c>
      <c r="BD743" s="237">
        <f t="shared" si="890"/>
        <v>426</v>
      </c>
      <c r="BE743" s="228">
        <f t="shared" si="953"/>
        <v>44567</v>
      </c>
      <c r="BF743" s="131">
        <f t="shared" si="964"/>
        <v>58</v>
      </c>
      <c r="BG743" s="131">
        <f t="shared" si="907"/>
        <v>11491</v>
      </c>
      <c r="BH743" s="228">
        <f t="shared" si="908"/>
        <v>44567</v>
      </c>
      <c r="BI743" s="131">
        <f t="shared" si="909"/>
        <v>11491</v>
      </c>
      <c r="BJ743" s="1">
        <f t="shared" si="910"/>
        <v>44567</v>
      </c>
      <c r="BK743">
        <f t="shared" si="1000"/>
        <v>3</v>
      </c>
      <c r="BL743">
        <f t="shared" si="911"/>
        <v>42</v>
      </c>
      <c r="BM743">
        <f t="shared" si="1001"/>
        <v>45</v>
      </c>
      <c r="BN743" s="1">
        <f t="shared" si="1002"/>
        <v>44567</v>
      </c>
      <c r="BO743">
        <f t="shared" si="1003"/>
        <v>11535</v>
      </c>
      <c r="BP743">
        <f t="shared" si="1004"/>
        <v>6762</v>
      </c>
      <c r="BQ743" s="178">
        <f t="shared" si="994"/>
        <v>44567</v>
      </c>
      <c r="BR743">
        <f t="shared" si="995"/>
        <v>12732</v>
      </c>
      <c r="BS743">
        <f t="shared" si="996"/>
        <v>12235</v>
      </c>
      <c r="BT743">
        <f t="shared" si="997"/>
        <v>213</v>
      </c>
      <c r="BU743">
        <v>15</v>
      </c>
      <c r="BV743">
        <f t="shared" si="1005"/>
        <v>24</v>
      </c>
      <c r="BW743">
        <f t="shared" si="972"/>
        <v>1025</v>
      </c>
      <c r="BX743" s="178">
        <f t="shared" si="974"/>
        <v>44567</v>
      </c>
      <c r="BY743">
        <f t="shared" si="975"/>
        <v>79</v>
      </c>
      <c r="BZ743">
        <f t="shared" si="976"/>
        <v>77</v>
      </c>
      <c r="CA743">
        <f t="shared" si="977"/>
        <v>0</v>
      </c>
      <c r="CB743" s="178">
        <f t="shared" si="978"/>
        <v>44567</v>
      </c>
      <c r="CC743">
        <f t="shared" si="998"/>
        <v>17198</v>
      </c>
      <c r="CD743">
        <f t="shared" si="979"/>
        <v>13742</v>
      </c>
      <c r="CE743">
        <f t="shared" si="980"/>
        <v>850</v>
      </c>
      <c r="CF743" s="178">
        <f t="shared" si="981"/>
        <v>44567</v>
      </c>
      <c r="CG743">
        <f t="shared" si="982"/>
        <v>24</v>
      </c>
      <c r="CH743">
        <f t="shared" si="983"/>
        <v>5</v>
      </c>
      <c r="CI743" s="178">
        <f t="shared" si="984"/>
        <v>44567</v>
      </c>
      <c r="CJ743">
        <f t="shared" si="985"/>
        <v>0</v>
      </c>
      <c r="CK743" s="1">
        <f t="shared" si="986"/>
        <v>44567</v>
      </c>
      <c r="CL743" s="281">
        <f t="shared" si="987"/>
        <v>24</v>
      </c>
      <c r="CM743" s="1">
        <f t="shared" si="988"/>
        <v>44567</v>
      </c>
      <c r="CN743" s="282">
        <f t="shared" si="989"/>
        <v>0</v>
      </c>
      <c r="CO743" s="178">
        <f t="shared" si="990"/>
        <v>44567</v>
      </c>
      <c r="CP743">
        <f t="shared" si="991"/>
        <v>43</v>
      </c>
      <c r="CQ743">
        <f t="shared" si="992"/>
        <v>0</v>
      </c>
      <c r="CR743">
        <f t="shared" si="993"/>
        <v>0</v>
      </c>
    </row>
    <row r="744" spans="1:96" ht="18" customHeight="1" x14ac:dyDescent="0.55000000000000004">
      <c r="A744" s="178">
        <v>44568</v>
      </c>
      <c r="B744" s="239">
        <v>64</v>
      </c>
      <c r="C744" s="153">
        <f t="shared" si="1006"/>
        <v>11555</v>
      </c>
      <c r="D744" s="153">
        <f t="shared" si="942"/>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87"/>
        <v>556</v>
      </c>
      <c r="Z744" s="75">
        <f t="shared" si="948"/>
        <v>44568</v>
      </c>
      <c r="AA744" s="229">
        <f t="shared" si="949"/>
        <v>30086</v>
      </c>
      <c r="AB744" s="229">
        <f t="shared" si="950"/>
        <v>26054</v>
      </c>
      <c r="AC744" s="230">
        <f t="shared" si="951"/>
        <v>1063</v>
      </c>
      <c r="AD744" s="182">
        <f t="shared" si="973"/>
        <v>17</v>
      </c>
      <c r="AE744" s="242">
        <f t="shared" si="999"/>
        <v>11544</v>
      </c>
      <c r="AF744" s="154">
        <v>12749</v>
      </c>
      <c r="AG744" s="183">
        <f t="shared" si="971"/>
        <v>0</v>
      </c>
      <c r="AH744" s="154">
        <v>12235</v>
      </c>
      <c r="AI744" s="183">
        <f t="shared" si="962"/>
        <v>0</v>
      </c>
      <c r="AJ744" s="184">
        <v>213</v>
      </c>
      <c r="AK744" s="185">
        <f t="shared" si="967"/>
        <v>0</v>
      </c>
      <c r="AL744" s="154">
        <v>79</v>
      </c>
      <c r="AM744" s="183">
        <f t="shared" si="968"/>
        <v>0</v>
      </c>
      <c r="AN744" s="154">
        <v>77</v>
      </c>
      <c r="AO744" s="183">
        <f t="shared" si="969"/>
        <v>0</v>
      </c>
      <c r="AP744" s="186">
        <v>0</v>
      </c>
      <c r="AQ744" s="185">
        <f t="shared" si="970"/>
        <v>60</v>
      </c>
      <c r="AR744" s="154">
        <v>17258</v>
      </c>
      <c r="AS744" s="183">
        <f t="shared" si="1007"/>
        <v>0</v>
      </c>
      <c r="AT744" s="154">
        <v>13742</v>
      </c>
      <c r="AU744" s="183">
        <f t="shared" si="1008"/>
        <v>0</v>
      </c>
      <c r="AV744" s="187">
        <v>850</v>
      </c>
      <c r="AW744" s="237">
        <f t="shared" si="888"/>
        <v>583</v>
      </c>
      <c r="AX744" s="236">
        <f t="shared" si="919"/>
        <v>44568</v>
      </c>
      <c r="AY744" s="6">
        <v>0</v>
      </c>
      <c r="AZ744" s="237">
        <f t="shared" si="965"/>
        <v>468</v>
      </c>
      <c r="BA744" s="237">
        <f t="shared" si="889"/>
        <v>392</v>
      </c>
      <c r="BB744" s="129">
        <v>0</v>
      </c>
      <c r="BC744" s="27">
        <f t="shared" si="1009"/>
        <v>1104</v>
      </c>
      <c r="BD744" s="237">
        <f t="shared" si="890"/>
        <v>427</v>
      </c>
      <c r="BE744" s="228">
        <f t="shared" si="953"/>
        <v>44568</v>
      </c>
      <c r="BF744" s="131">
        <f t="shared" si="964"/>
        <v>64</v>
      </c>
      <c r="BG744" s="131">
        <f t="shared" si="907"/>
        <v>11555</v>
      </c>
      <c r="BH744" s="228">
        <f t="shared" si="908"/>
        <v>44568</v>
      </c>
      <c r="BI744" s="131">
        <f t="shared" si="909"/>
        <v>11555</v>
      </c>
      <c r="BJ744" s="1">
        <f t="shared" si="910"/>
        <v>44568</v>
      </c>
      <c r="BK744">
        <f t="shared" si="1000"/>
        <v>6</v>
      </c>
      <c r="BL744">
        <f t="shared" si="911"/>
        <v>46</v>
      </c>
      <c r="BM744">
        <f t="shared" si="1001"/>
        <v>52</v>
      </c>
      <c r="BN744" s="1">
        <f t="shared" si="1002"/>
        <v>44568</v>
      </c>
      <c r="BO744">
        <f t="shared" si="1003"/>
        <v>11674</v>
      </c>
      <c r="BP744">
        <f t="shared" si="1004"/>
        <v>6845</v>
      </c>
      <c r="BQ744" s="178">
        <f t="shared" si="994"/>
        <v>44568</v>
      </c>
      <c r="BR744">
        <f t="shared" si="995"/>
        <v>12749</v>
      </c>
      <c r="BS744">
        <f t="shared" si="996"/>
        <v>12235</v>
      </c>
      <c r="BT744">
        <f t="shared" si="997"/>
        <v>213</v>
      </c>
      <c r="BU744">
        <v>15</v>
      </c>
      <c r="BV744">
        <f t="shared" si="1005"/>
        <v>17</v>
      </c>
      <c r="BW744">
        <f t="shared" si="972"/>
        <v>998</v>
      </c>
      <c r="BX744" s="178">
        <f t="shared" si="974"/>
        <v>44568</v>
      </c>
      <c r="BY744">
        <f t="shared" si="975"/>
        <v>79</v>
      </c>
      <c r="BZ744">
        <f t="shared" si="976"/>
        <v>77</v>
      </c>
      <c r="CA744">
        <f t="shared" si="977"/>
        <v>0</v>
      </c>
      <c r="CB744" s="178">
        <f t="shared" si="978"/>
        <v>44568</v>
      </c>
      <c r="CC744">
        <f t="shared" si="998"/>
        <v>17258</v>
      </c>
      <c r="CD744">
        <f t="shared" si="979"/>
        <v>13742</v>
      </c>
      <c r="CE744">
        <f t="shared" si="980"/>
        <v>850</v>
      </c>
      <c r="CF744" s="178">
        <f t="shared" si="981"/>
        <v>44568</v>
      </c>
      <c r="CG744">
        <f t="shared" si="982"/>
        <v>17</v>
      </c>
      <c r="CH744">
        <f t="shared" si="983"/>
        <v>0</v>
      </c>
      <c r="CI744" s="178">
        <f t="shared" si="984"/>
        <v>44568</v>
      </c>
      <c r="CJ744">
        <f t="shared" si="985"/>
        <v>0</v>
      </c>
      <c r="CK744" s="1">
        <f t="shared" si="986"/>
        <v>44568</v>
      </c>
      <c r="CL744" s="281">
        <f t="shared" si="987"/>
        <v>17</v>
      </c>
      <c r="CM744" s="1">
        <f t="shared" si="988"/>
        <v>44568</v>
      </c>
      <c r="CN744" s="282">
        <f t="shared" si="989"/>
        <v>0</v>
      </c>
      <c r="CO744" s="178">
        <f t="shared" si="990"/>
        <v>44568</v>
      </c>
      <c r="CP744">
        <f t="shared" si="991"/>
        <v>60</v>
      </c>
      <c r="CQ744">
        <f t="shared" si="992"/>
        <v>0</v>
      </c>
      <c r="CR744">
        <f t="shared" si="993"/>
        <v>0</v>
      </c>
    </row>
    <row r="745" spans="1:96" ht="18" customHeight="1" x14ac:dyDescent="0.55000000000000004">
      <c r="A745" s="178">
        <v>44569</v>
      </c>
      <c r="B745" s="239">
        <v>73</v>
      </c>
      <c r="C745" s="153">
        <f t="shared" si="1006"/>
        <v>11628</v>
      </c>
      <c r="D745" s="153">
        <f t="shared" si="942"/>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87"/>
        <v>557</v>
      </c>
      <c r="Z745" s="75">
        <f t="shared" si="948"/>
        <v>44569</v>
      </c>
      <c r="AA745" s="229">
        <f t="shared" si="949"/>
        <v>30151</v>
      </c>
      <c r="AB745" s="229">
        <f t="shared" si="950"/>
        <v>26062</v>
      </c>
      <c r="AC745" s="230">
        <f t="shared" si="951"/>
        <v>1063</v>
      </c>
      <c r="AD745" s="182">
        <f t="shared" si="973"/>
        <v>21</v>
      </c>
      <c r="AE745" s="242">
        <f t="shared" si="999"/>
        <v>11565</v>
      </c>
      <c r="AF745" s="154">
        <v>12770</v>
      </c>
      <c r="AG745" s="183">
        <f t="shared" si="971"/>
        <v>8</v>
      </c>
      <c r="AH745" s="154">
        <v>12243</v>
      </c>
      <c r="AI745" s="183">
        <f t="shared" si="962"/>
        <v>0</v>
      </c>
      <c r="AJ745" s="184">
        <v>213</v>
      </c>
      <c r="AK745" s="185">
        <f t="shared" si="967"/>
        <v>0</v>
      </c>
      <c r="AL745" s="154">
        <v>79</v>
      </c>
      <c r="AM745" s="183">
        <f t="shared" si="968"/>
        <v>0</v>
      </c>
      <c r="AN745" s="154">
        <v>77</v>
      </c>
      <c r="AO745" s="183">
        <f t="shared" si="969"/>
        <v>0</v>
      </c>
      <c r="AP745" s="186">
        <v>0</v>
      </c>
      <c r="AQ745" s="185">
        <f t="shared" si="970"/>
        <v>44</v>
      </c>
      <c r="AR745" s="154">
        <v>17302</v>
      </c>
      <c r="AS745" s="183">
        <f t="shared" si="1007"/>
        <v>0</v>
      </c>
      <c r="AT745" s="154">
        <v>13742</v>
      </c>
      <c r="AU745" s="183">
        <f t="shared" si="1008"/>
        <v>0</v>
      </c>
      <c r="AV745" s="187">
        <v>850</v>
      </c>
      <c r="AW745" s="237">
        <f t="shared" si="888"/>
        <v>584</v>
      </c>
      <c r="AX745" s="236">
        <f t="shared" si="919"/>
        <v>44569</v>
      </c>
      <c r="AY745" s="6">
        <v>0</v>
      </c>
      <c r="AZ745" s="237">
        <f t="shared" si="965"/>
        <v>468</v>
      </c>
      <c r="BA745" s="237">
        <f t="shared" si="889"/>
        <v>393</v>
      </c>
      <c r="BB745" s="129">
        <v>0</v>
      </c>
      <c r="BC745" s="27">
        <f t="shared" si="1009"/>
        <v>1104</v>
      </c>
      <c r="BD745" s="237">
        <f t="shared" si="890"/>
        <v>428</v>
      </c>
      <c r="BE745" s="228">
        <f t="shared" si="953"/>
        <v>44569</v>
      </c>
      <c r="BF745" s="131">
        <f t="shared" si="964"/>
        <v>73</v>
      </c>
      <c r="BG745" s="131">
        <f t="shared" si="907"/>
        <v>11628</v>
      </c>
      <c r="BH745" s="228">
        <f t="shared" si="908"/>
        <v>44569</v>
      </c>
      <c r="BI745" s="131">
        <f t="shared" si="909"/>
        <v>11628</v>
      </c>
      <c r="BJ745" s="1">
        <f t="shared" si="910"/>
        <v>44569</v>
      </c>
      <c r="BK745">
        <f t="shared" si="1000"/>
        <v>0</v>
      </c>
      <c r="BL745">
        <f t="shared" si="911"/>
        <v>46</v>
      </c>
      <c r="BM745">
        <f t="shared" si="1001"/>
        <v>46</v>
      </c>
      <c r="BN745" s="1">
        <f t="shared" si="1002"/>
        <v>44569</v>
      </c>
      <c r="BO745">
        <f t="shared" si="1003"/>
        <v>11679</v>
      </c>
      <c r="BP745">
        <f t="shared" si="1004"/>
        <v>6898</v>
      </c>
      <c r="BQ745" s="178">
        <f t="shared" si="994"/>
        <v>44569</v>
      </c>
      <c r="BR745">
        <f t="shared" si="995"/>
        <v>12770</v>
      </c>
      <c r="BS745">
        <f t="shared" si="996"/>
        <v>12243</v>
      </c>
      <c r="BT745">
        <f t="shared" si="997"/>
        <v>213</v>
      </c>
      <c r="BU745">
        <v>15</v>
      </c>
      <c r="BV745">
        <f t="shared" si="1005"/>
        <v>21</v>
      </c>
      <c r="BW745">
        <f t="shared" si="972"/>
        <v>999</v>
      </c>
      <c r="BX745" s="178">
        <f t="shared" si="974"/>
        <v>44569</v>
      </c>
      <c r="BY745">
        <f t="shared" si="975"/>
        <v>79</v>
      </c>
      <c r="BZ745">
        <f t="shared" si="976"/>
        <v>77</v>
      </c>
      <c r="CA745">
        <f t="shared" si="977"/>
        <v>0</v>
      </c>
      <c r="CB745" s="178">
        <f t="shared" si="978"/>
        <v>44569</v>
      </c>
      <c r="CC745">
        <f t="shared" si="998"/>
        <v>17302</v>
      </c>
      <c r="CD745">
        <f t="shared" si="979"/>
        <v>13742</v>
      </c>
      <c r="CE745">
        <f t="shared" si="980"/>
        <v>850</v>
      </c>
      <c r="CF745" s="178">
        <f t="shared" si="981"/>
        <v>44569</v>
      </c>
      <c r="CG745">
        <f t="shared" si="982"/>
        <v>21</v>
      </c>
      <c r="CH745">
        <f t="shared" si="983"/>
        <v>8</v>
      </c>
      <c r="CI745" s="178">
        <f t="shared" si="984"/>
        <v>44569</v>
      </c>
      <c r="CJ745">
        <f t="shared" si="985"/>
        <v>0</v>
      </c>
      <c r="CK745" s="1">
        <f t="shared" si="986"/>
        <v>44569</v>
      </c>
      <c r="CL745" s="281">
        <f t="shared" si="987"/>
        <v>21</v>
      </c>
      <c r="CM745" s="1">
        <f t="shared" si="988"/>
        <v>44569</v>
      </c>
      <c r="CN745" s="282">
        <f t="shared" si="989"/>
        <v>0</v>
      </c>
      <c r="CO745" s="178">
        <f t="shared" si="990"/>
        <v>44569</v>
      </c>
      <c r="CP745">
        <f t="shared" si="991"/>
        <v>44</v>
      </c>
      <c r="CQ745">
        <f t="shared" si="992"/>
        <v>0</v>
      </c>
      <c r="CR745">
        <f t="shared" si="993"/>
        <v>0</v>
      </c>
    </row>
    <row r="746" spans="1:96" ht="18" customHeight="1" x14ac:dyDescent="0.55000000000000004">
      <c r="A746" s="178">
        <v>44570</v>
      </c>
      <c r="B746" s="239">
        <v>60</v>
      </c>
      <c r="C746" s="153">
        <f t="shared" si="1006"/>
        <v>11688</v>
      </c>
      <c r="D746" s="153">
        <f t="shared" si="942"/>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87"/>
        <v>558</v>
      </c>
      <c r="Z746" s="75">
        <f t="shared" si="948"/>
        <v>44570</v>
      </c>
      <c r="AA746" s="229">
        <f t="shared" si="949"/>
        <v>30227</v>
      </c>
      <c r="AB746" s="229">
        <f t="shared" si="950"/>
        <v>26103</v>
      </c>
      <c r="AC746" s="230">
        <f t="shared" si="951"/>
        <v>1063</v>
      </c>
      <c r="AD746" s="182">
        <f t="shared" si="973"/>
        <v>16</v>
      </c>
      <c r="AE746" s="242">
        <f t="shared" si="999"/>
        <v>11581</v>
      </c>
      <c r="AF746" s="154">
        <v>12786</v>
      </c>
      <c r="AG746" s="183">
        <f t="shared" si="971"/>
        <v>41</v>
      </c>
      <c r="AH746" s="154">
        <v>12284</v>
      </c>
      <c r="AI746" s="183">
        <f t="shared" si="962"/>
        <v>0</v>
      </c>
      <c r="AJ746" s="184">
        <v>213</v>
      </c>
      <c r="AK746" s="185">
        <f t="shared" si="967"/>
        <v>0</v>
      </c>
      <c r="AL746" s="154">
        <v>79</v>
      </c>
      <c r="AM746" s="183">
        <f t="shared" si="968"/>
        <v>0</v>
      </c>
      <c r="AN746" s="154">
        <v>77</v>
      </c>
      <c r="AO746" s="183">
        <f t="shared" si="969"/>
        <v>0</v>
      </c>
      <c r="AP746" s="186">
        <v>0</v>
      </c>
      <c r="AQ746" s="185">
        <f t="shared" si="970"/>
        <v>60</v>
      </c>
      <c r="AR746" s="154">
        <v>17362</v>
      </c>
      <c r="AS746" s="183">
        <f t="shared" si="1007"/>
        <v>0</v>
      </c>
      <c r="AT746" s="154">
        <v>13742</v>
      </c>
      <c r="AU746" s="183">
        <f t="shared" si="1008"/>
        <v>0</v>
      </c>
      <c r="AV746" s="187">
        <v>850</v>
      </c>
      <c r="AW746" s="237">
        <f t="shared" si="888"/>
        <v>585</v>
      </c>
      <c r="AX746" s="236">
        <f t="shared" si="919"/>
        <v>44570</v>
      </c>
      <c r="AY746" s="6">
        <v>0</v>
      </c>
      <c r="AZ746" s="237">
        <f t="shared" si="965"/>
        <v>468</v>
      </c>
      <c r="BA746" s="237">
        <f t="shared" si="889"/>
        <v>394</v>
      </c>
      <c r="BB746" s="129">
        <v>0</v>
      </c>
      <c r="BC746" s="27">
        <f t="shared" si="1009"/>
        <v>1104</v>
      </c>
      <c r="BD746" s="237">
        <f t="shared" si="890"/>
        <v>429</v>
      </c>
      <c r="BE746" s="228">
        <f t="shared" si="953"/>
        <v>44570</v>
      </c>
      <c r="BF746" s="131">
        <f t="shared" si="964"/>
        <v>60</v>
      </c>
      <c r="BG746" s="131">
        <f t="shared" si="907"/>
        <v>11688</v>
      </c>
      <c r="BH746" s="228">
        <f t="shared" si="908"/>
        <v>44570</v>
      </c>
      <c r="BI746" s="131">
        <f t="shared" si="909"/>
        <v>11688</v>
      </c>
      <c r="BJ746" s="1">
        <f t="shared" si="910"/>
        <v>44570</v>
      </c>
      <c r="BK746">
        <f t="shared" si="1000"/>
        <v>2</v>
      </c>
      <c r="BL746">
        <f t="shared" si="911"/>
        <v>40</v>
      </c>
      <c r="BM746">
        <f t="shared" si="1001"/>
        <v>42</v>
      </c>
      <c r="BN746" s="1">
        <f t="shared" si="1002"/>
        <v>44570</v>
      </c>
      <c r="BO746">
        <f t="shared" si="1003"/>
        <v>11615</v>
      </c>
      <c r="BP746">
        <f t="shared" si="1004"/>
        <v>6828</v>
      </c>
      <c r="BQ746" s="178">
        <f t="shared" si="994"/>
        <v>44570</v>
      </c>
      <c r="BR746">
        <f t="shared" si="995"/>
        <v>12786</v>
      </c>
      <c r="BS746">
        <f t="shared" si="996"/>
        <v>12284</v>
      </c>
      <c r="BT746">
        <f t="shared" si="997"/>
        <v>213</v>
      </c>
      <c r="BU746">
        <v>15</v>
      </c>
      <c r="BV746">
        <f t="shared" si="1005"/>
        <v>16</v>
      </c>
      <c r="BW746">
        <f t="shared" si="972"/>
        <v>1016</v>
      </c>
      <c r="BX746" s="178">
        <f t="shared" si="974"/>
        <v>44570</v>
      </c>
      <c r="BY746">
        <f t="shared" si="975"/>
        <v>79</v>
      </c>
      <c r="BZ746">
        <f t="shared" si="976"/>
        <v>77</v>
      </c>
      <c r="CA746">
        <f t="shared" si="977"/>
        <v>0</v>
      </c>
      <c r="CB746" s="178">
        <f t="shared" si="978"/>
        <v>44570</v>
      </c>
      <c r="CC746">
        <f t="shared" si="998"/>
        <v>17362</v>
      </c>
      <c r="CD746">
        <f t="shared" si="979"/>
        <v>13742</v>
      </c>
      <c r="CE746">
        <f t="shared" si="980"/>
        <v>850</v>
      </c>
      <c r="CF746" s="178">
        <f t="shared" si="981"/>
        <v>44570</v>
      </c>
      <c r="CG746">
        <f t="shared" si="982"/>
        <v>16</v>
      </c>
      <c r="CH746">
        <f t="shared" si="983"/>
        <v>41</v>
      </c>
      <c r="CI746" s="178">
        <f t="shared" si="984"/>
        <v>44570</v>
      </c>
      <c r="CJ746">
        <f t="shared" si="985"/>
        <v>0</v>
      </c>
      <c r="CK746" s="1">
        <f t="shared" si="986"/>
        <v>44570</v>
      </c>
      <c r="CL746" s="281">
        <f t="shared" si="987"/>
        <v>16</v>
      </c>
      <c r="CM746" s="1">
        <f t="shared" si="988"/>
        <v>44570</v>
      </c>
      <c r="CN746" s="282">
        <f t="shared" si="989"/>
        <v>0</v>
      </c>
      <c r="CO746" s="178">
        <f t="shared" si="990"/>
        <v>44570</v>
      </c>
      <c r="CP746">
        <f t="shared" si="991"/>
        <v>60</v>
      </c>
      <c r="CQ746">
        <f t="shared" si="992"/>
        <v>0</v>
      </c>
      <c r="CR746">
        <f t="shared" si="993"/>
        <v>0</v>
      </c>
    </row>
    <row r="747" spans="1:96" ht="18" customHeight="1" x14ac:dyDescent="0.55000000000000004">
      <c r="A747" s="178">
        <v>44571</v>
      </c>
      <c r="B747" s="239">
        <v>82</v>
      </c>
      <c r="C747" s="153">
        <f t="shared" si="1006"/>
        <v>11770</v>
      </c>
      <c r="D747" s="153">
        <f t="shared" si="942"/>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87"/>
        <v>559</v>
      </c>
      <c r="Z747" s="75">
        <f t="shared" si="948"/>
        <v>44571</v>
      </c>
      <c r="AA747" s="229">
        <f t="shared" si="949"/>
        <v>30265</v>
      </c>
      <c r="AB747" s="229">
        <f t="shared" si="950"/>
        <v>26115</v>
      </c>
      <c r="AC747" s="230">
        <f t="shared" si="951"/>
        <v>1063</v>
      </c>
      <c r="AD747" s="182">
        <f t="shared" si="973"/>
        <v>6</v>
      </c>
      <c r="AE747" s="242">
        <f t="shared" si="999"/>
        <v>11587</v>
      </c>
      <c r="AF747" s="154">
        <v>12792</v>
      </c>
      <c r="AG747" s="183">
        <f t="shared" si="971"/>
        <v>12</v>
      </c>
      <c r="AH747" s="154">
        <v>12296</v>
      </c>
      <c r="AI747" s="183">
        <f t="shared" si="962"/>
        <v>0</v>
      </c>
      <c r="AJ747" s="184">
        <v>213</v>
      </c>
      <c r="AK747" s="185">
        <f t="shared" si="967"/>
        <v>0</v>
      </c>
      <c r="AL747" s="154">
        <v>79</v>
      </c>
      <c r="AM747" s="183">
        <f t="shared" si="968"/>
        <v>0</v>
      </c>
      <c r="AN747" s="154">
        <v>77</v>
      </c>
      <c r="AO747" s="183">
        <f t="shared" si="969"/>
        <v>0</v>
      </c>
      <c r="AP747" s="186">
        <v>0</v>
      </c>
      <c r="AQ747" s="185">
        <f t="shared" si="970"/>
        <v>32</v>
      </c>
      <c r="AR747" s="154">
        <v>17394</v>
      </c>
      <c r="AS747" s="183">
        <f t="shared" si="1007"/>
        <v>0</v>
      </c>
      <c r="AT747" s="154">
        <v>13742</v>
      </c>
      <c r="AU747" s="183">
        <f t="shared" si="1008"/>
        <v>0</v>
      </c>
      <c r="AV747" s="187">
        <v>850</v>
      </c>
      <c r="AW747" s="237">
        <f t="shared" si="888"/>
        <v>586</v>
      </c>
      <c r="AX747" s="236">
        <f t="shared" si="919"/>
        <v>44571</v>
      </c>
      <c r="AY747" s="6">
        <v>0</v>
      </c>
      <c r="AZ747" s="237">
        <f t="shared" si="965"/>
        <v>468</v>
      </c>
      <c r="BA747" s="237">
        <f t="shared" si="889"/>
        <v>392</v>
      </c>
      <c r="BB747" s="129">
        <v>0</v>
      </c>
      <c r="BC747" s="27">
        <f t="shared" si="1009"/>
        <v>1104</v>
      </c>
      <c r="BD747" s="237">
        <f t="shared" si="890"/>
        <v>427</v>
      </c>
      <c r="BE747" s="228">
        <f t="shared" si="953"/>
        <v>44571</v>
      </c>
      <c r="BF747" s="131">
        <f t="shared" si="964"/>
        <v>82</v>
      </c>
      <c r="BG747" s="131">
        <f t="shared" si="907"/>
        <v>11770</v>
      </c>
      <c r="BH747" s="228">
        <f t="shared" si="908"/>
        <v>44571</v>
      </c>
      <c r="BI747" s="131">
        <f t="shared" si="909"/>
        <v>11770</v>
      </c>
      <c r="BJ747" s="1">
        <f t="shared" si="910"/>
        <v>44571</v>
      </c>
      <c r="BK747">
        <f t="shared" si="1000"/>
        <v>11</v>
      </c>
      <c r="BL747">
        <f t="shared" si="911"/>
        <v>39</v>
      </c>
      <c r="BM747">
        <f t="shared" si="1001"/>
        <v>50</v>
      </c>
      <c r="BN747" s="1">
        <f t="shared" si="1002"/>
        <v>44571</v>
      </c>
      <c r="BO747">
        <f t="shared" si="1003"/>
        <v>11585</v>
      </c>
      <c r="BP747">
        <f t="shared" si="1004"/>
        <v>6801</v>
      </c>
      <c r="BQ747" s="178">
        <f t="shared" si="994"/>
        <v>44571</v>
      </c>
      <c r="BR747">
        <f t="shared" si="995"/>
        <v>12792</v>
      </c>
      <c r="BS747">
        <f t="shared" si="996"/>
        <v>12296</v>
      </c>
      <c r="BT747">
        <f t="shared" si="997"/>
        <v>213</v>
      </c>
      <c r="BU747">
        <v>15</v>
      </c>
      <c r="BV747">
        <f t="shared" si="1005"/>
        <v>6</v>
      </c>
      <c r="BW747">
        <f t="shared" si="972"/>
        <v>1031</v>
      </c>
      <c r="BX747" s="178">
        <f t="shared" si="974"/>
        <v>44571</v>
      </c>
      <c r="BY747">
        <f t="shared" si="975"/>
        <v>79</v>
      </c>
      <c r="BZ747">
        <f t="shared" si="976"/>
        <v>77</v>
      </c>
      <c r="CA747">
        <f t="shared" si="977"/>
        <v>0</v>
      </c>
      <c r="CB747" s="178">
        <f t="shared" si="978"/>
        <v>44571</v>
      </c>
      <c r="CC747">
        <f t="shared" si="998"/>
        <v>17394</v>
      </c>
      <c r="CD747">
        <f t="shared" si="979"/>
        <v>13742</v>
      </c>
      <c r="CE747">
        <f t="shared" si="980"/>
        <v>850</v>
      </c>
      <c r="CF747" s="178">
        <f t="shared" si="981"/>
        <v>44571</v>
      </c>
      <c r="CG747">
        <f t="shared" si="982"/>
        <v>6</v>
      </c>
      <c r="CH747">
        <f t="shared" si="983"/>
        <v>12</v>
      </c>
      <c r="CI747" s="178">
        <f t="shared" si="984"/>
        <v>44571</v>
      </c>
      <c r="CJ747">
        <f t="shared" si="985"/>
        <v>0</v>
      </c>
      <c r="CK747" s="1">
        <f t="shared" si="986"/>
        <v>44571</v>
      </c>
      <c r="CL747" s="281">
        <f t="shared" si="987"/>
        <v>6</v>
      </c>
      <c r="CM747" s="1">
        <f t="shared" si="988"/>
        <v>44571</v>
      </c>
      <c r="CN747" s="282">
        <f t="shared" si="989"/>
        <v>0</v>
      </c>
      <c r="CO747" s="178">
        <f t="shared" si="990"/>
        <v>44571</v>
      </c>
      <c r="CP747">
        <f t="shared" si="991"/>
        <v>32</v>
      </c>
      <c r="CQ747">
        <f t="shared" si="992"/>
        <v>0</v>
      </c>
      <c r="CR747">
        <f t="shared" si="993"/>
        <v>0</v>
      </c>
    </row>
    <row r="748" spans="1:96" ht="18" customHeight="1" x14ac:dyDescent="0.55000000000000004">
      <c r="A748" s="178">
        <v>44572</v>
      </c>
      <c r="B748" s="239">
        <v>55</v>
      </c>
      <c r="C748" s="153">
        <f t="shared" si="1006"/>
        <v>11825</v>
      </c>
      <c r="D748" s="153">
        <f t="shared" si="942"/>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87"/>
        <v>560</v>
      </c>
      <c r="Z748" s="75">
        <f t="shared" si="948"/>
        <v>44572</v>
      </c>
      <c r="AA748" s="229">
        <f t="shared" si="949"/>
        <v>30351</v>
      </c>
      <c r="AB748" s="229">
        <f t="shared" si="950"/>
        <v>26123</v>
      </c>
      <c r="AC748" s="230">
        <f t="shared" si="951"/>
        <v>1063</v>
      </c>
      <c r="AD748" s="182">
        <f t="shared" si="973"/>
        <v>17</v>
      </c>
      <c r="AE748" s="242">
        <f t="shared" si="999"/>
        <v>11604</v>
      </c>
      <c r="AF748" s="154">
        <v>12809</v>
      </c>
      <c r="AG748" s="183">
        <f t="shared" si="971"/>
        <v>8</v>
      </c>
      <c r="AH748" s="154">
        <v>12304</v>
      </c>
      <c r="AI748" s="183">
        <f t="shared" si="962"/>
        <v>0</v>
      </c>
      <c r="AJ748" s="184">
        <v>213</v>
      </c>
      <c r="AK748" s="185">
        <f t="shared" si="967"/>
        <v>0</v>
      </c>
      <c r="AL748" s="154">
        <v>79</v>
      </c>
      <c r="AM748" s="183">
        <f t="shared" si="968"/>
        <v>0</v>
      </c>
      <c r="AN748" s="154">
        <v>77</v>
      </c>
      <c r="AO748" s="183">
        <f t="shared" si="969"/>
        <v>0</v>
      </c>
      <c r="AP748" s="186">
        <v>0</v>
      </c>
      <c r="AQ748" s="185">
        <f t="shared" si="970"/>
        <v>69</v>
      </c>
      <c r="AR748" s="154">
        <v>17463</v>
      </c>
      <c r="AS748" s="183">
        <f t="shared" si="1007"/>
        <v>0</v>
      </c>
      <c r="AT748" s="154">
        <v>13742</v>
      </c>
      <c r="AU748" s="183">
        <f t="shared" si="1008"/>
        <v>0</v>
      </c>
      <c r="AV748" s="187">
        <v>850</v>
      </c>
      <c r="AW748" s="237">
        <f t="shared" si="888"/>
        <v>587</v>
      </c>
      <c r="AX748" s="236">
        <f t="shared" si="919"/>
        <v>44572</v>
      </c>
      <c r="AY748" s="6">
        <v>0</v>
      </c>
      <c r="AZ748" s="237">
        <f t="shared" si="965"/>
        <v>468</v>
      </c>
      <c r="BA748" s="237">
        <f t="shared" si="889"/>
        <v>393</v>
      </c>
      <c r="BB748" s="129">
        <v>0</v>
      </c>
      <c r="BC748" s="27">
        <f t="shared" si="1009"/>
        <v>1104</v>
      </c>
      <c r="BD748" s="237">
        <f t="shared" si="890"/>
        <v>428</v>
      </c>
      <c r="BE748" s="228">
        <f t="shared" si="953"/>
        <v>44572</v>
      </c>
      <c r="BF748" s="131">
        <f t="shared" si="964"/>
        <v>55</v>
      </c>
      <c r="BG748" s="131">
        <f t="shared" si="907"/>
        <v>11825</v>
      </c>
      <c r="BH748" s="228">
        <f t="shared" si="908"/>
        <v>44572</v>
      </c>
      <c r="BI748" s="131">
        <f t="shared" si="909"/>
        <v>11825</v>
      </c>
      <c r="BJ748" s="1">
        <f t="shared" si="910"/>
        <v>44572</v>
      </c>
      <c r="BK748">
        <f t="shared" si="1000"/>
        <v>0</v>
      </c>
      <c r="BL748">
        <f t="shared" si="911"/>
        <v>32</v>
      </c>
      <c r="BM748">
        <f t="shared" si="1001"/>
        <v>32</v>
      </c>
      <c r="BN748" s="1">
        <f t="shared" si="1002"/>
        <v>44572</v>
      </c>
      <c r="BO748">
        <f t="shared" si="1003"/>
        <v>11706</v>
      </c>
      <c r="BP748">
        <f t="shared" si="1004"/>
        <v>6877</v>
      </c>
      <c r="BQ748" s="178">
        <f t="shared" si="994"/>
        <v>44572</v>
      </c>
      <c r="BR748">
        <f t="shared" si="995"/>
        <v>12809</v>
      </c>
      <c r="BS748">
        <f t="shared" si="996"/>
        <v>12304</v>
      </c>
      <c r="BT748">
        <f t="shared" si="997"/>
        <v>213</v>
      </c>
      <c r="BU748">
        <v>15</v>
      </c>
      <c r="BV748">
        <f t="shared" si="1005"/>
        <v>17</v>
      </c>
      <c r="BW748">
        <f t="shared" si="972"/>
        <v>1015</v>
      </c>
      <c r="BX748" s="178">
        <f t="shared" si="974"/>
        <v>44572</v>
      </c>
      <c r="BY748">
        <f t="shared" si="975"/>
        <v>79</v>
      </c>
      <c r="BZ748">
        <f t="shared" si="976"/>
        <v>77</v>
      </c>
      <c r="CA748">
        <f t="shared" si="977"/>
        <v>0</v>
      </c>
      <c r="CB748" s="178">
        <f t="shared" si="978"/>
        <v>44572</v>
      </c>
      <c r="CC748">
        <f t="shared" si="998"/>
        <v>17463</v>
      </c>
      <c r="CD748">
        <f t="shared" si="979"/>
        <v>13742</v>
      </c>
      <c r="CE748">
        <f t="shared" si="980"/>
        <v>850</v>
      </c>
      <c r="CF748" s="178">
        <f t="shared" si="981"/>
        <v>44572</v>
      </c>
      <c r="CG748">
        <f t="shared" si="982"/>
        <v>17</v>
      </c>
      <c r="CH748">
        <f t="shared" si="983"/>
        <v>8</v>
      </c>
      <c r="CI748" s="178">
        <f t="shared" si="984"/>
        <v>44572</v>
      </c>
      <c r="CJ748">
        <f t="shared" si="985"/>
        <v>0</v>
      </c>
      <c r="CK748" s="1">
        <f t="shared" si="986"/>
        <v>44572</v>
      </c>
      <c r="CL748" s="281">
        <f t="shared" si="987"/>
        <v>17</v>
      </c>
      <c r="CM748" s="1">
        <f t="shared" si="988"/>
        <v>44572</v>
      </c>
      <c r="CN748" s="282">
        <f t="shared" si="989"/>
        <v>0</v>
      </c>
      <c r="CO748" s="178">
        <f t="shared" si="990"/>
        <v>44572</v>
      </c>
      <c r="CP748">
        <f t="shared" si="991"/>
        <v>69</v>
      </c>
      <c r="CQ748">
        <f t="shared" si="992"/>
        <v>0</v>
      </c>
      <c r="CR748">
        <f t="shared" si="993"/>
        <v>0</v>
      </c>
    </row>
    <row r="749" spans="1:96" ht="18" customHeight="1" x14ac:dyDescent="0.55000000000000004">
      <c r="A749" s="178">
        <v>44573</v>
      </c>
      <c r="B749" s="239">
        <v>66</v>
      </c>
      <c r="C749" s="153">
        <f t="shared" ref="C749:C754" si="1010">+B749+C748</f>
        <v>11891</v>
      </c>
      <c r="D749" s="153">
        <f t="shared" si="942"/>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11">+Y748+1</f>
        <v>561</v>
      </c>
      <c r="Z749" s="75">
        <f t="shared" si="948"/>
        <v>44573</v>
      </c>
      <c r="AA749" s="229">
        <f t="shared" si="949"/>
        <v>30459</v>
      </c>
      <c r="AB749" s="229">
        <f t="shared" si="950"/>
        <v>26135</v>
      </c>
      <c r="AC749" s="230">
        <f t="shared" si="951"/>
        <v>1063</v>
      </c>
      <c r="AD749" s="182">
        <f t="shared" ref="AD749:AD754" si="1012">+AF749-AF748</f>
        <v>12</v>
      </c>
      <c r="AE749" s="242">
        <f t="shared" ref="AE749:AE754" si="1013">+AE748+AD749</f>
        <v>11616</v>
      </c>
      <c r="AF749" s="154">
        <v>12821</v>
      </c>
      <c r="AG749" s="183">
        <f t="shared" ref="AG749:AG757" si="1014">+AH749-AH748</f>
        <v>12</v>
      </c>
      <c r="AH749" s="154">
        <v>12316</v>
      </c>
      <c r="AI749" s="183">
        <f t="shared" si="962"/>
        <v>0</v>
      </c>
      <c r="AJ749" s="184">
        <v>213</v>
      </c>
      <c r="AK749" s="185">
        <f t="shared" ref="AK749:AK755" si="1015">+AL749-AL748</f>
        <v>0</v>
      </c>
      <c r="AL749" s="154">
        <v>79</v>
      </c>
      <c r="AM749" s="183">
        <f t="shared" ref="AM749:AM755" si="1016">+AN749-AN748</f>
        <v>0</v>
      </c>
      <c r="AN749" s="154">
        <v>77</v>
      </c>
      <c r="AO749" s="183">
        <f t="shared" ref="AO749:AO755" si="1017">+AP749-AP748</f>
        <v>0</v>
      </c>
      <c r="AP749" s="186">
        <v>0</v>
      </c>
      <c r="AQ749" s="185">
        <f t="shared" ref="AQ749:AQ755" si="1018">+AR749-AR748</f>
        <v>96</v>
      </c>
      <c r="AR749" s="154">
        <v>17559</v>
      </c>
      <c r="AS749" s="183">
        <f t="shared" ref="AS749:AS755" si="1019">+AT749-AT748</f>
        <v>0</v>
      </c>
      <c r="AT749" s="154">
        <v>13742</v>
      </c>
      <c r="AU749" s="183">
        <f t="shared" ref="AU749:AU755" si="1020">+AV749-AV748</f>
        <v>0</v>
      </c>
      <c r="AV749" s="187">
        <v>850</v>
      </c>
      <c r="AW749" s="237">
        <f t="shared" ref="AW749:AW754" si="1021">+AW748+1</f>
        <v>588</v>
      </c>
      <c r="AX749" s="236">
        <f t="shared" si="919"/>
        <v>44573</v>
      </c>
      <c r="AY749" s="6">
        <v>0</v>
      </c>
      <c r="AZ749" s="237">
        <f t="shared" ref="AZ749:AZ754" si="1022">+AZ748+AY749</f>
        <v>468</v>
      </c>
      <c r="BA749" s="237">
        <f t="shared" ref="BA749:BA815" si="1023">+BA745+1</f>
        <v>394</v>
      </c>
      <c r="BB749" s="129">
        <v>0</v>
      </c>
      <c r="BC749" s="27">
        <f t="shared" ref="BC749:BC754" si="1024">+BC748+BB749</f>
        <v>1104</v>
      </c>
      <c r="BD749" s="237">
        <f t="shared" ref="BD749:BD815" si="1025">+BD745+1</f>
        <v>429</v>
      </c>
      <c r="BE749" s="228">
        <f t="shared" si="953"/>
        <v>44573</v>
      </c>
      <c r="BF749" s="131">
        <f t="shared" si="964"/>
        <v>66</v>
      </c>
      <c r="BG749" s="131">
        <f t="shared" si="907"/>
        <v>11891</v>
      </c>
      <c r="BH749" s="228">
        <f t="shared" si="908"/>
        <v>44573</v>
      </c>
      <c r="BI749" s="131">
        <f t="shared" si="909"/>
        <v>11891</v>
      </c>
      <c r="BJ749" s="1">
        <f t="shared" si="910"/>
        <v>44573</v>
      </c>
      <c r="BK749">
        <f t="shared" si="1000"/>
        <v>9</v>
      </c>
      <c r="BL749">
        <f t="shared" si="911"/>
        <v>22</v>
      </c>
      <c r="BM749">
        <f t="shared" si="1001"/>
        <v>31</v>
      </c>
      <c r="BN749" s="1">
        <f t="shared" si="1002"/>
        <v>44573</v>
      </c>
      <c r="BO749">
        <f t="shared" ref="BO749:BO754" si="1026">+BO745+BM749</f>
        <v>11710</v>
      </c>
      <c r="BP749">
        <f t="shared" ref="BP749:BP754" si="1027">+BP745+BL749</f>
        <v>6920</v>
      </c>
      <c r="BQ749" s="178">
        <f t="shared" si="994"/>
        <v>44573</v>
      </c>
      <c r="BR749">
        <f t="shared" si="995"/>
        <v>12821</v>
      </c>
      <c r="BS749">
        <f t="shared" si="996"/>
        <v>12316</v>
      </c>
      <c r="BT749">
        <f t="shared" si="997"/>
        <v>213</v>
      </c>
      <c r="BU749">
        <v>15</v>
      </c>
      <c r="BV749">
        <f t="shared" si="1005"/>
        <v>12</v>
      </c>
      <c r="BW749">
        <f t="shared" ref="BW749:BW755" si="1028">+BW745+BV749</f>
        <v>1011</v>
      </c>
      <c r="BX749" s="178">
        <f t="shared" si="974"/>
        <v>44573</v>
      </c>
      <c r="BY749">
        <f t="shared" si="975"/>
        <v>79</v>
      </c>
      <c r="BZ749">
        <f t="shared" si="976"/>
        <v>77</v>
      </c>
      <c r="CA749">
        <f t="shared" si="977"/>
        <v>0</v>
      </c>
      <c r="CB749" s="178">
        <f t="shared" si="978"/>
        <v>44573</v>
      </c>
      <c r="CC749">
        <f t="shared" si="998"/>
        <v>17559</v>
      </c>
      <c r="CD749">
        <f t="shared" si="979"/>
        <v>13742</v>
      </c>
      <c r="CE749">
        <f t="shared" si="980"/>
        <v>850</v>
      </c>
      <c r="CF749" s="178">
        <f t="shared" si="981"/>
        <v>44573</v>
      </c>
      <c r="CG749">
        <f t="shared" si="982"/>
        <v>12</v>
      </c>
      <c r="CH749">
        <f t="shared" si="983"/>
        <v>12</v>
      </c>
      <c r="CI749" s="178">
        <f t="shared" si="984"/>
        <v>44573</v>
      </c>
      <c r="CJ749">
        <f t="shared" si="985"/>
        <v>0</v>
      </c>
      <c r="CK749" s="1">
        <f t="shared" si="986"/>
        <v>44573</v>
      </c>
      <c r="CL749" s="281">
        <f t="shared" si="987"/>
        <v>12</v>
      </c>
      <c r="CM749" s="1">
        <f t="shared" si="988"/>
        <v>44573</v>
      </c>
      <c r="CN749" s="282">
        <f t="shared" si="989"/>
        <v>0</v>
      </c>
      <c r="CO749" s="178">
        <f t="shared" si="990"/>
        <v>44573</v>
      </c>
      <c r="CP749">
        <f t="shared" si="991"/>
        <v>96</v>
      </c>
      <c r="CQ749">
        <f t="shared" si="992"/>
        <v>0</v>
      </c>
      <c r="CR749">
        <f t="shared" si="993"/>
        <v>0</v>
      </c>
    </row>
    <row r="750" spans="1:96" ht="18" customHeight="1" x14ac:dyDescent="0.55000000000000004">
      <c r="A750" s="178">
        <v>44574</v>
      </c>
      <c r="B750" s="239">
        <v>58</v>
      </c>
      <c r="C750" s="153">
        <f t="shared" si="1010"/>
        <v>11949</v>
      </c>
      <c r="D750" s="153">
        <f t="shared" si="942"/>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11"/>
        <v>562</v>
      </c>
      <c r="Z750" s="75">
        <f t="shared" si="948"/>
        <v>44574</v>
      </c>
      <c r="AA750" s="229">
        <f t="shared" si="949"/>
        <v>30555</v>
      </c>
      <c r="AB750" s="229">
        <f t="shared" si="950"/>
        <v>26146</v>
      </c>
      <c r="AC750" s="230">
        <f t="shared" si="951"/>
        <v>1064</v>
      </c>
      <c r="AD750" s="182">
        <f t="shared" si="1012"/>
        <v>31</v>
      </c>
      <c r="AE750" s="242">
        <f t="shared" si="1013"/>
        <v>11647</v>
      </c>
      <c r="AF750" s="154">
        <v>12852</v>
      </c>
      <c r="AG750" s="183">
        <f t="shared" si="1014"/>
        <v>11</v>
      </c>
      <c r="AH750" s="154">
        <v>12327</v>
      </c>
      <c r="AI750" s="183">
        <f t="shared" si="962"/>
        <v>0</v>
      </c>
      <c r="AJ750" s="184">
        <v>213</v>
      </c>
      <c r="AK750" s="185">
        <f t="shared" si="1015"/>
        <v>0</v>
      </c>
      <c r="AL750" s="154">
        <v>79</v>
      </c>
      <c r="AM750" s="183">
        <f t="shared" si="1016"/>
        <v>0</v>
      </c>
      <c r="AN750" s="154">
        <v>77</v>
      </c>
      <c r="AO750" s="183">
        <f t="shared" si="1017"/>
        <v>0</v>
      </c>
      <c r="AP750" s="186">
        <v>0</v>
      </c>
      <c r="AQ750" s="185">
        <f t="shared" si="1018"/>
        <v>65</v>
      </c>
      <c r="AR750" s="154">
        <v>17624</v>
      </c>
      <c r="AS750" s="183">
        <f t="shared" si="1019"/>
        <v>0</v>
      </c>
      <c r="AT750" s="154">
        <v>13742</v>
      </c>
      <c r="AU750" s="183">
        <f t="shared" si="1020"/>
        <v>1</v>
      </c>
      <c r="AV750" s="187">
        <v>851</v>
      </c>
      <c r="AW750" s="237">
        <f t="shared" si="1021"/>
        <v>589</v>
      </c>
      <c r="AX750" s="236">
        <f t="shared" si="919"/>
        <v>44574</v>
      </c>
      <c r="AY750" s="6">
        <v>0</v>
      </c>
      <c r="AZ750" s="237">
        <f t="shared" si="1022"/>
        <v>468</v>
      </c>
      <c r="BA750" s="237">
        <f t="shared" si="1023"/>
        <v>395</v>
      </c>
      <c r="BB750" s="129">
        <v>0</v>
      </c>
      <c r="BC750" s="27">
        <f t="shared" si="1024"/>
        <v>1104</v>
      </c>
      <c r="BD750" s="237">
        <f t="shared" si="1025"/>
        <v>430</v>
      </c>
      <c r="BE750" s="228">
        <f t="shared" si="953"/>
        <v>44574</v>
      </c>
      <c r="BF750" s="131">
        <f t="shared" si="964"/>
        <v>58</v>
      </c>
      <c r="BG750" s="131">
        <f t="shared" si="907"/>
        <v>11949</v>
      </c>
      <c r="BH750" s="228">
        <f t="shared" si="908"/>
        <v>44574</v>
      </c>
      <c r="BI750" s="131">
        <f t="shared" si="909"/>
        <v>11949</v>
      </c>
      <c r="BJ750" s="1">
        <f t="shared" si="910"/>
        <v>44574</v>
      </c>
      <c r="BK750">
        <f t="shared" si="1000"/>
        <v>4</v>
      </c>
      <c r="BL750">
        <f t="shared" si="911"/>
        <v>38</v>
      </c>
      <c r="BM750">
        <f t="shared" si="1001"/>
        <v>42</v>
      </c>
      <c r="BN750" s="1">
        <f t="shared" si="1002"/>
        <v>44574</v>
      </c>
      <c r="BO750">
        <f t="shared" si="1026"/>
        <v>11657</v>
      </c>
      <c r="BP750">
        <f t="shared" si="1027"/>
        <v>6866</v>
      </c>
      <c r="BQ750" s="178">
        <f t="shared" si="994"/>
        <v>44574</v>
      </c>
      <c r="BR750">
        <f t="shared" si="995"/>
        <v>12852</v>
      </c>
      <c r="BS750">
        <f t="shared" si="996"/>
        <v>12327</v>
      </c>
      <c r="BT750">
        <f t="shared" si="997"/>
        <v>213</v>
      </c>
      <c r="BU750">
        <v>15</v>
      </c>
      <c r="BV750">
        <f t="shared" si="1005"/>
        <v>31</v>
      </c>
      <c r="BW750">
        <f t="shared" si="1028"/>
        <v>1047</v>
      </c>
      <c r="BX750" s="178">
        <f t="shared" si="974"/>
        <v>44574</v>
      </c>
      <c r="BY750">
        <f t="shared" si="975"/>
        <v>79</v>
      </c>
      <c r="BZ750">
        <f t="shared" si="976"/>
        <v>77</v>
      </c>
      <c r="CA750">
        <f t="shared" si="977"/>
        <v>0</v>
      </c>
      <c r="CB750" s="178">
        <f t="shared" si="978"/>
        <v>44574</v>
      </c>
      <c r="CC750">
        <f t="shared" si="998"/>
        <v>17624</v>
      </c>
      <c r="CD750">
        <f t="shared" si="979"/>
        <v>13742</v>
      </c>
      <c r="CE750">
        <f t="shared" si="980"/>
        <v>851</v>
      </c>
      <c r="CF750" s="178">
        <f t="shared" si="981"/>
        <v>44574</v>
      </c>
      <c r="CG750">
        <f t="shared" si="982"/>
        <v>31</v>
      </c>
      <c r="CH750">
        <f t="shared" si="983"/>
        <v>11</v>
      </c>
      <c r="CI750" s="178">
        <f t="shared" si="984"/>
        <v>44574</v>
      </c>
      <c r="CJ750">
        <f t="shared" si="985"/>
        <v>0</v>
      </c>
      <c r="CK750" s="1">
        <f t="shared" si="986"/>
        <v>44574</v>
      </c>
      <c r="CL750" s="281">
        <f t="shared" si="987"/>
        <v>31</v>
      </c>
      <c r="CM750" s="1">
        <f t="shared" si="988"/>
        <v>44574</v>
      </c>
      <c r="CN750" s="282">
        <f t="shared" si="989"/>
        <v>0</v>
      </c>
      <c r="CO750" s="178">
        <f t="shared" si="990"/>
        <v>44574</v>
      </c>
      <c r="CP750">
        <f t="shared" si="991"/>
        <v>65</v>
      </c>
      <c r="CQ750">
        <f t="shared" si="992"/>
        <v>1</v>
      </c>
      <c r="CR750">
        <f t="shared" si="993"/>
        <v>0</v>
      </c>
    </row>
    <row r="751" spans="1:96" ht="18" customHeight="1" x14ac:dyDescent="0.55000000000000004">
      <c r="A751" s="178">
        <v>44575</v>
      </c>
      <c r="B751" s="239">
        <v>61</v>
      </c>
      <c r="C751" s="153">
        <f t="shared" si="1010"/>
        <v>12010</v>
      </c>
      <c r="D751" s="153">
        <f t="shared" si="942"/>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11"/>
        <v>563</v>
      </c>
      <c r="Z751" s="75">
        <f t="shared" si="948"/>
        <v>44575</v>
      </c>
      <c r="AA751" s="229">
        <f t="shared" si="949"/>
        <v>30625</v>
      </c>
      <c r="AB751" s="229">
        <f t="shared" si="950"/>
        <v>26158</v>
      </c>
      <c r="AC751" s="230">
        <f t="shared" si="951"/>
        <v>1064</v>
      </c>
      <c r="AD751" s="182">
        <f t="shared" si="1012"/>
        <v>2</v>
      </c>
      <c r="AE751" s="242">
        <f t="shared" si="1013"/>
        <v>11649</v>
      </c>
      <c r="AF751" s="154">
        <v>12854</v>
      </c>
      <c r="AG751" s="183">
        <f t="shared" si="1014"/>
        <v>12</v>
      </c>
      <c r="AH751" s="154">
        <v>12339</v>
      </c>
      <c r="AI751" s="183">
        <f t="shared" si="962"/>
        <v>0</v>
      </c>
      <c r="AJ751" s="184">
        <v>213</v>
      </c>
      <c r="AK751" s="185">
        <f t="shared" si="1015"/>
        <v>0</v>
      </c>
      <c r="AL751" s="154">
        <v>79</v>
      </c>
      <c r="AM751" s="183">
        <f t="shared" si="1016"/>
        <v>0</v>
      </c>
      <c r="AN751" s="154">
        <v>77</v>
      </c>
      <c r="AO751" s="183">
        <f t="shared" si="1017"/>
        <v>0</v>
      </c>
      <c r="AP751" s="186">
        <v>0</v>
      </c>
      <c r="AQ751" s="185">
        <f t="shared" si="1018"/>
        <v>68</v>
      </c>
      <c r="AR751" s="154">
        <v>17692</v>
      </c>
      <c r="AS751" s="183">
        <f t="shared" si="1019"/>
        <v>0</v>
      </c>
      <c r="AT751" s="154">
        <v>13742</v>
      </c>
      <c r="AU751" s="183">
        <f t="shared" si="1020"/>
        <v>0</v>
      </c>
      <c r="AV751" s="187">
        <v>851</v>
      </c>
      <c r="AW751" s="237">
        <f t="shared" si="1021"/>
        <v>590</v>
      </c>
      <c r="AX751" s="236">
        <f t="shared" si="919"/>
        <v>44575</v>
      </c>
      <c r="AY751" s="6">
        <v>0</v>
      </c>
      <c r="AZ751" s="237">
        <f t="shared" si="1022"/>
        <v>468</v>
      </c>
      <c r="BA751" s="237">
        <f t="shared" si="1023"/>
        <v>393</v>
      </c>
      <c r="BB751" s="129">
        <v>0</v>
      </c>
      <c r="BC751" s="27">
        <f t="shared" si="1024"/>
        <v>1104</v>
      </c>
      <c r="BD751" s="237">
        <f t="shared" si="1025"/>
        <v>428</v>
      </c>
      <c r="BE751" s="228">
        <f t="shared" si="953"/>
        <v>44575</v>
      </c>
      <c r="BF751" s="131">
        <f t="shared" si="964"/>
        <v>61</v>
      </c>
      <c r="BG751" s="131">
        <f t="shared" si="907"/>
        <v>12010</v>
      </c>
      <c r="BH751" s="228">
        <f t="shared" si="908"/>
        <v>44575</v>
      </c>
      <c r="BI751" s="131">
        <f t="shared" si="909"/>
        <v>12010</v>
      </c>
      <c r="BJ751" s="1">
        <f t="shared" si="910"/>
        <v>44575</v>
      </c>
      <c r="BK751">
        <f t="shared" si="1000"/>
        <v>2</v>
      </c>
      <c r="BL751">
        <f t="shared" si="911"/>
        <v>23</v>
      </c>
      <c r="BM751">
        <f t="shared" si="1001"/>
        <v>25</v>
      </c>
      <c r="BN751" s="1">
        <f t="shared" si="1002"/>
        <v>44575</v>
      </c>
      <c r="BO751">
        <f t="shared" si="1026"/>
        <v>11610</v>
      </c>
      <c r="BP751">
        <f t="shared" si="1027"/>
        <v>6824</v>
      </c>
      <c r="BQ751" s="178">
        <f t="shared" si="994"/>
        <v>44575</v>
      </c>
      <c r="BR751">
        <f t="shared" si="995"/>
        <v>12854</v>
      </c>
      <c r="BS751">
        <f t="shared" si="996"/>
        <v>12339</v>
      </c>
      <c r="BT751">
        <f t="shared" si="997"/>
        <v>213</v>
      </c>
      <c r="BU751">
        <v>15</v>
      </c>
      <c r="BV751">
        <f t="shared" si="1005"/>
        <v>2</v>
      </c>
      <c r="BW751">
        <f t="shared" si="1028"/>
        <v>1033</v>
      </c>
      <c r="BX751" s="178">
        <f t="shared" si="974"/>
        <v>44575</v>
      </c>
      <c r="BY751">
        <f t="shared" si="975"/>
        <v>79</v>
      </c>
      <c r="BZ751">
        <f t="shared" si="976"/>
        <v>77</v>
      </c>
      <c r="CA751">
        <f t="shared" si="977"/>
        <v>0</v>
      </c>
      <c r="CB751" s="178">
        <f t="shared" si="978"/>
        <v>44575</v>
      </c>
      <c r="CC751">
        <f t="shared" si="998"/>
        <v>17692</v>
      </c>
      <c r="CD751">
        <f t="shared" si="979"/>
        <v>13742</v>
      </c>
      <c r="CE751">
        <f t="shared" si="980"/>
        <v>851</v>
      </c>
      <c r="CF751" s="178">
        <f t="shared" si="981"/>
        <v>44575</v>
      </c>
      <c r="CG751">
        <f t="shared" si="982"/>
        <v>2</v>
      </c>
      <c r="CH751">
        <f t="shared" si="983"/>
        <v>12</v>
      </c>
      <c r="CI751" s="178">
        <f t="shared" si="984"/>
        <v>44575</v>
      </c>
      <c r="CJ751">
        <f t="shared" si="985"/>
        <v>0</v>
      </c>
      <c r="CK751" s="1">
        <f t="shared" si="986"/>
        <v>44575</v>
      </c>
      <c r="CL751" s="281">
        <f t="shared" si="987"/>
        <v>2</v>
      </c>
      <c r="CM751" s="1">
        <f t="shared" si="988"/>
        <v>44575</v>
      </c>
      <c r="CN751" s="282">
        <f t="shared" si="989"/>
        <v>0</v>
      </c>
      <c r="CO751" s="178">
        <f t="shared" si="990"/>
        <v>44575</v>
      </c>
      <c r="CP751">
        <f t="shared" si="991"/>
        <v>68</v>
      </c>
      <c r="CQ751">
        <f t="shared" si="992"/>
        <v>0</v>
      </c>
      <c r="CR751">
        <f t="shared" si="993"/>
        <v>0</v>
      </c>
    </row>
    <row r="752" spans="1:96" ht="18" customHeight="1" x14ac:dyDescent="0.55000000000000004">
      <c r="A752" s="178">
        <v>44576</v>
      </c>
      <c r="B752" s="239">
        <v>54</v>
      </c>
      <c r="C752" s="153">
        <f t="shared" si="1010"/>
        <v>12064</v>
      </c>
      <c r="D752" s="153">
        <f t="shared" si="942"/>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11"/>
        <v>564</v>
      </c>
      <c r="Z752" s="75">
        <f t="shared" si="948"/>
        <v>44576</v>
      </c>
      <c r="AA752" s="229">
        <f t="shared" si="949"/>
        <v>30705</v>
      </c>
      <c r="AB752" s="229">
        <f t="shared" si="950"/>
        <v>26185</v>
      </c>
      <c r="AC752" s="230">
        <f t="shared" si="951"/>
        <v>1064</v>
      </c>
      <c r="AD752" s="182">
        <f t="shared" si="1012"/>
        <v>3</v>
      </c>
      <c r="AE752" s="242">
        <f t="shared" si="1013"/>
        <v>11652</v>
      </c>
      <c r="AF752" s="154">
        <v>12857</v>
      </c>
      <c r="AG752" s="183">
        <f t="shared" si="1014"/>
        <v>27</v>
      </c>
      <c r="AH752" s="154">
        <v>12366</v>
      </c>
      <c r="AI752" s="183">
        <f t="shared" si="962"/>
        <v>0</v>
      </c>
      <c r="AJ752" s="184">
        <v>213</v>
      </c>
      <c r="AK752" s="185">
        <f t="shared" si="1015"/>
        <v>0</v>
      </c>
      <c r="AL752" s="154">
        <v>79</v>
      </c>
      <c r="AM752" s="183">
        <f t="shared" si="1016"/>
        <v>0</v>
      </c>
      <c r="AN752" s="154">
        <v>77</v>
      </c>
      <c r="AO752" s="183">
        <f t="shared" si="1017"/>
        <v>0</v>
      </c>
      <c r="AP752" s="186">
        <v>0</v>
      </c>
      <c r="AQ752" s="185">
        <f t="shared" si="1018"/>
        <v>77</v>
      </c>
      <c r="AR752" s="154">
        <v>17769</v>
      </c>
      <c r="AS752" s="183">
        <f t="shared" si="1019"/>
        <v>0</v>
      </c>
      <c r="AT752" s="154">
        <v>13742</v>
      </c>
      <c r="AU752" s="183">
        <f t="shared" si="1020"/>
        <v>0</v>
      </c>
      <c r="AV752" s="187">
        <v>851</v>
      </c>
      <c r="AW752" s="237">
        <f t="shared" si="1021"/>
        <v>591</v>
      </c>
      <c r="AX752" s="236">
        <f t="shared" si="919"/>
        <v>44576</v>
      </c>
      <c r="AY752" s="6">
        <v>1</v>
      </c>
      <c r="AZ752" s="237">
        <f t="shared" si="1022"/>
        <v>469</v>
      </c>
      <c r="BA752" s="237">
        <f t="shared" si="1023"/>
        <v>394</v>
      </c>
      <c r="BB752" s="129">
        <v>0</v>
      </c>
      <c r="BC752" s="27">
        <f t="shared" si="1024"/>
        <v>1104</v>
      </c>
      <c r="BD752" s="237">
        <f t="shared" si="1025"/>
        <v>429</v>
      </c>
      <c r="BE752" s="228">
        <f t="shared" si="953"/>
        <v>44576</v>
      </c>
      <c r="BF752" s="131">
        <f t="shared" si="964"/>
        <v>54</v>
      </c>
      <c r="BG752" s="131">
        <f t="shared" si="907"/>
        <v>12064</v>
      </c>
      <c r="BH752" s="228">
        <f t="shared" si="908"/>
        <v>44576</v>
      </c>
      <c r="BI752" s="131">
        <f t="shared" si="909"/>
        <v>12064</v>
      </c>
      <c r="BJ752" s="1">
        <f t="shared" si="910"/>
        <v>44576</v>
      </c>
      <c r="BK752">
        <f t="shared" si="1000"/>
        <v>5</v>
      </c>
      <c r="BL752">
        <f t="shared" si="911"/>
        <v>47</v>
      </c>
      <c r="BM752">
        <f t="shared" si="1001"/>
        <v>52</v>
      </c>
      <c r="BN752" s="1">
        <f t="shared" si="1002"/>
        <v>44576</v>
      </c>
      <c r="BO752">
        <f t="shared" si="1026"/>
        <v>11758</v>
      </c>
      <c r="BP752">
        <f t="shared" si="1027"/>
        <v>6924</v>
      </c>
      <c r="BQ752" s="178">
        <f t="shared" si="994"/>
        <v>44576</v>
      </c>
      <c r="BR752">
        <f t="shared" si="995"/>
        <v>12857</v>
      </c>
      <c r="BS752">
        <f t="shared" si="996"/>
        <v>12366</v>
      </c>
      <c r="BT752">
        <f t="shared" si="997"/>
        <v>213</v>
      </c>
      <c r="BU752">
        <v>15</v>
      </c>
      <c r="BV752">
        <f t="shared" si="1005"/>
        <v>3</v>
      </c>
      <c r="BW752">
        <f t="shared" si="1028"/>
        <v>1018</v>
      </c>
      <c r="BX752" s="178">
        <f t="shared" si="974"/>
        <v>44576</v>
      </c>
      <c r="BY752">
        <f t="shared" si="975"/>
        <v>79</v>
      </c>
      <c r="BZ752">
        <f t="shared" si="976"/>
        <v>77</v>
      </c>
      <c r="CA752">
        <f t="shared" si="977"/>
        <v>0</v>
      </c>
      <c r="CB752" s="178">
        <f t="shared" si="978"/>
        <v>44576</v>
      </c>
      <c r="CC752">
        <f t="shared" si="998"/>
        <v>17769</v>
      </c>
      <c r="CD752">
        <f t="shared" si="979"/>
        <v>13742</v>
      </c>
      <c r="CE752">
        <f t="shared" si="980"/>
        <v>851</v>
      </c>
      <c r="CF752" s="178">
        <f t="shared" si="981"/>
        <v>44576</v>
      </c>
      <c r="CG752">
        <f t="shared" si="982"/>
        <v>3</v>
      </c>
      <c r="CH752">
        <f t="shared" si="983"/>
        <v>27</v>
      </c>
      <c r="CI752" s="178">
        <f t="shared" si="984"/>
        <v>44576</v>
      </c>
      <c r="CJ752">
        <f t="shared" si="985"/>
        <v>0</v>
      </c>
      <c r="CK752" s="1">
        <f t="shared" si="986"/>
        <v>44576</v>
      </c>
      <c r="CL752" s="281">
        <f t="shared" si="987"/>
        <v>3</v>
      </c>
      <c r="CM752" s="1">
        <f t="shared" si="988"/>
        <v>44576</v>
      </c>
      <c r="CN752" s="282">
        <f t="shared" si="989"/>
        <v>0</v>
      </c>
      <c r="CO752" s="178">
        <f t="shared" si="990"/>
        <v>44576</v>
      </c>
      <c r="CP752">
        <f t="shared" si="991"/>
        <v>77</v>
      </c>
      <c r="CQ752">
        <f t="shared" si="992"/>
        <v>0</v>
      </c>
      <c r="CR752">
        <f t="shared" si="993"/>
        <v>0</v>
      </c>
    </row>
    <row r="753" spans="1:96" ht="18" customHeight="1" x14ac:dyDescent="0.55000000000000004">
      <c r="A753" s="178">
        <v>44577</v>
      </c>
      <c r="B753" s="239">
        <v>60</v>
      </c>
      <c r="C753" s="153">
        <f t="shared" si="1010"/>
        <v>12124</v>
      </c>
      <c r="D753" s="153">
        <f t="shared" si="942"/>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11"/>
        <v>565</v>
      </c>
      <c r="Z753" s="75">
        <f t="shared" si="948"/>
        <v>44577</v>
      </c>
      <c r="AA753" s="229">
        <f t="shared" si="949"/>
        <v>30763</v>
      </c>
      <c r="AB753" s="229">
        <f t="shared" si="950"/>
        <v>26212</v>
      </c>
      <c r="AC753" s="230">
        <f t="shared" si="951"/>
        <v>1064</v>
      </c>
      <c r="AD753" s="182">
        <f t="shared" si="1012"/>
        <v>7</v>
      </c>
      <c r="AE753" s="242">
        <f t="shared" si="1013"/>
        <v>11659</v>
      </c>
      <c r="AF753" s="154">
        <v>12864</v>
      </c>
      <c r="AG753" s="183">
        <f t="shared" si="1014"/>
        <v>27</v>
      </c>
      <c r="AH753" s="154">
        <v>12393</v>
      </c>
      <c r="AI753" s="183">
        <f t="shared" si="962"/>
        <v>0</v>
      </c>
      <c r="AJ753" s="184">
        <v>213</v>
      </c>
      <c r="AK753" s="185">
        <f t="shared" si="1015"/>
        <v>0</v>
      </c>
      <c r="AL753" s="154">
        <v>79</v>
      </c>
      <c r="AM753" s="183">
        <f t="shared" si="1016"/>
        <v>0</v>
      </c>
      <c r="AN753" s="154">
        <v>77</v>
      </c>
      <c r="AO753" s="183">
        <f t="shared" si="1017"/>
        <v>0</v>
      </c>
      <c r="AP753" s="186">
        <v>0</v>
      </c>
      <c r="AQ753" s="185">
        <f t="shared" si="1018"/>
        <v>51</v>
      </c>
      <c r="AR753" s="154">
        <v>17820</v>
      </c>
      <c r="AS753" s="183">
        <f t="shared" si="1019"/>
        <v>0</v>
      </c>
      <c r="AT753" s="154">
        <v>13742</v>
      </c>
      <c r="AU753" s="183">
        <f t="shared" si="1020"/>
        <v>0</v>
      </c>
      <c r="AV753" s="187">
        <v>851</v>
      </c>
      <c r="AW753" s="237">
        <f t="shared" si="1021"/>
        <v>592</v>
      </c>
      <c r="AX753" s="236">
        <f t="shared" si="919"/>
        <v>44577</v>
      </c>
      <c r="AY753" s="6">
        <v>0</v>
      </c>
      <c r="AZ753" s="237">
        <f t="shared" si="1022"/>
        <v>469</v>
      </c>
      <c r="BA753" s="237">
        <f t="shared" si="1023"/>
        <v>395</v>
      </c>
      <c r="BB753" s="129">
        <v>0</v>
      </c>
      <c r="BC753" s="27">
        <f t="shared" si="1024"/>
        <v>1104</v>
      </c>
      <c r="BD753" s="237">
        <f t="shared" si="1025"/>
        <v>430</v>
      </c>
      <c r="BE753" s="228">
        <f t="shared" si="953"/>
        <v>44577</v>
      </c>
      <c r="BF753" s="131">
        <f t="shared" si="964"/>
        <v>60</v>
      </c>
      <c r="BG753" s="131">
        <f t="shared" si="907"/>
        <v>12124</v>
      </c>
      <c r="BH753" s="228">
        <f t="shared" si="908"/>
        <v>44577</v>
      </c>
      <c r="BI753" s="131">
        <f t="shared" si="909"/>
        <v>12124</v>
      </c>
      <c r="BJ753" s="1">
        <f t="shared" si="910"/>
        <v>44577</v>
      </c>
      <c r="BK753">
        <f t="shared" si="1000"/>
        <v>0</v>
      </c>
      <c r="BL753">
        <f t="shared" si="911"/>
        <v>28</v>
      </c>
      <c r="BM753">
        <f t="shared" si="1001"/>
        <v>28</v>
      </c>
      <c r="BN753" s="1">
        <f t="shared" si="1002"/>
        <v>44577</v>
      </c>
      <c r="BO753">
        <f t="shared" si="1026"/>
        <v>11738</v>
      </c>
      <c r="BP753">
        <f t="shared" si="1027"/>
        <v>6948</v>
      </c>
      <c r="BQ753" s="178">
        <f t="shared" si="994"/>
        <v>44577</v>
      </c>
      <c r="BR753">
        <f t="shared" si="995"/>
        <v>12864</v>
      </c>
      <c r="BS753">
        <f t="shared" si="996"/>
        <v>12393</v>
      </c>
      <c r="BT753">
        <f t="shared" si="997"/>
        <v>213</v>
      </c>
      <c r="BU753">
        <v>15</v>
      </c>
      <c r="BV753">
        <f t="shared" si="1005"/>
        <v>7</v>
      </c>
      <c r="BW753">
        <f t="shared" si="1028"/>
        <v>1018</v>
      </c>
      <c r="BX753" s="178">
        <f t="shared" si="974"/>
        <v>44577</v>
      </c>
      <c r="BY753">
        <f t="shared" si="975"/>
        <v>79</v>
      </c>
      <c r="BZ753">
        <f t="shared" si="976"/>
        <v>77</v>
      </c>
      <c r="CA753">
        <f t="shared" si="977"/>
        <v>0</v>
      </c>
      <c r="CB753" s="178">
        <f t="shared" si="978"/>
        <v>44577</v>
      </c>
      <c r="CC753">
        <f t="shared" si="998"/>
        <v>17820</v>
      </c>
      <c r="CD753">
        <f t="shared" si="979"/>
        <v>13742</v>
      </c>
      <c r="CE753">
        <f t="shared" si="980"/>
        <v>851</v>
      </c>
      <c r="CF753" s="178">
        <f t="shared" si="981"/>
        <v>44577</v>
      </c>
      <c r="CG753">
        <f t="shared" si="982"/>
        <v>7</v>
      </c>
      <c r="CH753">
        <f t="shared" si="983"/>
        <v>27</v>
      </c>
      <c r="CI753" s="178">
        <f t="shared" si="984"/>
        <v>44577</v>
      </c>
      <c r="CJ753">
        <f t="shared" si="985"/>
        <v>0</v>
      </c>
      <c r="CK753" s="1">
        <f t="shared" si="986"/>
        <v>44577</v>
      </c>
      <c r="CL753" s="281">
        <f t="shared" si="987"/>
        <v>7</v>
      </c>
      <c r="CM753" s="1">
        <f t="shared" si="988"/>
        <v>44577</v>
      </c>
      <c r="CN753" s="282">
        <f t="shared" si="989"/>
        <v>0</v>
      </c>
      <c r="CO753" s="178">
        <f t="shared" si="990"/>
        <v>44577</v>
      </c>
      <c r="CP753">
        <f t="shared" si="991"/>
        <v>51</v>
      </c>
      <c r="CQ753">
        <f t="shared" si="992"/>
        <v>0</v>
      </c>
      <c r="CR753">
        <f t="shared" si="993"/>
        <v>0</v>
      </c>
    </row>
    <row r="754" spans="1:96" ht="18" customHeight="1" x14ac:dyDescent="0.55000000000000004">
      <c r="A754" s="178">
        <v>44578</v>
      </c>
      <c r="B754" s="239">
        <v>44</v>
      </c>
      <c r="C754" s="153">
        <f t="shared" si="1010"/>
        <v>12168</v>
      </c>
      <c r="D754" s="153">
        <f t="shared" si="942"/>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11"/>
        <v>566</v>
      </c>
      <c r="Z754" s="75">
        <f t="shared" si="948"/>
        <v>44578</v>
      </c>
      <c r="AA754" s="229">
        <f t="shared" si="949"/>
        <v>30831</v>
      </c>
      <c r="AB754" s="229">
        <f t="shared" si="950"/>
        <v>26235</v>
      </c>
      <c r="AC754" s="230">
        <f t="shared" si="951"/>
        <v>1064</v>
      </c>
      <c r="AD754" s="182">
        <f t="shared" si="1012"/>
        <v>3</v>
      </c>
      <c r="AE754" s="242">
        <f t="shared" si="1013"/>
        <v>11662</v>
      </c>
      <c r="AF754" s="154">
        <v>12867</v>
      </c>
      <c r="AG754" s="183">
        <f t="shared" si="1014"/>
        <v>23</v>
      </c>
      <c r="AH754" s="154">
        <v>12416</v>
      </c>
      <c r="AI754" s="183">
        <f t="shared" si="962"/>
        <v>0</v>
      </c>
      <c r="AJ754" s="184">
        <v>213</v>
      </c>
      <c r="AK754" s="185">
        <f t="shared" si="1015"/>
        <v>0</v>
      </c>
      <c r="AL754" s="154">
        <v>79</v>
      </c>
      <c r="AM754" s="183">
        <f t="shared" si="1016"/>
        <v>0</v>
      </c>
      <c r="AN754" s="154">
        <v>77</v>
      </c>
      <c r="AO754" s="183">
        <f t="shared" si="1017"/>
        <v>0</v>
      </c>
      <c r="AP754" s="186">
        <v>0</v>
      </c>
      <c r="AQ754" s="185">
        <f t="shared" si="1018"/>
        <v>65</v>
      </c>
      <c r="AR754" s="154">
        <v>17885</v>
      </c>
      <c r="AS754" s="183">
        <f t="shared" si="1019"/>
        <v>0</v>
      </c>
      <c r="AT754" s="154">
        <v>13742</v>
      </c>
      <c r="AU754" s="183">
        <f t="shared" si="1020"/>
        <v>0</v>
      </c>
      <c r="AV754" s="187">
        <v>851</v>
      </c>
      <c r="AW754" s="237">
        <f t="shared" si="1021"/>
        <v>593</v>
      </c>
      <c r="AX754" s="236">
        <f t="shared" si="919"/>
        <v>44578</v>
      </c>
      <c r="AY754" s="6">
        <v>1</v>
      </c>
      <c r="AZ754" s="237">
        <f t="shared" si="1022"/>
        <v>470</v>
      </c>
      <c r="BA754" s="237">
        <f t="shared" si="1023"/>
        <v>396</v>
      </c>
      <c r="BB754" s="129">
        <v>0</v>
      </c>
      <c r="BC754" s="27">
        <f t="shared" si="1024"/>
        <v>1104</v>
      </c>
      <c r="BD754" s="237">
        <f t="shared" si="1025"/>
        <v>431</v>
      </c>
      <c r="BE754" s="228">
        <f t="shared" si="953"/>
        <v>44578</v>
      </c>
      <c r="BF754" s="131">
        <f t="shared" si="964"/>
        <v>44</v>
      </c>
      <c r="BG754" s="131">
        <f t="shared" si="907"/>
        <v>12168</v>
      </c>
      <c r="BH754" s="228">
        <f t="shared" si="908"/>
        <v>44578</v>
      </c>
      <c r="BI754" s="131">
        <f t="shared" si="909"/>
        <v>12168</v>
      </c>
      <c r="BJ754" s="1">
        <f t="shared" si="910"/>
        <v>44578</v>
      </c>
      <c r="BK754">
        <f t="shared" si="1000"/>
        <v>1</v>
      </c>
      <c r="BL754">
        <f t="shared" si="911"/>
        <v>32</v>
      </c>
      <c r="BM754">
        <f t="shared" si="1001"/>
        <v>33</v>
      </c>
      <c r="BN754" s="1">
        <f t="shared" si="1002"/>
        <v>44578</v>
      </c>
      <c r="BO754">
        <f t="shared" si="1026"/>
        <v>11690</v>
      </c>
      <c r="BP754">
        <f t="shared" si="1027"/>
        <v>6898</v>
      </c>
      <c r="BQ754" s="178">
        <f t="shared" si="994"/>
        <v>44578</v>
      </c>
      <c r="BR754">
        <f t="shared" si="995"/>
        <v>12867</v>
      </c>
      <c r="BS754">
        <f t="shared" si="996"/>
        <v>12416</v>
      </c>
      <c r="BT754">
        <f t="shared" si="997"/>
        <v>213</v>
      </c>
      <c r="BU754">
        <v>15</v>
      </c>
      <c r="BV754">
        <f t="shared" si="1005"/>
        <v>3</v>
      </c>
      <c r="BW754">
        <f t="shared" si="1028"/>
        <v>1050</v>
      </c>
      <c r="BX754" s="178">
        <f t="shared" si="974"/>
        <v>44578</v>
      </c>
      <c r="BY754">
        <f t="shared" si="975"/>
        <v>79</v>
      </c>
      <c r="BZ754">
        <f t="shared" si="976"/>
        <v>77</v>
      </c>
      <c r="CA754">
        <f t="shared" si="977"/>
        <v>0</v>
      </c>
      <c r="CB754" s="178">
        <f t="shared" si="978"/>
        <v>44578</v>
      </c>
      <c r="CC754">
        <f t="shared" si="998"/>
        <v>17885</v>
      </c>
      <c r="CD754">
        <f t="shared" si="979"/>
        <v>13742</v>
      </c>
      <c r="CE754">
        <f t="shared" si="980"/>
        <v>851</v>
      </c>
      <c r="CF754" s="178">
        <f t="shared" si="981"/>
        <v>44578</v>
      </c>
      <c r="CG754">
        <f t="shared" si="982"/>
        <v>3</v>
      </c>
      <c r="CH754">
        <f t="shared" si="983"/>
        <v>23</v>
      </c>
      <c r="CI754" s="178">
        <f t="shared" si="984"/>
        <v>44578</v>
      </c>
      <c r="CJ754">
        <f t="shared" si="985"/>
        <v>0</v>
      </c>
      <c r="CK754" s="1">
        <f t="shared" si="986"/>
        <v>44578</v>
      </c>
      <c r="CL754" s="281">
        <f t="shared" si="987"/>
        <v>3</v>
      </c>
      <c r="CM754" s="1">
        <f t="shared" si="988"/>
        <v>44578</v>
      </c>
      <c r="CN754" s="282">
        <f t="shared" si="989"/>
        <v>0</v>
      </c>
      <c r="CO754" s="178">
        <f t="shared" si="990"/>
        <v>44578</v>
      </c>
      <c r="CP754">
        <f t="shared" si="991"/>
        <v>65</v>
      </c>
      <c r="CQ754">
        <f t="shared" si="992"/>
        <v>0</v>
      </c>
      <c r="CR754">
        <f t="shared" si="993"/>
        <v>0</v>
      </c>
    </row>
    <row r="755" spans="1:96" ht="18" customHeight="1" x14ac:dyDescent="0.55000000000000004">
      <c r="A755" s="178">
        <v>44579</v>
      </c>
      <c r="B755" s="239">
        <v>32</v>
      </c>
      <c r="C755" s="153">
        <f t="shared" ref="C755:C762" si="1029">+B755+C754</f>
        <v>12200</v>
      </c>
      <c r="D755" s="153">
        <f t="shared" si="942"/>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30">+Y754+1</f>
        <v>567</v>
      </c>
      <c r="Z755" s="75">
        <f t="shared" si="948"/>
        <v>44579</v>
      </c>
      <c r="AA755" s="229">
        <f t="shared" si="949"/>
        <v>30903</v>
      </c>
      <c r="AB755" s="229">
        <f t="shared" si="950"/>
        <v>26265</v>
      </c>
      <c r="AC755" s="230">
        <f t="shared" si="951"/>
        <v>1064</v>
      </c>
      <c r="AD755" s="182">
        <f t="shared" ref="AD755:AD786" si="1031">+AF755-AF754</f>
        <v>6</v>
      </c>
      <c r="AE755" s="242">
        <f t="shared" ref="AE755:AE786" si="1032">+AE754+AD755</f>
        <v>11668</v>
      </c>
      <c r="AF755" s="154">
        <v>12873</v>
      </c>
      <c r="AG755" s="183">
        <f t="shared" si="1014"/>
        <v>30</v>
      </c>
      <c r="AH755" s="154">
        <v>12446</v>
      </c>
      <c r="AI755" s="183">
        <f t="shared" si="962"/>
        <v>0</v>
      </c>
      <c r="AJ755" s="184">
        <v>213</v>
      </c>
      <c r="AK755" s="185">
        <f t="shared" si="1015"/>
        <v>0</v>
      </c>
      <c r="AL755" s="154">
        <v>79</v>
      </c>
      <c r="AM755" s="183">
        <f t="shared" si="1016"/>
        <v>0</v>
      </c>
      <c r="AN755" s="154">
        <v>77</v>
      </c>
      <c r="AO755" s="183">
        <f t="shared" si="1017"/>
        <v>0</v>
      </c>
      <c r="AP755" s="186">
        <v>0</v>
      </c>
      <c r="AQ755" s="185">
        <f t="shared" si="1018"/>
        <v>66</v>
      </c>
      <c r="AR755" s="154">
        <v>17951</v>
      </c>
      <c r="AS755" s="183">
        <f t="shared" si="1019"/>
        <v>0</v>
      </c>
      <c r="AT755" s="154">
        <v>13742</v>
      </c>
      <c r="AU755" s="183">
        <f t="shared" si="1020"/>
        <v>0</v>
      </c>
      <c r="AV755" s="187">
        <v>851</v>
      </c>
      <c r="AW755" s="237">
        <f t="shared" ref="AW755:AW815" si="1033">+AW754+1</f>
        <v>594</v>
      </c>
      <c r="AX755" s="236">
        <f t="shared" si="919"/>
        <v>44579</v>
      </c>
      <c r="AY755" s="6">
        <v>1</v>
      </c>
      <c r="AZ755" s="237">
        <f t="shared" ref="AZ755:AZ786" si="1034">+AZ754+AY755</f>
        <v>471</v>
      </c>
      <c r="BA755" s="237">
        <f t="shared" si="1023"/>
        <v>394</v>
      </c>
      <c r="BB755" s="129">
        <v>0</v>
      </c>
      <c r="BC755" s="27">
        <f t="shared" ref="BC755:BC786" si="1035">+BC754+BB755</f>
        <v>1104</v>
      </c>
      <c r="BD755" s="237">
        <f t="shared" si="1025"/>
        <v>429</v>
      </c>
      <c r="BE755" s="228">
        <f t="shared" si="953"/>
        <v>44579</v>
      </c>
      <c r="BF755" s="131">
        <f t="shared" si="964"/>
        <v>32</v>
      </c>
      <c r="BG755" s="131">
        <f t="shared" ref="BG755:BG818" si="1036">+BI755</f>
        <v>12200</v>
      </c>
      <c r="BH755" s="228">
        <f t="shared" ref="BH755:BH818" si="1037">+A755</f>
        <v>44579</v>
      </c>
      <c r="BI755" s="131">
        <f t="shared" ref="BI755:BI818" si="1038">+C755</f>
        <v>12200</v>
      </c>
      <c r="BJ755" s="1">
        <f t="shared" ref="BJ755:BJ818" si="1039">+BE755</f>
        <v>44579</v>
      </c>
      <c r="BK755">
        <f t="shared" si="1000"/>
        <v>2</v>
      </c>
      <c r="BL755">
        <f t="shared" ref="BL755:BL818" si="1040">+M755</f>
        <v>35</v>
      </c>
      <c r="BM755">
        <f t="shared" si="1001"/>
        <v>37</v>
      </c>
      <c r="BN755" s="1">
        <f t="shared" si="1002"/>
        <v>44579</v>
      </c>
      <c r="BO755">
        <f t="shared" ref="BO755:BO786" si="1041">+BO751+BM755</f>
        <v>11647</v>
      </c>
      <c r="BP755">
        <f t="shared" ref="BP755:BP786" si="1042">+BP751+BL755</f>
        <v>6859</v>
      </c>
      <c r="BQ755" s="178">
        <f t="shared" si="994"/>
        <v>44579</v>
      </c>
      <c r="BR755">
        <f t="shared" si="995"/>
        <v>12873</v>
      </c>
      <c r="BS755">
        <f t="shared" si="996"/>
        <v>12446</v>
      </c>
      <c r="BT755">
        <f t="shared" si="997"/>
        <v>213</v>
      </c>
      <c r="BU755">
        <v>15</v>
      </c>
      <c r="BV755">
        <f t="shared" si="1005"/>
        <v>6</v>
      </c>
      <c r="BW755">
        <f t="shared" si="1028"/>
        <v>1039</v>
      </c>
      <c r="BX755" s="178">
        <f t="shared" si="974"/>
        <v>44579</v>
      </c>
      <c r="BY755">
        <f t="shared" si="975"/>
        <v>79</v>
      </c>
      <c r="BZ755">
        <f t="shared" si="976"/>
        <v>77</v>
      </c>
      <c r="CA755">
        <f t="shared" si="977"/>
        <v>0</v>
      </c>
      <c r="CB755" s="178">
        <f t="shared" si="978"/>
        <v>44579</v>
      </c>
      <c r="CC755">
        <f t="shared" si="998"/>
        <v>17951</v>
      </c>
      <c r="CD755">
        <f t="shared" si="979"/>
        <v>13742</v>
      </c>
      <c r="CE755">
        <f t="shared" si="980"/>
        <v>851</v>
      </c>
      <c r="CF755" s="178">
        <f t="shared" si="981"/>
        <v>44579</v>
      </c>
      <c r="CG755">
        <f t="shared" si="982"/>
        <v>6</v>
      </c>
      <c r="CH755">
        <f t="shared" si="983"/>
        <v>30</v>
      </c>
      <c r="CI755" s="178">
        <f t="shared" si="984"/>
        <v>44579</v>
      </c>
      <c r="CJ755">
        <f t="shared" si="985"/>
        <v>0</v>
      </c>
      <c r="CK755" s="1">
        <f t="shared" si="986"/>
        <v>44579</v>
      </c>
      <c r="CL755" s="281">
        <f t="shared" si="987"/>
        <v>6</v>
      </c>
      <c r="CM755" s="1">
        <f t="shared" si="988"/>
        <v>44579</v>
      </c>
      <c r="CN755" s="282">
        <f t="shared" si="989"/>
        <v>0</v>
      </c>
      <c r="CO755" s="178">
        <f t="shared" si="990"/>
        <v>44579</v>
      </c>
      <c r="CP755">
        <f t="shared" si="991"/>
        <v>66</v>
      </c>
      <c r="CQ755">
        <f t="shared" si="992"/>
        <v>0</v>
      </c>
      <c r="CR755">
        <f t="shared" si="993"/>
        <v>0</v>
      </c>
    </row>
    <row r="756" spans="1:96" ht="18" customHeight="1" x14ac:dyDescent="0.55000000000000004">
      <c r="A756" s="178">
        <v>44580</v>
      </c>
      <c r="B756" s="239">
        <v>23</v>
      </c>
      <c r="C756" s="153">
        <f t="shared" si="1029"/>
        <v>12223</v>
      </c>
      <c r="D756" s="153">
        <f t="shared" si="942"/>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30"/>
        <v>568</v>
      </c>
      <c r="Z756" s="75">
        <f t="shared" si="948"/>
        <v>44580</v>
      </c>
      <c r="AA756" s="229">
        <f t="shared" si="949"/>
        <v>30964</v>
      </c>
      <c r="AB756" s="229">
        <f t="shared" si="950"/>
        <v>26293</v>
      </c>
      <c r="AC756" s="230">
        <f t="shared" si="951"/>
        <v>1064</v>
      </c>
      <c r="AD756" s="182">
        <f t="shared" si="1031"/>
        <v>7</v>
      </c>
      <c r="AE756" s="242">
        <f t="shared" si="1032"/>
        <v>11675</v>
      </c>
      <c r="AF756" s="154">
        <v>12880</v>
      </c>
      <c r="AG756" s="183">
        <f t="shared" si="1014"/>
        <v>28</v>
      </c>
      <c r="AH756" s="154">
        <v>12474</v>
      </c>
      <c r="AI756" s="183">
        <f t="shared" si="962"/>
        <v>0</v>
      </c>
      <c r="AJ756" s="184">
        <v>213</v>
      </c>
      <c r="AK756" s="185">
        <f t="shared" ref="AK756:AK787" si="1043">+AL756-AL755</f>
        <v>0</v>
      </c>
      <c r="AL756" s="154">
        <v>79</v>
      </c>
      <c r="AM756" s="183">
        <f t="shared" ref="AM756:AM787" si="1044">+AN756-AN755</f>
        <v>0</v>
      </c>
      <c r="AN756" s="154">
        <v>77</v>
      </c>
      <c r="AO756" s="183">
        <f t="shared" ref="AO756:AO787" si="1045">+AP756-AP755</f>
        <v>0</v>
      </c>
      <c r="AP756" s="186">
        <v>0</v>
      </c>
      <c r="AQ756" s="185">
        <f t="shared" ref="AQ756:AQ787" si="1046">+AR756-AR755</f>
        <v>54</v>
      </c>
      <c r="AR756" s="154">
        <v>18005</v>
      </c>
      <c r="AS756" s="183">
        <f t="shared" ref="AS756:AS787" si="1047">+AT756-AT755</f>
        <v>0</v>
      </c>
      <c r="AT756" s="154">
        <v>13742</v>
      </c>
      <c r="AU756" s="183">
        <f t="shared" ref="AU756:AU787" si="1048">+AV756-AV755</f>
        <v>0</v>
      </c>
      <c r="AV756" s="187">
        <v>851</v>
      </c>
      <c r="AW756" s="237">
        <f t="shared" si="1033"/>
        <v>595</v>
      </c>
      <c r="AX756" s="236">
        <f t="shared" si="919"/>
        <v>44580</v>
      </c>
      <c r="AY756" s="6">
        <v>3</v>
      </c>
      <c r="AZ756" s="237">
        <f t="shared" si="1034"/>
        <v>474</v>
      </c>
      <c r="BA756" s="237">
        <f t="shared" si="1023"/>
        <v>395</v>
      </c>
      <c r="BB756" s="129">
        <v>0</v>
      </c>
      <c r="BC756" s="27">
        <f t="shared" si="1035"/>
        <v>1104</v>
      </c>
      <c r="BD756" s="237">
        <f t="shared" si="1025"/>
        <v>430</v>
      </c>
      <c r="BE756" s="228">
        <f t="shared" si="953"/>
        <v>44580</v>
      </c>
      <c r="BF756" s="131">
        <f t="shared" si="964"/>
        <v>23</v>
      </c>
      <c r="BG756" s="131">
        <f t="shared" si="1036"/>
        <v>12223</v>
      </c>
      <c r="BH756" s="228">
        <f t="shared" si="1037"/>
        <v>44580</v>
      </c>
      <c r="BI756" s="131">
        <f t="shared" si="1038"/>
        <v>12223</v>
      </c>
      <c r="BJ756" s="1">
        <f t="shared" si="1039"/>
        <v>44580</v>
      </c>
      <c r="BK756">
        <f t="shared" si="1000"/>
        <v>2</v>
      </c>
      <c r="BL756">
        <f t="shared" si="1040"/>
        <v>26</v>
      </c>
      <c r="BM756">
        <f t="shared" si="1001"/>
        <v>28</v>
      </c>
      <c r="BN756" s="1">
        <f t="shared" si="1002"/>
        <v>44580</v>
      </c>
      <c r="BO756">
        <f t="shared" si="1041"/>
        <v>11786</v>
      </c>
      <c r="BP756">
        <f t="shared" si="1042"/>
        <v>6950</v>
      </c>
      <c r="BQ756" s="178">
        <f t="shared" si="994"/>
        <v>44580</v>
      </c>
      <c r="BR756">
        <f t="shared" si="995"/>
        <v>12880</v>
      </c>
      <c r="BS756">
        <f t="shared" si="996"/>
        <v>12474</v>
      </c>
      <c r="BT756">
        <f t="shared" si="997"/>
        <v>213</v>
      </c>
      <c r="BU756">
        <v>15</v>
      </c>
      <c r="BV756">
        <f t="shared" si="1005"/>
        <v>7</v>
      </c>
      <c r="BW756">
        <f t="shared" ref="BW756:BW787" si="1049">+BW752+BV756</f>
        <v>1025</v>
      </c>
      <c r="BX756" s="178">
        <f t="shared" si="974"/>
        <v>44580</v>
      </c>
      <c r="BY756">
        <f t="shared" si="975"/>
        <v>79</v>
      </c>
      <c r="BZ756">
        <f t="shared" si="976"/>
        <v>77</v>
      </c>
      <c r="CA756">
        <f t="shared" si="977"/>
        <v>0</v>
      </c>
      <c r="CB756" s="178">
        <f t="shared" si="978"/>
        <v>44580</v>
      </c>
      <c r="CC756">
        <f t="shared" si="998"/>
        <v>18005</v>
      </c>
      <c r="CD756">
        <f t="shared" si="979"/>
        <v>13742</v>
      </c>
      <c r="CE756">
        <f t="shared" si="980"/>
        <v>851</v>
      </c>
      <c r="CF756" s="178">
        <f t="shared" si="981"/>
        <v>44580</v>
      </c>
      <c r="CG756">
        <f t="shared" si="982"/>
        <v>7</v>
      </c>
      <c r="CH756">
        <f t="shared" si="983"/>
        <v>28</v>
      </c>
      <c r="CI756" s="178">
        <f t="shared" si="984"/>
        <v>44580</v>
      </c>
      <c r="CJ756">
        <f t="shared" si="985"/>
        <v>0</v>
      </c>
      <c r="CK756" s="1">
        <f t="shared" si="986"/>
        <v>44580</v>
      </c>
      <c r="CL756" s="281">
        <f t="shared" si="987"/>
        <v>7</v>
      </c>
      <c r="CM756" s="1">
        <f t="shared" si="988"/>
        <v>44580</v>
      </c>
      <c r="CN756" s="282">
        <f t="shared" si="989"/>
        <v>0</v>
      </c>
      <c r="CO756" s="178">
        <f t="shared" si="990"/>
        <v>44580</v>
      </c>
      <c r="CP756">
        <f t="shared" si="991"/>
        <v>54</v>
      </c>
      <c r="CQ756">
        <f t="shared" si="992"/>
        <v>0</v>
      </c>
      <c r="CR756">
        <f t="shared" si="993"/>
        <v>0</v>
      </c>
    </row>
    <row r="757" spans="1:96" ht="18" customHeight="1" x14ac:dyDescent="0.55000000000000004">
      <c r="A757" s="178">
        <v>44581</v>
      </c>
      <c r="B757" s="239">
        <v>50</v>
      </c>
      <c r="C757" s="153">
        <f t="shared" si="1029"/>
        <v>12273</v>
      </c>
      <c r="D757" s="153">
        <f t="shared" si="942"/>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30"/>
        <v>569</v>
      </c>
      <c r="Z757" s="75">
        <f t="shared" si="948"/>
        <v>44581</v>
      </c>
      <c r="AA757" s="229">
        <f t="shared" si="949"/>
        <v>31027</v>
      </c>
      <c r="AB757" s="229">
        <f t="shared" si="950"/>
        <v>26314</v>
      </c>
      <c r="AC757" s="230">
        <f t="shared" si="951"/>
        <v>1064</v>
      </c>
      <c r="AD757" s="182">
        <f t="shared" si="1031"/>
        <v>27</v>
      </c>
      <c r="AE757" s="242">
        <f t="shared" si="1032"/>
        <v>11702</v>
      </c>
      <c r="AF757" s="154">
        <v>12907</v>
      </c>
      <c r="AG757" s="183">
        <f t="shared" si="1014"/>
        <v>19</v>
      </c>
      <c r="AH757" s="154">
        <v>12493</v>
      </c>
      <c r="AI757" s="183">
        <f t="shared" si="962"/>
        <v>0</v>
      </c>
      <c r="AJ757" s="184">
        <v>213</v>
      </c>
      <c r="AK757" s="185">
        <f t="shared" si="1043"/>
        <v>0</v>
      </c>
      <c r="AL757" s="154">
        <v>79</v>
      </c>
      <c r="AM757" s="183">
        <f t="shared" si="1044"/>
        <v>2</v>
      </c>
      <c r="AN757" s="154">
        <v>79</v>
      </c>
      <c r="AO757" s="183">
        <f t="shared" si="1045"/>
        <v>0</v>
      </c>
      <c r="AP757" s="186">
        <v>0</v>
      </c>
      <c r="AQ757" s="185">
        <f t="shared" si="1046"/>
        <v>36</v>
      </c>
      <c r="AR757" s="154">
        <v>18041</v>
      </c>
      <c r="AS757" s="183">
        <f t="shared" si="1047"/>
        <v>0</v>
      </c>
      <c r="AT757" s="154">
        <v>13742</v>
      </c>
      <c r="AU757" s="183">
        <f t="shared" si="1048"/>
        <v>0</v>
      </c>
      <c r="AV757" s="187">
        <v>851</v>
      </c>
      <c r="AW757" s="237">
        <f t="shared" si="1033"/>
        <v>596</v>
      </c>
      <c r="AX757" s="236">
        <f t="shared" si="919"/>
        <v>44581</v>
      </c>
      <c r="AY757" s="6">
        <v>5</v>
      </c>
      <c r="AZ757" s="237">
        <f t="shared" si="1034"/>
        <v>479</v>
      </c>
      <c r="BA757" s="237">
        <f t="shared" si="1023"/>
        <v>396</v>
      </c>
      <c r="BB757" s="129">
        <v>0</v>
      </c>
      <c r="BC757" s="27">
        <f t="shared" si="1035"/>
        <v>1104</v>
      </c>
      <c r="BD757" s="237">
        <f t="shared" si="1025"/>
        <v>431</v>
      </c>
      <c r="BE757" s="228">
        <f t="shared" si="953"/>
        <v>44581</v>
      </c>
      <c r="BF757" s="131">
        <f t="shared" si="964"/>
        <v>50</v>
      </c>
      <c r="BG757" s="131">
        <f t="shared" si="1036"/>
        <v>12273</v>
      </c>
      <c r="BH757" s="228">
        <f t="shared" si="1037"/>
        <v>44581</v>
      </c>
      <c r="BI757" s="131">
        <f t="shared" si="1038"/>
        <v>12273</v>
      </c>
      <c r="BJ757" s="1">
        <f t="shared" si="1039"/>
        <v>44581</v>
      </c>
      <c r="BK757">
        <f t="shared" si="1000"/>
        <v>2</v>
      </c>
      <c r="BL757">
        <f t="shared" si="1040"/>
        <v>29</v>
      </c>
      <c r="BM757">
        <f t="shared" si="1001"/>
        <v>31</v>
      </c>
      <c r="BN757" s="1">
        <f t="shared" si="1002"/>
        <v>44581</v>
      </c>
      <c r="BO757">
        <f t="shared" si="1041"/>
        <v>11769</v>
      </c>
      <c r="BP757">
        <f t="shared" si="1042"/>
        <v>6977</v>
      </c>
      <c r="BQ757" s="178">
        <f t="shared" si="994"/>
        <v>44581</v>
      </c>
      <c r="BR757">
        <f t="shared" si="995"/>
        <v>12907</v>
      </c>
      <c r="BS757">
        <f t="shared" si="996"/>
        <v>12493</v>
      </c>
      <c r="BT757">
        <f t="shared" si="997"/>
        <v>213</v>
      </c>
      <c r="BU757">
        <v>15</v>
      </c>
      <c r="BV757">
        <f t="shared" si="1005"/>
        <v>27</v>
      </c>
      <c r="BW757">
        <f t="shared" si="1049"/>
        <v>1045</v>
      </c>
      <c r="BX757" s="178">
        <f t="shared" si="974"/>
        <v>44581</v>
      </c>
      <c r="BY757">
        <f t="shared" si="975"/>
        <v>79</v>
      </c>
      <c r="BZ757">
        <f t="shared" si="976"/>
        <v>79</v>
      </c>
      <c r="CA757">
        <f t="shared" si="977"/>
        <v>0</v>
      </c>
      <c r="CB757" s="178">
        <f t="shared" si="978"/>
        <v>44581</v>
      </c>
      <c r="CC757">
        <f t="shared" si="998"/>
        <v>18041</v>
      </c>
      <c r="CD757">
        <f t="shared" si="979"/>
        <v>13742</v>
      </c>
      <c r="CE757">
        <f t="shared" si="980"/>
        <v>851</v>
      </c>
      <c r="CF757" s="178">
        <f t="shared" si="981"/>
        <v>44581</v>
      </c>
      <c r="CG757">
        <f t="shared" si="982"/>
        <v>27</v>
      </c>
      <c r="CH757">
        <f t="shared" si="983"/>
        <v>19</v>
      </c>
      <c r="CI757" s="178">
        <f t="shared" si="984"/>
        <v>44581</v>
      </c>
      <c r="CJ757">
        <f t="shared" si="985"/>
        <v>0</v>
      </c>
      <c r="CK757" s="1">
        <f t="shared" si="986"/>
        <v>44581</v>
      </c>
      <c r="CL757" s="281">
        <f t="shared" si="987"/>
        <v>27</v>
      </c>
      <c r="CM757" s="1">
        <f t="shared" si="988"/>
        <v>44581</v>
      </c>
      <c r="CN757" s="282">
        <f t="shared" si="989"/>
        <v>0</v>
      </c>
      <c r="CO757" s="178">
        <f t="shared" si="990"/>
        <v>44581</v>
      </c>
      <c r="CP757">
        <f t="shared" si="991"/>
        <v>36</v>
      </c>
      <c r="CQ757">
        <f t="shared" si="992"/>
        <v>0</v>
      </c>
      <c r="CR757">
        <f t="shared" si="993"/>
        <v>0</v>
      </c>
    </row>
    <row r="758" spans="1:96" ht="18" customHeight="1" x14ac:dyDescent="0.55000000000000004">
      <c r="A758" s="178">
        <v>44582</v>
      </c>
      <c r="B758" s="239">
        <v>40</v>
      </c>
      <c r="C758" s="153">
        <f t="shared" si="1029"/>
        <v>12313</v>
      </c>
      <c r="D758" s="153">
        <f t="shared" si="942"/>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30"/>
        <v>570</v>
      </c>
      <c r="Z758" s="75">
        <f t="shared" si="948"/>
        <v>44582</v>
      </c>
      <c r="AA758" s="229">
        <f t="shared" si="949"/>
        <v>31106</v>
      </c>
      <c r="AB758" s="229">
        <f t="shared" si="950"/>
        <v>26335</v>
      </c>
      <c r="AC758" s="230">
        <f t="shared" si="951"/>
        <v>1064</v>
      </c>
      <c r="AD758" s="182">
        <f t="shared" si="1031"/>
        <v>11</v>
      </c>
      <c r="AE758" s="242">
        <f t="shared" si="1032"/>
        <v>11713</v>
      </c>
      <c r="AF758" s="154">
        <v>12918</v>
      </c>
      <c r="AG758" s="183">
        <f t="shared" ref="AG758:AG771" si="1050">+AH758-AH757</f>
        <v>21</v>
      </c>
      <c r="AH758" s="154">
        <v>12514</v>
      </c>
      <c r="AI758" s="183">
        <f t="shared" si="962"/>
        <v>0</v>
      </c>
      <c r="AJ758" s="184">
        <v>213</v>
      </c>
      <c r="AK758" s="185">
        <f t="shared" si="1043"/>
        <v>0</v>
      </c>
      <c r="AL758" s="154">
        <v>79</v>
      </c>
      <c r="AM758" s="183">
        <f t="shared" si="1044"/>
        <v>0</v>
      </c>
      <c r="AN758" s="154">
        <v>79</v>
      </c>
      <c r="AO758" s="183">
        <f t="shared" si="1045"/>
        <v>0</v>
      </c>
      <c r="AP758" s="186">
        <v>0</v>
      </c>
      <c r="AQ758" s="185">
        <f t="shared" si="1046"/>
        <v>68</v>
      </c>
      <c r="AR758" s="154">
        <v>18109</v>
      </c>
      <c r="AS758" s="183">
        <f t="shared" si="1047"/>
        <v>0</v>
      </c>
      <c r="AT758" s="154">
        <v>13742</v>
      </c>
      <c r="AU758" s="183">
        <f t="shared" si="1048"/>
        <v>0</v>
      </c>
      <c r="AV758" s="187">
        <v>851</v>
      </c>
      <c r="AW758" s="237">
        <f t="shared" si="1033"/>
        <v>597</v>
      </c>
      <c r="AX758" s="236">
        <f t="shared" ref="AX758:AX821" si="1051">+A758</f>
        <v>44582</v>
      </c>
      <c r="AY758" s="6">
        <v>10</v>
      </c>
      <c r="AZ758" s="237">
        <f t="shared" si="1034"/>
        <v>489</v>
      </c>
      <c r="BA758" s="237">
        <f t="shared" si="1023"/>
        <v>397</v>
      </c>
      <c r="BB758" s="129">
        <v>0</v>
      </c>
      <c r="BC758" s="27">
        <f t="shared" si="1035"/>
        <v>1104</v>
      </c>
      <c r="BD758" s="237">
        <f t="shared" si="1025"/>
        <v>432</v>
      </c>
      <c r="BE758" s="228">
        <f t="shared" si="953"/>
        <v>44582</v>
      </c>
      <c r="BF758" s="131">
        <f t="shared" si="964"/>
        <v>40</v>
      </c>
      <c r="BG758" s="131">
        <f t="shared" si="1036"/>
        <v>12313</v>
      </c>
      <c r="BH758" s="228">
        <f t="shared" si="1037"/>
        <v>44582</v>
      </c>
      <c r="BI758" s="131">
        <f t="shared" si="1038"/>
        <v>12313</v>
      </c>
      <c r="BJ758" s="1">
        <f t="shared" si="1039"/>
        <v>44582</v>
      </c>
      <c r="BK758">
        <f t="shared" si="1000"/>
        <v>6</v>
      </c>
      <c r="BL758">
        <f t="shared" si="1040"/>
        <v>37</v>
      </c>
      <c r="BM758">
        <f t="shared" si="1001"/>
        <v>43</v>
      </c>
      <c r="BN758" s="1">
        <f t="shared" si="1002"/>
        <v>44582</v>
      </c>
      <c r="BO758">
        <f t="shared" si="1041"/>
        <v>11733</v>
      </c>
      <c r="BP758">
        <f t="shared" si="1042"/>
        <v>6935</v>
      </c>
      <c r="BQ758" s="178">
        <f t="shared" si="994"/>
        <v>44582</v>
      </c>
      <c r="BR758">
        <f t="shared" si="995"/>
        <v>12918</v>
      </c>
      <c r="BS758">
        <f t="shared" si="996"/>
        <v>12514</v>
      </c>
      <c r="BT758">
        <f t="shared" si="997"/>
        <v>213</v>
      </c>
      <c r="BU758">
        <v>15</v>
      </c>
      <c r="BV758">
        <f t="shared" si="1005"/>
        <v>11</v>
      </c>
      <c r="BW758">
        <f t="shared" si="1049"/>
        <v>1061</v>
      </c>
      <c r="BX758" s="178">
        <f t="shared" si="974"/>
        <v>44582</v>
      </c>
      <c r="BY758">
        <f t="shared" si="975"/>
        <v>79</v>
      </c>
      <c r="BZ758">
        <f t="shared" si="976"/>
        <v>79</v>
      </c>
      <c r="CA758">
        <f t="shared" si="977"/>
        <v>0</v>
      </c>
      <c r="CB758" s="178">
        <f t="shared" si="978"/>
        <v>44582</v>
      </c>
      <c r="CC758">
        <f t="shared" si="998"/>
        <v>18109</v>
      </c>
      <c r="CD758">
        <f t="shared" si="979"/>
        <v>13742</v>
      </c>
      <c r="CE758">
        <f t="shared" si="980"/>
        <v>851</v>
      </c>
      <c r="CF758" s="178">
        <f t="shared" si="981"/>
        <v>44582</v>
      </c>
      <c r="CG758">
        <f t="shared" si="982"/>
        <v>11</v>
      </c>
      <c r="CH758">
        <f t="shared" si="983"/>
        <v>21</v>
      </c>
      <c r="CI758" s="178">
        <f t="shared" si="984"/>
        <v>44582</v>
      </c>
      <c r="CJ758">
        <f t="shared" si="985"/>
        <v>0</v>
      </c>
      <c r="CK758" s="1">
        <f t="shared" si="986"/>
        <v>44582</v>
      </c>
      <c r="CL758" s="281">
        <f t="shared" si="987"/>
        <v>11</v>
      </c>
      <c r="CM758" s="1">
        <f t="shared" si="988"/>
        <v>44582</v>
      </c>
      <c r="CN758" s="282">
        <f t="shared" si="989"/>
        <v>0</v>
      </c>
      <c r="CO758" s="178">
        <f t="shared" si="990"/>
        <v>44582</v>
      </c>
      <c r="CP758">
        <f t="shared" si="991"/>
        <v>68</v>
      </c>
      <c r="CQ758">
        <f t="shared" si="992"/>
        <v>0</v>
      </c>
      <c r="CR758">
        <f t="shared" si="993"/>
        <v>0</v>
      </c>
    </row>
    <row r="759" spans="1:96" ht="18" customHeight="1" x14ac:dyDescent="0.55000000000000004">
      <c r="A759" s="178">
        <v>44583</v>
      </c>
      <c r="B759" s="239">
        <v>37</v>
      </c>
      <c r="C759" s="153">
        <f t="shared" si="1029"/>
        <v>12350</v>
      </c>
      <c r="D759" s="153">
        <f t="shared" si="942"/>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30"/>
        <v>571</v>
      </c>
      <c r="Z759" s="75">
        <f t="shared" si="948"/>
        <v>44583</v>
      </c>
      <c r="AA759" s="229">
        <f t="shared" si="949"/>
        <v>31249</v>
      </c>
      <c r="AB759" s="229">
        <f t="shared" si="950"/>
        <v>26362</v>
      </c>
      <c r="AC759" s="230">
        <f t="shared" si="951"/>
        <v>1064</v>
      </c>
      <c r="AD759" s="182">
        <f t="shared" si="1031"/>
        <v>14</v>
      </c>
      <c r="AE759" s="242">
        <f t="shared" si="1032"/>
        <v>11727</v>
      </c>
      <c r="AF759" s="154">
        <v>12932</v>
      </c>
      <c r="AG759" s="183">
        <f t="shared" si="1050"/>
        <v>27</v>
      </c>
      <c r="AH759" s="154">
        <v>12541</v>
      </c>
      <c r="AI759" s="183">
        <f t="shared" si="962"/>
        <v>0</v>
      </c>
      <c r="AJ759" s="184">
        <v>213</v>
      </c>
      <c r="AK759" s="185">
        <f t="shared" si="1043"/>
        <v>0</v>
      </c>
      <c r="AL759" s="154">
        <v>79</v>
      </c>
      <c r="AM759" s="183">
        <f t="shared" si="1044"/>
        <v>0</v>
      </c>
      <c r="AN759" s="154">
        <v>79</v>
      </c>
      <c r="AO759" s="183">
        <f t="shared" si="1045"/>
        <v>0</v>
      </c>
      <c r="AP759" s="186">
        <v>0</v>
      </c>
      <c r="AQ759" s="185">
        <f t="shared" si="1046"/>
        <v>129</v>
      </c>
      <c r="AR759" s="154">
        <v>18238</v>
      </c>
      <c r="AS759" s="183">
        <f t="shared" si="1047"/>
        <v>0</v>
      </c>
      <c r="AT759" s="154">
        <v>13742</v>
      </c>
      <c r="AU759" s="183">
        <f t="shared" si="1048"/>
        <v>0</v>
      </c>
      <c r="AV759" s="187">
        <v>851</v>
      </c>
      <c r="AW759" s="237">
        <f t="shared" si="1033"/>
        <v>598</v>
      </c>
      <c r="AX759" s="236">
        <f t="shared" si="1051"/>
        <v>44583</v>
      </c>
      <c r="AY759" s="6">
        <v>9</v>
      </c>
      <c r="AZ759" s="237">
        <f t="shared" si="1034"/>
        <v>498</v>
      </c>
      <c r="BA759" s="237">
        <f t="shared" si="1023"/>
        <v>395</v>
      </c>
      <c r="BB759" s="129">
        <v>0</v>
      </c>
      <c r="BC759" s="27">
        <f t="shared" si="1035"/>
        <v>1104</v>
      </c>
      <c r="BD759" s="237">
        <f t="shared" si="1025"/>
        <v>430</v>
      </c>
      <c r="BE759" s="228">
        <f t="shared" si="953"/>
        <v>44583</v>
      </c>
      <c r="BF759" s="131">
        <f t="shared" si="964"/>
        <v>37</v>
      </c>
      <c r="BG759" s="131">
        <f t="shared" si="1036"/>
        <v>12350</v>
      </c>
      <c r="BH759" s="228">
        <f t="shared" si="1037"/>
        <v>44583</v>
      </c>
      <c r="BI759" s="131">
        <f t="shared" si="1038"/>
        <v>12350</v>
      </c>
      <c r="BJ759" s="1">
        <f t="shared" si="1039"/>
        <v>44583</v>
      </c>
      <c r="BK759">
        <f t="shared" si="1000"/>
        <v>7</v>
      </c>
      <c r="BL759">
        <f t="shared" si="1040"/>
        <v>27</v>
      </c>
      <c r="BM759">
        <f t="shared" si="1001"/>
        <v>34</v>
      </c>
      <c r="BN759" s="1">
        <f t="shared" si="1002"/>
        <v>44583</v>
      </c>
      <c r="BO759">
        <f t="shared" si="1041"/>
        <v>11681</v>
      </c>
      <c r="BP759">
        <f t="shared" si="1042"/>
        <v>6886</v>
      </c>
      <c r="BQ759" s="178">
        <f t="shared" si="994"/>
        <v>44583</v>
      </c>
      <c r="BR759">
        <f t="shared" si="995"/>
        <v>12932</v>
      </c>
      <c r="BS759">
        <f t="shared" si="996"/>
        <v>12541</v>
      </c>
      <c r="BT759">
        <f t="shared" si="997"/>
        <v>213</v>
      </c>
      <c r="BU759">
        <v>15</v>
      </c>
      <c r="BV759">
        <f t="shared" si="1005"/>
        <v>14</v>
      </c>
      <c r="BW759">
        <f t="shared" si="1049"/>
        <v>1053</v>
      </c>
      <c r="BX759" s="178">
        <f t="shared" si="974"/>
        <v>44583</v>
      </c>
      <c r="BY759">
        <f t="shared" si="975"/>
        <v>79</v>
      </c>
      <c r="BZ759">
        <f t="shared" si="976"/>
        <v>79</v>
      </c>
      <c r="CA759">
        <f t="shared" si="977"/>
        <v>0</v>
      </c>
      <c r="CB759" s="178">
        <f t="shared" si="978"/>
        <v>44583</v>
      </c>
      <c r="CC759">
        <f t="shared" si="998"/>
        <v>18238</v>
      </c>
      <c r="CD759">
        <f t="shared" si="979"/>
        <v>13742</v>
      </c>
      <c r="CE759">
        <f t="shared" si="980"/>
        <v>851</v>
      </c>
      <c r="CF759" s="178">
        <f t="shared" si="981"/>
        <v>44583</v>
      </c>
      <c r="CG759">
        <f t="shared" si="982"/>
        <v>14</v>
      </c>
      <c r="CH759">
        <f t="shared" si="983"/>
        <v>27</v>
      </c>
      <c r="CI759" s="178">
        <f t="shared" si="984"/>
        <v>44583</v>
      </c>
      <c r="CJ759">
        <f t="shared" si="985"/>
        <v>0</v>
      </c>
      <c r="CK759" s="1">
        <f t="shared" si="986"/>
        <v>44583</v>
      </c>
      <c r="CL759" s="281">
        <f t="shared" si="987"/>
        <v>14</v>
      </c>
      <c r="CM759" s="1">
        <f t="shared" si="988"/>
        <v>44583</v>
      </c>
      <c r="CN759" s="282">
        <f t="shared" si="989"/>
        <v>0</v>
      </c>
      <c r="CO759" s="178">
        <f t="shared" si="990"/>
        <v>44583</v>
      </c>
      <c r="CP759">
        <f t="shared" si="991"/>
        <v>129</v>
      </c>
      <c r="CQ759">
        <f t="shared" si="992"/>
        <v>0</v>
      </c>
      <c r="CR759">
        <f t="shared" si="993"/>
        <v>0</v>
      </c>
    </row>
    <row r="760" spans="1:96" ht="18" customHeight="1" x14ac:dyDescent="0.55000000000000004">
      <c r="A760" s="178">
        <v>44584</v>
      </c>
      <c r="B760" s="239">
        <v>39</v>
      </c>
      <c r="C760" s="153">
        <f t="shared" si="1029"/>
        <v>12389</v>
      </c>
      <c r="D760" s="153">
        <f t="shared" si="942"/>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30"/>
        <v>572</v>
      </c>
      <c r="Z760" s="75">
        <f t="shared" si="948"/>
        <v>44584</v>
      </c>
      <c r="AA760" s="229">
        <f t="shared" si="949"/>
        <v>31438</v>
      </c>
      <c r="AB760" s="229">
        <f t="shared" si="950"/>
        <v>26393</v>
      </c>
      <c r="AC760" s="230">
        <f t="shared" si="951"/>
        <v>1064</v>
      </c>
      <c r="AD760" s="182">
        <f t="shared" si="1031"/>
        <v>102</v>
      </c>
      <c r="AE760" s="242">
        <f t="shared" si="1032"/>
        <v>11829</v>
      </c>
      <c r="AF760" s="154">
        <v>13034</v>
      </c>
      <c r="AG760" s="183">
        <f t="shared" si="1050"/>
        <v>31</v>
      </c>
      <c r="AH760" s="154">
        <v>12572</v>
      </c>
      <c r="AI760" s="183">
        <f t="shared" si="962"/>
        <v>0</v>
      </c>
      <c r="AJ760" s="184">
        <v>213</v>
      </c>
      <c r="AK760" s="185">
        <f t="shared" si="1043"/>
        <v>0</v>
      </c>
      <c r="AL760" s="154">
        <v>79</v>
      </c>
      <c r="AM760" s="183">
        <f t="shared" si="1044"/>
        <v>0</v>
      </c>
      <c r="AN760" s="154">
        <v>79</v>
      </c>
      <c r="AO760" s="183">
        <f t="shared" si="1045"/>
        <v>0</v>
      </c>
      <c r="AP760" s="186">
        <v>0</v>
      </c>
      <c r="AQ760" s="185">
        <f t="shared" si="1046"/>
        <v>87</v>
      </c>
      <c r="AR760" s="154">
        <v>18325</v>
      </c>
      <c r="AS760" s="183">
        <f t="shared" si="1047"/>
        <v>0</v>
      </c>
      <c r="AT760" s="154">
        <v>13742</v>
      </c>
      <c r="AU760" s="183">
        <f t="shared" si="1048"/>
        <v>0</v>
      </c>
      <c r="AV760" s="187">
        <v>851</v>
      </c>
      <c r="AW760" s="237">
        <f t="shared" si="1033"/>
        <v>599</v>
      </c>
      <c r="AX760" s="236">
        <f t="shared" si="1051"/>
        <v>44584</v>
      </c>
      <c r="AY760" s="6">
        <v>6</v>
      </c>
      <c r="AZ760" s="237">
        <f t="shared" si="1034"/>
        <v>504</v>
      </c>
      <c r="BA760" s="237">
        <f t="shared" si="1023"/>
        <v>396</v>
      </c>
      <c r="BB760" s="129">
        <v>3</v>
      </c>
      <c r="BC760" s="27">
        <f t="shared" si="1035"/>
        <v>1107</v>
      </c>
      <c r="BD760" s="237">
        <f t="shared" si="1025"/>
        <v>431</v>
      </c>
      <c r="BE760" s="228">
        <f t="shared" si="953"/>
        <v>44584</v>
      </c>
      <c r="BF760" s="131">
        <f t="shared" si="964"/>
        <v>39</v>
      </c>
      <c r="BG760" s="131">
        <f t="shared" si="1036"/>
        <v>12389</v>
      </c>
      <c r="BH760" s="228">
        <f t="shared" si="1037"/>
        <v>44584</v>
      </c>
      <c r="BI760" s="131">
        <f t="shared" si="1038"/>
        <v>12389</v>
      </c>
      <c r="BJ760" s="1">
        <f t="shared" si="1039"/>
        <v>44584</v>
      </c>
      <c r="BK760">
        <f t="shared" si="1000"/>
        <v>5</v>
      </c>
      <c r="BL760">
        <f t="shared" si="1040"/>
        <v>22</v>
      </c>
      <c r="BM760">
        <f t="shared" si="1001"/>
        <v>27</v>
      </c>
      <c r="BN760" s="1">
        <f t="shared" si="1002"/>
        <v>44584</v>
      </c>
      <c r="BO760">
        <f t="shared" si="1041"/>
        <v>11813</v>
      </c>
      <c r="BP760">
        <f t="shared" si="1042"/>
        <v>6972</v>
      </c>
      <c r="BQ760" s="178">
        <f t="shared" si="994"/>
        <v>44584</v>
      </c>
      <c r="BR760">
        <f t="shared" si="995"/>
        <v>13034</v>
      </c>
      <c r="BS760">
        <f t="shared" si="996"/>
        <v>12572</v>
      </c>
      <c r="BT760">
        <f t="shared" si="997"/>
        <v>213</v>
      </c>
      <c r="BU760">
        <v>15</v>
      </c>
      <c r="BV760">
        <f t="shared" si="1005"/>
        <v>102</v>
      </c>
      <c r="BW760">
        <f t="shared" si="1049"/>
        <v>1127</v>
      </c>
      <c r="BX760" s="178">
        <f t="shared" si="974"/>
        <v>44584</v>
      </c>
      <c r="BY760">
        <f t="shared" si="975"/>
        <v>79</v>
      </c>
      <c r="BZ760">
        <f t="shared" si="976"/>
        <v>79</v>
      </c>
      <c r="CA760">
        <f t="shared" si="977"/>
        <v>0</v>
      </c>
      <c r="CB760" s="178">
        <f t="shared" si="978"/>
        <v>44584</v>
      </c>
      <c r="CC760">
        <f t="shared" si="998"/>
        <v>18325</v>
      </c>
      <c r="CD760">
        <f t="shared" si="979"/>
        <v>13742</v>
      </c>
      <c r="CE760">
        <f t="shared" si="980"/>
        <v>851</v>
      </c>
      <c r="CF760" s="178">
        <f t="shared" si="981"/>
        <v>44584</v>
      </c>
      <c r="CG760">
        <f t="shared" si="982"/>
        <v>102</v>
      </c>
      <c r="CH760">
        <f t="shared" si="983"/>
        <v>31</v>
      </c>
      <c r="CI760" s="178">
        <f t="shared" si="984"/>
        <v>44584</v>
      </c>
      <c r="CJ760">
        <f t="shared" si="985"/>
        <v>0</v>
      </c>
      <c r="CK760" s="1">
        <f t="shared" si="986"/>
        <v>44584</v>
      </c>
      <c r="CL760" s="281">
        <f t="shared" si="987"/>
        <v>102</v>
      </c>
      <c r="CM760" s="1">
        <f t="shared" si="988"/>
        <v>44584</v>
      </c>
      <c r="CN760" s="282">
        <f t="shared" si="989"/>
        <v>0</v>
      </c>
      <c r="CO760" s="178">
        <f t="shared" si="990"/>
        <v>44584</v>
      </c>
      <c r="CP760">
        <f t="shared" si="991"/>
        <v>87</v>
      </c>
      <c r="CQ760">
        <f t="shared" si="992"/>
        <v>0</v>
      </c>
      <c r="CR760">
        <f t="shared" si="993"/>
        <v>0</v>
      </c>
    </row>
    <row r="761" spans="1:96" ht="18" customHeight="1" x14ac:dyDescent="0.55000000000000004">
      <c r="A761" s="178">
        <v>44585</v>
      </c>
      <c r="B761" s="239">
        <v>27</v>
      </c>
      <c r="C761" s="153">
        <f t="shared" si="1029"/>
        <v>12416</v>
      </c>
      <c r="D761" s="153">
        <f t="shared" si="942"/>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30"/>
        <v>573</v>
      </c>
      <c r="Z761" s="75">
        <f t="shared" si="948"/>
        <v>44585</v>
      </c>
      <c r="AA761" s="229">
        <f t="shared" si="949"/>
        <v>31559</v>
      </c>
      <c r="AB761" s="229">
        <f t="shared" si="950"/>
        <v>26423</v>
      </c>
      <c r="AC761" s="230">
        <f t="shared" si="951"/>
        <v>1064</v>
      </c>
      <c r="AD761" s="182">
        <f t="shared" si="1031"/>
        <v>70</v>
      </c>
      <c r="AE761" s="242">
        <f t="shared" si="1032"/>
        <v>11899</v>
      </c>
      <c r="AF761" s="154">
        <v>13104</v>
      </c>
      <c r="AG761" s="183">
        <f t="shared" si="1050"/>
        <v>30</v>
      </c>
      <c r="AH761" s="154">
        <v>12602</v>
      </c>
      <c r="AI761" s="183">
        <f t="shared" si="962"/>
        <v>0</v>
      </c>
      <c r="AJ761" s="184">
        <v>213</v>
      </c>
      <c r="AK761" s="185">
        <f t="shared" si="1043"/>
        <v>0</v>
      </c>
      <c r="AL761" s="154">
        <v>79</v>
      </c>
      <c r="AM761" s="183">
        <f t="shared" si="1044"/>
        <v>0</v>
      </c>
      <c r="AN761" s="154">
        <v>79</v>
      </c>
      <c r="AO761" s="183">
        <f t="shared" si="1045"/>
        <v>0</v>
      </c>
      <c r="AP761" s="186">
        <v>0</v>
      </c>
      <c r="AQ761" s="185">
        <f t="shared" si="1046"/>
        <v>51</v>
      </c>
      <c r="AR761" s="154">
        <v>18376</v>
      </c>
      <c r="AS761" s="183">
        <f t="shared" si="1047"/>
        <v>0</v>
      </c>
      <c r="AT761" s="154">
        <v>13742</v>
      </c>
      <c r="AU761" s="183">
        <f t="shared" si="1048"/>
        <v>0</v>
      </c>
      <c r="AV761" s="187">
        <v>851</v>
      </c>
      <c r="AW761" s="237">
        <f t="shared" si="1033"/>
        <v>600</v>
      </c>
      <c r="AX761" s="236">
        <f t="shared" si="1051"/>
        <v>44585</v>
      </c>
      <c r="AY761" s="6">
        <v>5</v>
      </c>
      <c r="AZ761" s="237">
        <f t="shared" si="1034"/>
        <v>509</v>
      </c>
      <c r="BA761" s="237">
        <f t="shared" si="1023"/>
        <v>397</v>
      </c>
      <c r="BB761" s="129">
        <v>2</v>
      </c>
      <c r="BC761" s="27">
        <f t="shared" si="1035"/>
        <v>1109</v>
      </c>
      <c r="BD761" s="237">
        <f t="shared" si="1025"/>
        <v>432</v>
      </c>
      <c r="BE761" s="228">
        <f t="shared" si="953"/>
        <v>44585</v>
      </c>
      <c r="BF761" s="131">
        <f t="shared" si="964"/>
        <v>27</v>
      </c>
      <c r="BG761" s="131">
        <f t="shared" si="1036"/>
        <v>12416</v>
      </c>
      <c r="BH761" s="228">
        <f t="shared" si="1037"/>
        <v>44585</v>
      </c>
      <c r="BI761" s="131">
        <f t="shared" si="1038"/>
        <v>12416</v>
      </c>
      <c r="BJ761" s="1">
        <f t="shared" si="1039"/>
        <v>44585</v>
      </c>
      <c r="BK761">
        <f t="shared" si="1000"/>
        <v>18</v>
      </c>
      <c r="BL761">
        <f t="shared" si="1040"/>
        <v>25</v>
      </c>
      <c r="BM761">
        <f t="shared" si="1001"/>
        <v>43</v>
      </c>
      <c r="BN761" s="1">
        <f t="shared" si="1002"/>
        <v>44585</v>
      </c>
      <c r="BO761">
        <f t="shared" si="1041"/>
        <v>11812</v>
      </c>
      <c r="BP761">
        <f t="shared" si="1042"/>
        <v>7002</v>
      </c>
      <c r="BQ761" s="178">
        <f t="shared" si="994"/>
        <v>44585</v>
      </c>
      <c r="BR761">
        <f t="shared" si="995"/>
        <v>13104</v>
      </c>
      <c r="BS761">
        <f t="shared" si="996"/>
        <v>12602</v>
      </c>
      <c r="BT761">
        <f t="shared" si="997"/>
        <v>213</v>
      </c>
      <c r="BU761">
        <v>15</v>
      </c>
      <c r="BV761">
        <f t="shared" si="1005"/>
        <v>70</v>
      </c>
      <c r="BW761">
        <f t="shared" si="1049"/>
        <v>1115</v>
      </c>
      <c r="BX761" s="178">
        <f t="shared" si="974"/>
        <v>44585</v>
      </c>
      <c r="BY761">
        <f t="shared" si="975"/>
        <v>79</v>
      </c>
      <c r="BZ761">
        <f t="shared" si="976"/>
        <v>79</v>
      </c>
      <c r="CA761">
        <f t="shared" si="977"/>
        <v>0</v>
      </c>
      <c r="CB761" s="178">
        <f t="shared" si="978"/>
        <v>44585</v>
      </c>
      <c r="CC761">
        <f t="shared" si="998"/>
        <v>18376</v>
      </c>
      <c r="CD761">
        <f t="shared" si="979"/>
        <v>13742</v>
      </c>
      <c r="CE761">
        <f t="shared" si="980"/>
        <v>851</v>
      </c>
      <c r="CF761" s="178">
        <f t="shared" si="981"/>
        <v>44585</v>
      </c>
      <c r="CG761">
        <f t="shared" si="982"/>
        <v>70</v>
      </c>
      <c r="CH761">
        <f t="shared" si="983"/>
        <v>30</v>
      </c>
      <c r="CI761" s="178">
        <f t="shared" si="984"/>
        <v>44585</v>
      </c>
      <c r="CJ761">
        <f t="shared" si="985"/>
        <v>0</v>
      </c>
      <c r="CK761" s="1">
        <f t="shared" si="986"/>
        <v>44585</v>
      </c>
      <c r="CL761" s="281">
        <f t="shared" si="987"/>
        <v>70</v>
      </c>
      <c r="CM761" s="1">
        <f t="shared" si="988"/>
        <v>44585</v>
      </c>
      <c r="CN761" s="282">
        <f t="shared" si="989"/>
        <v>0</v>
      </c>
      <c r="CO761" s="178">
        <f t="shared" si="990"/>
        <v>44585</v>
      </c>
      <c r="CP761">
        <f t="shared" si="991"/>
        <v>51</v>
      </c>
      <c r="CQ761">
        <f t="shared" si="992"/>
        <v>0</v>
      </c>
      <c r="CR761">
        <f t="shared" si="993"/>
        <v>0</v>
      </c>
    </row>
    <row r="762" spans="1:96" ht="18" customHeight="1" x14ac:dyDescent="0.55000000000000004">
      <c r="A762" s="178">
        <v>44586</v>
      </c>
      <c r="B762" s="239">
        <v>20</v>
      </c>
      <c r="C762" s="153">
        <f t="shared" si="1029"/>
        <v>12436</v>
      </c>
      <c r="D762" s="153">
        <f t="shared" si="942"/>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30"/>
        <v>574</v>
      </c>
      <c r="Z762" s="75">
        <f t="shared" si="948"/>
        <v>44586</v>
      </c>
      <c r="AA762" s="229">
        <f t="shared" si="949"/>
        <v>31671</v>
      </c>
      <c r="AB762" s="229">
        <f t="shared" si="950"/>
        <v>26444</v>
      </c>
      <c r="AC762" s="230">
        <f t="shared" si="951"/>
        <v>1064</v>
      </c>
      <c r="AD762" s="182">
        <f t="shared" si="1031"/>
        <v>77</v>
      </c>
      <c r="AE762" s="242">
        <f t="shared" si="1032"/>
        <v>11976</v>
      </c>
      <c r="AF762" s="154">
        <v>13181</v>
      </c>
      <c r="AG762" s="183">
        <f t="shared" si="1050"/>
        <v>21</v>
      </c>
      <c r="AH762" s="154">
        <v>12623</v>
      </c>
      <c r="AI762" s="183">
        <f t="shared" si="962"/>
        <v>0</v>
      </c>
      <c r="AJ762" s="184">
        <v>213</v>
      </c>
      <c r="AK762" s="185">
        <f t="shared" si="1043"/>
        <v>0</v>
      </c>
      <c r="AL762" s="154">
        <v>79</v>
      </c>
      <c r="AM762" s="183">
        <f t="shared" si="1044"/>
        <v>0</v>
      </c>
      <c r="AN762" s="154">
        <v>79</v>
      </c>
      <c r="AO762" s="183">
        <f t="shared" si="1045"/>
        <v>0</v>
      </c>
      <c r="AP762" s="186">
        <v>0</v>
      </c>
      <c r="AQ762" s="185">
        <f t="shared" si="1046"/>
        <v>35</v>
      </c>
      <c r="AR762" s="154">
        <v>18411</v>
      </c>
      <c r="AS762" s="183">
        <f t="shared" si="1047"/>
        <v>0</v>
      </c>
      <c r="AT762" s="154">
        <v>13742</v>
      </c>
      <c r="AU762" s="183">
        <f t="shared" si="1048"/>
        <v>0</v>
      </c>
      <c r="AV762" s="187">
        <v>851</v>
      </c>
      <c r="AW762" s="237">
        <f t="shared" si="1033"/>
        <v>601</v>
      </c>
      <c r="AX762" s="236">
        <f t="shared" si="1051"/>
        <v>44586</v>
      </c>
      <c r="AY762" s="6">
        <v>14</v>
      </c>
      <c r="AZ762" s="237">
        <f t="shared" si="1034"/>
        <v>523</v>
      </c>
      <c r="BA762" s="237">
        <f t="shared" si="1023"/>
        <v>398</v>
      </c>
      <c r="BB762" s="129">
        <v>1</v>
      </c>
      <c r="BC762" s="27">
        <f t="shared" si="1035"/>
        <v>1110</v>
      </c>
      <c r="BD762" s="237">
        <f t="shared" si="1025"/>
        <v>433</v>
      </c>
      <c r="BE762" s="228">
        <f t="shared" si="953"/>
        <v>44586</v>
      </c>
      <c r="BF762" s="131">
        <f t="shared" si="964"/>
        <v>20</v>
      </c>
      <c r="BG762" s="131">
        <f t="shared" si="1036"/>
        <v>12436</v>
      </c>
      <c r="BH762" s="228">
        <f t="shared" si="1037"/>
        <v>44586</v>
      </c>
      <c r="BI762" s="131">
        <f t="shared" si="1038"/>
        <v>12436</v>
      </c>
      <c r="BJ762" s="1">
        <f t="shared" si="1039"/>
        <v>44586</v>
      </c>
      <c r="BK762">
        <f t="shared" si="1000"/>
        <v>20</v>
      </c>
      <c r="BL762">
        <f t="shared" si="1040"/>
        <v>44</v>
      </c>
      <c r="BM762">
        <f t="shared" si="1001"/>
        <v>64</v>
      </c>
      <c r="BN762" s="1">
        <f t="shared" si="1002"/>
        <v>44586</v>
      </c>
      <c r="BO762">
        <f t="shared" si="1041"/>
        <v>11797</v>
      </c>
      <c r="BP762">
        <f t="shared" si="1042"/>
        <v>6979</v>
      </c>
      <c r="BQ762" s="178">
        <f t="shared" si="994"/>
        <v>44586</v>
      </c>
      <c r="BR762">
        <f t="shared" si="995"/>
        <v>13181</v>
      </c>
      <c r="BS762">
        <f t="shared" si="996"/>
        <v>12623</v>
      </c>
      <c r="BT762">
        <f t="shared" si="997"/>
        <v>213</v>
      </c>
      <c r="BU762">
        <v>15</v>
      </c>
      <c r="BV762">
        <f t="shared" si="1005"/>
        <v>77</v>
      </c>
      <c r="BW762">
        <f t="shared" si="1049"/>
        <v>1138</v>
      </c>
      <c r="BX762" s="178">
        <f t="shared" si="974"/>
        <v>44586</v>
      </c>
      <c r="BY762">
        <f t="shared" si="975"/>
        <v>79</v>
      </c>
      <c r="BZ762">
        <f t="shared" si="976"/>
        <v>79</v>
      </c>
      <c r="CA762">
        <f t="shared" si="977"/>
        <v>0</v>
      </c>
      <c r="CB762" s="178">
        <f t="shared" si="978"/>
        <v>44586</v>
      </c>
      <c r="CC762">
        <f t="shared" si="998"/>
        <v>18411</v>
      </c>
      <c r="CD762">
        <f t="shared" si="979"/>
        <v>13742</v>
      </c>
      <c r="CE762">
        <f t="shared" si="980"/>
        <v>851</v>
      </c>
      <c r="CF762" s="178">
        <f t="shared" si="981"/>
        <v>44586</v>
      </c>
      <c r="CG762">
        <f t="shared" si="982"/>
        <v>77</v>
      </c>
      <c r="CH762">
        <f t="shared" si="983"/>
        <v>21</v>
      </c>
      <c r="CI762" s="178">
        <f t="shared" si="984"/>
        <v>44586</v>
      </c>
      <c r="CJ762">
        <f t="shared" si="985"/>
        <v>0</v>
      </c>
      <c r="CK762" s="1">
        <f t="shared" si="986"/>
        <v>44586</v>
      </c>
      <c r="CL762" s="281">
        <f t="shared" si="987"/>
        <v>77</v>
      </c>
      <c r="CM762" s="1">
        <f t="shared" si="988"/>
        <v>44586</v>
      </c>
      <c r="CN762" s="282">
        <f t="shared" si="989"/>
        <v>0</v>
      </c>
      <c r="CO762" s="178">
        <f t="shared" si="990"/>
        <v>44586</v>
      </c>
      <c r="CP762">
        <f t="shared" si="991"/>
        <v>35</v>
      </c>
      <c r="CQ762">
        <f t="shared" si="992"/>
        <v>0</v>
      </c>
      <c r="CR762">
        <f t="shared" si="993"/>
        <v>0</v>
      </c>
    </row>
    <row r="763" spans="1:96" ht="18" customHeight="1" x14ac:dyDescent="0.55000000000000004">
      <c r="A763" s="178">
        <v>44587</v>
      </c>
      <c r="B763" s="239">
        <v>38</v>
      </c>
      <c r="C763" s="153">
        <f>+B763+C762-1</f>
        <v>12473</v>
      </c>
      <c r="D763" s="153">
        <f t="shared" si="942"/>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30"/>
        <v>575</v>
      </c>
      <c r="Z763" s="75">
        <f t="shared" si="948"/>
        <v>44587</v>
      </c>
      <c r="AA763" s="229">
        <f t="shared" si="949"/>
        <v>31844</v>
      </c>
      <c r="AB763" s="229">
        <f t="shared" si="950"/>
        <v>26476</v>
      </c>
      <c r="AC763" s="230">
        <f t="shared" si="951"/>
        <v>1064</v>
      </c>
      <c r="AD763" s="182">
        <f t="shared" si="1031"/>
        <v>81</v>
      </c>
      <c r="AE763" s="242">
        <f t="shared" si="1032"/>
        <v>12057</v>
      </c>
      <c r="AF763" s="154">
        <v>13262</v>
      </c>
      <c r="AG763" s="183">
        <f t="shared" si="1050"/>
        <v>32</v>
      </c>
      <c r="AH763" s="154">
        <v>12655</v>
      </c>
      <c r="AI763" s="183">
        <f t="shared" si="962"/>
        <v>0</v>
      </c>
      <c r="AJ763" s="184">
        <v>213</v>
      </c>
      <c r="AK763" s="185">
        <f t="shared" si="1043"/>
        <v>0</v>
      </c>
      <c r="AL763" s="154">
        <v>79</v>
      </c>
      <c r="AM763" s="183">
        <f t="shared" si="1044"/>
        <v>0</v>
      </c>
      <c r="AN763" s="154">
        <v>79</v>
      </c>
      <c r="AO763" s="183">
        <f t="shared" si="1045"/>
        <v>0</v>
      </c>
      <c r="AP763" s="186">
        <v>0</v>
      </c>
      <c r="AQ763" s="185">
        <f t="shared" si="1046"/>
        <v>92</v>
      </c>
      <c r="AR763" s="154">
        <v>18503</v>
      </c>
      <c r="AS763" s="183">
        <f t="shared" si="1047"/>
        <v>0</v>
      </c>
      <c r="AT763" s="154">
        <v>13742</v>
      </c>
      <c r="AU763" s="183">
        <f t="shared" si="1048"/>
        <v>0</v>
      </c>
      <c r="AV763" s="187">
        <v>851</v>
      </c>
      <c r="AW763" s="237">
        <f t="shared" si="1033"/>
        <v>602</v>
      </c>
      <c r="AX763" s="236">
        <f t="shared" si="1051"/>
        <v>44587</v>
      </c>
      <c r="AY763" s="6">
        <v>5</v>
      </c>
      <c r="AZ763" s="237">
        <f t="shared" si="1034"/>
        <v>528</v>
      </c>
      <c r="BA763" s="237">
        <f t="shared" si="1023"/>
        <v>396</v>
      </c>
      <c r="BB763" s="129">
        <v>4</v>
      </c>
      <c r="BC763" s="27">
        <f t="shared" si="1035"/>
        <v>1114</v>
      </c>
      <c r="BD763" s="237">
        <f t="shared" si="1025"/>
        <v>431</v>
      </c>
      <c r="BE763" s="228">
        <f t="shared" si="953"/>
        <v>44587</v>
      </c>
      <c r="BF763" s="131">
        <f t="shared" si="964"/>
        <v>38</v>
      </c>
      <c r="BG763" s="131">
        <f t="shared" si="1036"/>
        <v>12473</v>
      </c>
      <c r="BH763" s="228">
        <f t="shared" si="1037"/>
        <v>44587</v>
      </c>
      <c r="BI763" s="131">
        <f t="shared" si="1038"/>
        <v>12473</v>
      </c>
      <c r="BJ763" s="1">
        <f t="shared" si="1039"/>
        <v>44587</v>
      </c>
      <c r="BK763">
        <f t="shared" si="1000"/>
        <v>17</v>
      </c>
      <c r="BL763">
        <f t="shared" si="1040"/>
        <v>38</v>
      </c>
      <c r="BM763">
        <f t="shared" si="1001"/>
        <v>55</v>
      </c>
      <c r="BN763" s="1">
        <f t="shared" si="1002"/>
        <v>44587</v>
      </c>
      <c r="BO763">
        <f t="shared" si="1041"/>
        <v>11736</v>
      </c>
      <c r="BP763">
        <f t="shared" si="1042"/>
        <v>6924</v>
      </c>
      <c r="BQ763" s="178">
        <f t="shared" si="994"/>
        <v>44587</v>
      </c>
      <c r="BR763">
        <f t="shared" si="995"/>
        <v>13262</v>
      </c>
      <c r="BS763">
        <f t="shared" si="996"/>
        <v>12655</v>
      </c>
      <c r="BT763">
        <f t="shared" si="997"/>
        <v>213</v>
      </c>
      <c r="BU763">
        <v>15</v>
      </c>
      <c r="BV763">
        <f t="shared" si="1005"/>
        <v>81</v>
      </c>
      <c r="BW763">
        <f t="shared" si="1049"/>
        <v>1134</v>
      </c>
      <c r="BX763" s="178">
        <f t="shared" si="974"/>
        <v>44587</v>
      </c>
      <c r="BY763">
        <f t="shared" si="975"/>
        <v>79</v>
      </c>
      <c r="BZ763">
        <f t="shared" si="976"/>
        <v>79</v>
      </c>
      <c r="CA763">
        <f t="shared" si="977"/>
        <v>0</v>
      </c>
      <c r="CB763" s="178">
        <f t="shared" si="978"/>
        <v>44587</v>
      </c>
      <c r="CC763">
        <f t="shared" si="998"/>
        <v>18503</v>
      </c>
      <c r="CD763">
        <f t="shared" si="979"/>
        <v>13742</v>
      </c>
      <c r="CE763">
        <f t="shared" si="980"/>
        <v>851</v>
      </c>
      <c r="CF763" s="178">
        <f t="shared" si="981"/>
        <v>44587</v>
      </c>
      <c r="CG763">
        <f t="shared" si="982"/>
        <v>81</v>
      </c>
      <c r="CH763">
        <f t="shared" si="983"/>
        <v>32</v>
      </c>
      <c r="CI763" s="178">
        <f t="shared" si="984"/>
        <v>44587</v>
      </c>
      <c r="CJ763">
        <f t="shared" si="985"/>
        <v>0</v>
      </c>
      <c r="CK763" s="1">
        <f t="shared" si="986"/>
        <v>44587</v>
      </c>
      <c r="CL763" s="281">
        <f t="shared" si="987"/>
        <v>81</v>
      </c>
      <c r="CM763" s="1">
        <f t="shared" si="988"/>
        <v>44587</v>
      </c>
      <c r="CN763" s="282">
        <f t="shared" si="989"/>
        <v>0</v>
      </c>
      <c r="CO763" s="178">
        <f t="shared" si="990"/>
        <v>44587</v>
      </c>
      <c r="CP763">
        <f t="shared" si="991"/>
        <v>92</v>
      </c>
      <c r="CQ763">
        <f t="shared" si="992"/>
        <v>0</v>
      </c>
      <c r="CR763">
        <f t="shared" si="993"/>
        <v>0</v>
      </c>
    </row>
    <row r="764" spans="1:96" ht="18" customHeight="1" x14ac:dyDescent="0.55000000000000004">
      <c r="A764" s="178">
        <v>44588</v>
      </c>
      <c r="B764" s="239">
        <v>25</v>
      </c>
      <c r="C764" s="153">
        <f t="shared" ref="C764:C795" si="1052">+B764+C763</f>
        <v>12498</v>
      </c>
      <c r="D764" s="153">
        <f t="shared" si="942"/>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30"/>
        <v>576</v>
      </c>
      <c r="Z764" s="75">
        <f t="shared" si="948"/>
        <v>44588</v>
      </c>
      <c r="AA764" s="229">
        <f t="shared" si="949"/>
        <v>32095</v>
      </c>
      <c r="AB764" s="229">
        <f t="shared" si="950"/>
        <v>26508</v>
      </c>
      <c r="AC764" s="230">
        <f t="shared" si="951"/>
        <v>1064</v>
      </c>
      <c r="AD764" s="182">
        <f t="shared" si="1031"/>
        <v>188</v>
      </c>
      <c r="AE764" s="242">
        <f t="shared" si="1032"/>
        <v>12245</v>
      </c>
      <c r="AF764" s="154">
        <v>13450</v>
      </c>
      <c r="AG764" s="183">
        <f t="shared" si="1050"/>
        <v>32</v>
      </c>
      <c r="AH764" s="154">
        <v>12687</v>
      </c>
      <c r="AI764" s="183">
        <f t="shared" si="962"/>
        <v>0</v>
      </c>
      <c r="AJ764" s="184">
        <v>213</v>
      </c>
      <c r="AK764" s="185">
        <f t="shared" si="1043"/>
        <v>0</v>
      </c>
      <c r="AL764" s="154">
        <v>79</v>
      </c>
      <c r="AM764" s="183">
        <f t="shared" si="1044"/>
        <v>0</v>
      </c>
      <c r="AN764" s="154">
        <v>79</v>
      </c>
      <c r="AO764" s="183">
        <f t="shared" si="1045"/>
        <v>0</v>
      </c>
      <c r="AP764" s="186">
        <v>0</v>
      </c>
      <c r="AQ764" s="185">
        <f t="shared" si="1046"/>
        <v>63</v>
      </c>
      <c r="AR764" s="154">
        <v>18566</v>
      </c>
      <c r="AS764" s="183">
        <f t="shared" si="1047"/>
        <v>0</v>
      </c>
      <c r="AT764" s="154">
        <v>13742</v>
      </c>
      <c r="AU764" s="183">
        <f t="shared" si="1048"/>
        <v>0</v>
      </c>
      <c r="AV764" s="187">
        <v>851</v>
      </c>
      <c r="AW764" s="237">
        <f t="shared" si="1033"/>
        <v>603</v>
      </c>
      <c r="AX764" s="236">
        <f t="shared" si="1051"/>
        <v>44588</v>
      </c>
      <c r="AY764" s="6">
        <v>8</v>
      </c>
      <c r="AZ764" s="237">
        <f t="shared" si="1034"/>
        <v>536</v>
      </c>
      <c r="BA764" s="237">
        <f t="shared" si="1023"/>
        <v>397</v>
      </c>
      <c r="BB764" s="129">
        <v>0</v>
      </c>
      <c r="BC764" s="27">
        <f t="shared" si="1035"/>
        <v>1114</v>
      </c>
      <c r="BD764" s="237">
        <f t="shared" si="1025"/>
        <v>432</v>
      </c>
      <c r="BE764" s="228">
        <f t="shared" si="953"/>
        <v>44588</v>
      </c>
      <c r="BF764" s="131">
        <f t="shared" si="964"/>
        <v>25</v>
      </c>
      <c r="BG764" s="131">
        <f t="shared" si="1036"/>
        <v>12498</v>
      </c>
      <c r="BH764" s="228">
        <f t="shared" si="1037"/>
        <v>44588</v>
      </c>
      <c r="BI764" s="131">
        <f t="shared" si="1038"/>
        <v>12498</v>
      </c>
      <c r="BJ764" s="1">
        <f t="shared" si="1039"/>
        <v>44588</v>
      </c>
      <c r="BK764">
        <f t="shared" si="1000"/>
        <v>12</v>
      </c>
      <c r="BL764">
        <f t="shared" si="1040"/>
        <v>42</v>
      </c>
      <c r="BM764">
        <f t="shared" si="1001"/>
        <v>54</v>
      </c>
      <c r="BN764" s="1">
        <f t="shared" si="1002"/>
        <v>44588</v>
      </c>
      <c r="BO764">
        <f t="shared" si="1041"/>
        <v>11867</v>
      </c>
      <c r="BP764">
        <f t="shared" si="1042"/>
        <v>7014</v>
      </c>
      <c r="BQ764" s="178">
        <f t="shared" si="994"/>
        <v>44588</v>
      </c>
      <c r="BR764">
        <f t="shared" si="995"/>
        <v>13450</v>
      </c>
      <c r="BS764">
        <f t="shared" si="996"/>
        <v>12687</v>
      </c>
      <c r="BT764">
        <f t="shared" si="997"/>
        <v>213</v>
      </c>
      <c r="BU764">
        <v>15</v>
      </c>
      <c r="BV764">
        <f t="shared" si="1005"/>
        <v>188</v>
      </c>
      <c r="BW764">
        <f t="shared" si="1049"/>
        <v>1315</v>
      </c>
      <c r="BX764" s="178">
        <f t="shared" si="974"/>
        <v>44588</v>
      </c>
      <c r="BY764">
        <f t="shared" si="975"/>
        <v>79</v>
      </c>
      <c r="BZ764">
        <f t="shared" si="976"/>
        <v>79</v>
      </c>
      <c r="CA764">
        <f t="shared" si="977"/>
        <v>0</v>
      </c>
      <c r="CB764" s="178">
        <f t="shared" si="978"/>
        <v>44588</v>
      </c>
      <c r="CC764">
        <f t="shared" si="998"/>
        <v>18566</v>
      </c>
      <c r="CD764">
        <f t="shared" si="979"/>
        <v>13742</v>
      </c>
      <c r="CE764">
        <f t="shared" si="980"/>
        <v>851</v>
      </c>
      <c r="CF764" s="178">
        <f t="shared" si="981"/>
        <v>44588</v>
      </c>
      <c r="CG764">
        <f t="shared" si="982"/>
        <v>188</v>
      </c>
      <c r="CH764">
        <f t="shared" si="983"/>
        <v>32</v>
      </c>
      <c r="CI764" s="178">
        <f t="shared" si="984"/>
        <v>44588</v>
      </c>
      <c r="CJ764">
        <f t="shared" si="985"/>
        <v>0</v>
      </c>
      <c r="CK764" s="1">
        <f t="shared" si="986"/>
        <v>44588</v>
      </c>
      <c r="CL764" s="281">
        <f t="shared" si="987"/>
        <v>188</v>
      </c>
      <c r="CM764" s="1">
        <f t="shared" si="988"/>
        <v>44588</v>
      </c>
      <c r="CN764" s="282">
        <f t="shared" si="989"/>
        <v>0</v>
      </c>
      <c r="CO764" s="178">
        <f t="shared" si="990"/>
        <v>44588</v>
      </c>
      <c r="CP764">
        <f t="shared" si="991"/>
        <v>63</v>
      </c>
      <c r="CQ764">
        <f t="shared" si="992"/>
        <v>0</v>
      </c>
      <c r="CR764">
        <f t="shared" si="993"/>
        <v>0</v>
      </c>
    </row>
    <row r="765" spans="1:96" ht="18" customHeight="1" x14ac:dyDescent="0.55000000000000004">
      <c r="A765" s="178">
        <v>44589</v>
      </c>
      <c r="B765" s="239">
        <v>22</v>
      </c>
      <c r="C765" s="153">
        <f t="shared" si="1052"/>
        <v>12520</v>
      </c>
      <c r="D765" s="153">
        <f t="shared" si="942"/>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30"/>
        <v>577</v>
      </c>
      <c r="Z765" s="75">
        <f t="shared" si="948"/>
        <v>44589</v>
      </c>
      <c r="AA765" s="229">
        <f t="shared" si="949"/>
        <v>32246</v>
      </c>
      <c r="AB765" s="229">
        <f t="shared" si="950"/>
        <v>26531</v>
      </c>
      <c r="AC765" s="230">
        <f t="shared" si="951"/>
        <v>1064</v>
      </c>
      <c r="AD765" s="182">
        <f t="shared" si="1031"/>
        <v>83</v>
      </c>
      <c r="AE765" s="242">
        <f t="shared" si="1032"/>
        <v>12328</v>
      </c>
      <c r="AF765" s="154">
        <v>13533</v>
      </c>
      <c r="AG765" s="183">
        <f t="shared" si="1050"/>
        <v>23</v>
      </c>
      <c r="AH765" s="154">
        <v>12710</v>
      </c>
      <c r="AI765" s="183">
        <f t="shared" si="962"/>
        <v>0</v>
      </c>
      <c r="AJ765" s="184">
        <v>213</v>
      </c>
      <c r="AK765" s="185">
        <f t="shared" si="1043"/>
        <v>0</v>
      </c>
      <c r="AL765" s="154">
        <v>79</v>
      </c>
      <c r="AM765" s="183">
        <f t="shared" si="1044"/>
        <v>0</v>
      </c>
      <c r="AN765" s="154">
        <v>79</v>
      </c>
      <c r="AO765" s="183">
        <f t="shared" si="1045"/>
        <v>0</v>
      </c>
      <c r="AP765" s="186">
        <v>0</v>
      </c>
      <c r="AQ765" s="185">
        <f t="shared" si="1046"/>
        <v>68</v>
      </c>
      <c r="AR765" s="154">
        <v>18634</v>
      </c>
      <c r="AS765" s="183">
        <f t="shared" si="1047"/>
        <v>0</v>
      </c>
      <c r="AT765" s="154">
        <v>13742</v>
      </c>
      <c r="AU765" s="183">
        <f t="shared" si="1048"/>
        <v>0</v>
      </c>
      <c r="AV765" s="187">
        <v>851</v>
      </c>
      <c r="AW765" s="237">
        <f t="shared" si="1033"/>
        <v>604</v>
      </c>
      <c r="AX765" s="236">
        <f t="shared" si="1051"/>
        <v>44589</v>
      </c>
      <c r="AY765" s="6">
        <v>5</v>
      </c>
      <c r="AZ765" s="237">
        <f t="shared" si="1034"/>
        <v>541</v>
      </c>
      <c r="BA765" s="237">
        <f t="shared" si="1023"/>
        <v>398</v>
      </c>
      <c r="BB765" s="129">
        <v>1</v>
      </c>
      <c r="BC765" s="27">
        <f t="shared" si="1035"/>
        <v>1115</v>
      </c>
      <c r="BD765" s="237">
        <f t="shared" si="1025"/>
        <v>433</v>
      </c>
      <c r="BE765" s="228">
        <f t="shared" si="953"/>
        <v>44589</v>
      </c>
      <c r="BF765" s="131">
        <f t="shared" si="964"/>
        <v>22</v>
      </c>
      <c r="BG765" s="131">
        <f t="shared" si="1036"/>
        <v>12520</v>
      </c>
      <c r="BH765" s="228">
        <f t="shared" si="1037"/>
        <v>44589</v>
      </c>
      <c r="BI765" s="131">
        <f t="shared" si="1038"/>
        <v>12520</v>
      </c>
      <c r="BJ765" s="1">
        <f t="shared" si="1039"/>
        <v>44589</v>
      </c>
      <c r="BK765">
        <f t="shared" si="1000"/>
        <v>3</v>
      </c>
      <c r="BL765">
        <f t="shared" si="1040"/>
        <v>29</v>
      </c>
      <c r="BM765">
        <f t="shared" si="1001"/>
        <v>32</v>
      </c>
      <c r="BN765" s="1">
        <f t="shared" si="1002"/>
        <v>44589</v>
      </c>
      <c r="BO765">
        <f t="shared" si="1041"/>
        <v>11844</v>
      </c>
      <c r="BP765">
        <f t="shared" si="1042"/>
        <v>7031</v>
      </c>
      <c r="BQ765" s="178">
        <f t="shared" si="994"/>
        <v>44589</v>
      </c>
      <c r="BR765">
        <f t="shared" si="995"/>
        <v>13533</v>
      </c>
      <c r="BS765">
        <f t="shared" si="996"/>
        <v>12710</v>
      </c>
      <c r="BT765">
        <f t="shared" si="997"/>
        <v>213</v>
      </c>
      <c r="BU765">
        <v>15</v>
      </c>
      <c r="BV765">
        <f t="shared" si="1005"/>
        <v>83</v>
      </c>
      <c r="BW765">
        <f t="shared" si="1049"/>
        <v>1198</v>
      </c>
      <c r="BX765" s="178">
        <f t="shared" ref="BX765:BX796" si="1053">+A765</f>
        <v>44589</v>
      </c>
      <c r="BY765">
        <f t="shared" ref="BY765:BY796" si="1054">+AL765</f>
        <v>79</v>
      </c>
      <c r="BZ765">
        <f t="shared" ref="BZ765:BZ796" si="1055">+AN765</f>
        <v>79</v>
      </c>
      <c r="CA765">
        <f t="shared" ref="CA765:CA796" si="1056">+AP765</f>
        <v>0</v>
      </c>
      <c r="CB765" s="178">
        <f t="shared" ref="CB765:CB796" si="1057">+A765</f>
        <v>44589</v>
      </c>
      <c r="CC765">
        <f t="shared" si="998"/>
        <v>18634</v>
      </c>
      <c r="CD765">
        <f t="shared" ref="CD765:CD796" si="1058">+AT765</f>
        <v>13742</v>
      </c>
      <c r="CE765">
        <f t="shared" ref="CE765:CE796" si="1059">+AV765</f>
        <v>851</v>
      </c>
      <c r="CF765" s="178">
        <f t="shared" ref="CF765:CF796" si="1060">+A765</f>
        <v>44589</v>
      </c>
      <c r="CG765">
        <f t="shared" ref="CG765:CG796" si="1061">+AD765</f>
        <v>83</v>
      </c>
      <c r="CH765">
        <f t="shared" ref="CH765:CH796" si="1062">+AG765</f>
        <v>23</v>
      </c>
      <c r="CI765" s="178">
        <f t="shared" ref="CI765:CI796" si="1063">+A765</f>
        <v>44589</v>
      </c>
      <c r="CJ765">
        <f t="shared" ref="CJ765:CJ796" si="1064">+AI765</f>
        <v>0</v>
      </c>
      <c r="CK765" s="1">
        <f t="shared" ref="CK765:CK796" si="1065">+Z765</f>
        <v>44589</v>
      </c>
      <c r="CL765" s="281">
        <f t="shared" ref="CL765:CL796" si="1066">+AD765</f>
        <v>83</v>
      </c>
      <c r="CM765" s="1">
        <f t="shared" ref="CM765:CM796" si="1067">+Z765</f>
        <v>44589</v>
      </c>
      <c r="CN765" s="282">
        <f t="shared" ref="CN765:CN796" si="1068">+AI765</f>
        <v>0</v>
      </c>
      <c r="CO765" s="178">
        <f t="shared" ref="CO765:CO796" si="1069">+A765</f>
        <v>44589</v>
      </c>
      <c r="CP765">
        <f t="shared" ref="CP765:CP796" si="1070">+AQ765</f>
        <v>68</v>
      </c>
      <c r="CQ765">
        <f t="shared" ref="CQ765:CQ796" si="1071">+AU765</f>
        <v>0</v>
      </c>
      <c r="CR765">
        <f t="shared" ref="CR765:CR796" si="1072">+AS765</f>
        <v>0</v>
      </c>
    </row>
    <row r="766" spans="1:96" ht="18" customHeight="1" x14ac:dyDescent="0.55000000000000004">
      <c r="A766" s="178">
        <v>44590</v>
      </c>
      <c r="B766" s="239">
        <v>27</v>
      </c>
      <c r="C766" s="153">
        <f t="shared" si="1052"/>
        <v>12547</v>
      </c>
      <c r="D766" s="153">
        <f t="shared" ref="D766:D819" si="1073">+C766-F766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30"/>
        <v>578</v>
      </c>
      <c r="Z766" s="75">
        <f t="shared" si="948"/>
        <v>44590</v>
      </c>
      <c r="AA766" s="229">
        <f t="shared" si="949"/>
        <v>32373</v>
      </c>
      <c r="AB766" s="229">
        <f t="shared" si="950"/>
        <v>26551</v>
      </c>
      <c r="AC766" s="230">
        <f t="shared" si="951"/>
        <v>1064</v>
      </c>
      <c r="AD766" s="182">
        <f t="shared" si="1031"/>
        <v>80</v>
      </c>
      <c r="AE766" s="242">
        <f t="shared" si="1032"/>
        <v>12408</v>
      </c>
      <c r="AF766" s="154">
        <v>13613</v>
      </c>
      <c r="AG766" s="183">
        <f t="shared" si="1050"/>
        <v>20</v>
      </c>
      <c r="AH766" s="154">
        <v>12730</v>
      </c>
      <c r="AI766" s="183">
        <f t="shared" si="962"/>
        <v>0</v>
      </c>
      <c r="AJ766" s="184">
        <v>213</v>
      </c>
      <c r="AK766" s="185">
        <f t="shared" si="1043"/>
        <v>0</v>
      </c>
      <c r="AL766" s="154">
        <v>79</v>
      </c>
      <c r="AM766" s="183">
        <f t="shared" si="1044"/>
        <v>0</v>
      </c>
      <c r="AN766" s="154">
        <v>79</v>
      </c>
      <c r="AO766" s="183">
        <f t="shared" si="1045"/>
        <v>0</v>
      </c>
      <c r="AP766" s="186">
        <v>0</v>
      </c>
      <c r="AQ766" s="185">
        <f t="shared" si="1046"/>
        <v>47</v>
      </c>
      <c r="AR766" s="154">
        <v>18681</v>
      </c>
      <c r="AS766" s="183">
        <f t="shared" si="1047"/>
        <v>0</v>
      </c>
      <c r="AT766" s="154">
        <v>13742</v>
      </c>
      <c r="AU766" s="183">
        <f t="shared" si="1048"/>
        <v>0</v>
      </c>
      <c r="AV766" s="187">
        <v>851</v>
      </c>
      <c r="AW766" s="237">
        <f t="shared" si="1033"/>
        <v>605</v>
      </c>
      <c r="AX766" s="236">
        <f t="shared" si="1051"/>
        <v>44590</v>
      </c>
      <c r="AY766" s="6">
        <v>20</v>
      </c>
      <c r="AZ766" s="237">
        <f t="shared" si="1034"/>
        <v>561</v>
      </c>
      <c r="BA766" s="237">
        <f t="shared" si="1023"/>
        <v>399</v>
      </c>
      <c r="BB766" s="129">
        <v>0</v>
      </c>
      <c r="BC766" s="27">
        <f t="shared" si="1035"/>
        <v>1115</v>
      </c>
      <c r="BD766" s="237">
        <f t="shared" si="1025"/>
        <v>434</v>
      </c>
      <c r="BE766" s="228">
        <f t="shared" si="953"/>
        <v>44590</v>
      </c>
      <c r="BF766" s="131">
        <f t="shared" si="964"/>
        <v>27</v>
      </c>
      <c r="BG766" s="131">
        <f t="shared" si="1036"/>
        <v>12547</v>
      </c>
      <c r="BH766" s="228">
        <f t="shared" si="1037"/>
        <v>44590</v>
      </c>
      <c r="BI766" s="131">
        <f t="shared" si="1038"/>
        <v>12547</v>
      </c>
      <c r="BJ766" s="1">
        <f t="shared" si="1039"/>
        <v>44590</v>
      </c>
      <c r="BK766">
        <f t="shared" si="1000"/>
        <v>16</v>
      </c>
      <c r="BL766">
        <f t="shared" si="1040"/>
        <v>49</v>
      </c>
      <c r="BM766">
        <f t="shared" si="1001"/>
        <v>65</v>
      </c>
      <c r="BN766" s="1">
        <f t="shared" si="1002"/>
        <v>44590</v>
      </c>
      <c r="BO766">
        <f t="shared" si="1041"/>
        <v>11862</v>
      </c>
      <c r="BP766">
        <f t="shared" si="1042"/>
        <v>7028</v>
      </c>
      <c r="BQ766" s="178">
        <f t="shared" ref="BQ766:BQ797" si="1074">+A766</f>
        <v>44590</v>
      </c>
      <c r="BR766">
        <f t="shared" ref="BR766:BR797" si="1075">+AF766</f>
        <v>13613</v>
      </c>
      <c r="BS766">
        <f t="shared" ref="BS766:BS797" si="1076">+AH766</f>
        <v>12730</v>
      </c>
      <c r="BT766">
        <f t="shared" ref="BT766:BT797" si="1077">+AJ766</f>
        <v>213</v>
      </c>
      <c r="BU766">
        <v>15</v>
      </c>
      <c r="BV766">
        <f t="shared" si="1005"/>
        <v>80</v>
      </c>
      <c r="BW766">
        <f t="shared" si="1049"/>
        <v>1218</v>
      </c>
      <c r="BX766" s="178">
        <f t="shared" si="1053"/>
        <v>44590</v>
      </c>
      <c r="BY766">
        <f t="shared" si="1054"/>
        <v>79</v>
      </c>
      <c r="BZ766">
        <f t="shared" si="1055"/>
        <v>79</v>
      </c>
      <c r="CA766">
        <f t="shared" si="1056"/>
        <v>0</v>
      </c>
      <c r="CB766" s="178">
        <f t="shared" si="1057"/>
        <v>44590</v>
      </c>
      <c r="CC766">
        <f t="shared" ref="CC766:CC797" si="1078">+AR766</f>
        <v>18681</v>
      </c>
      <c r="CD766">
        <f t="shared" si="1058"/>
        <v>13742</v>
      </c>
      <c r="CE766">
        <f t="shared" si="1059"/>
        <v>851</v>
      </c>
      <c r="CF766" s="178">
        <f t="shared" si="1060"/>
        <v>44590</v>
      </c>
      <c r="CG766">
        <f t="shared" si="1061"/>
        <v>80</v>
      </c>
      <c r="CH766">
        <f t="shared" si="1062"/>
        <v>20</v>
      </c>
      <c r="CI766" s="178">
        <f t="shared" si="1063"/>
        <v>44590</v>
      </c>
      <c r="CJ766">
        <f t="shared" si="1064"/>
        <v>0</v>
      </c>
      <c r="CK766" s="1">
        <f t="shared" si="1065"/>
        <v>44590</v>
      </c>
      <c r="CL766" s="281">
        <f t="shared" si="1066"/>
        <v>80</v>
      </c>
      <c r="CM766" s="1">
        <f t="shared" si="1067"/>
        <v>44590</v>
      </c>
      <c r="CN766" s="282">
        <f t="shared" si="1068"/>
        <v>0</v>
      </c>
      <c r="CO766" s="178">
        <f t="shared" si="1069"/>
        <v>44590</v>
      </c>
      <c r="CP766">
        <f t="shared" si="1070"/>
        <v>47</v>
      </c>
      <c r="CQ766">
        <f t="shared" si="1071"/>
        <v>0</v>
      </c>
      <c r="CR766">
        <f t="shared" si="1072"/>
        <v>0</v>
      </c>
    </row>
    <row r="767" spans="1:96" ht="18" customHeight="1" x14ac:dyDescent="0.55000000000000004">
      <c r="A767" s="178">
        <v>44591</v>
      </c>
      <c r="B767" s="239">
        <v>18</v>
      </c>
      <c r="C767" s="153">
        <f t="shared" si="1052"/>
        <v>12565</v>
      </c>
      <c r="D767" s="153">
        <f t="shared" si="1073"/>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30"/>
        <v>579</v>
      </c>
      <c r="Z767" s="75">
        <f t="shared" ref="Z767:Z827" si="1079">+A767</f>
        <v>44591</v>
      </c>
      <c r="AA767" s="229">
        <f t="shared" ref="AA767:AA827" si="1080">+AF767+AL767+AR767</f>
        <v>32493</v>
      </c>
      <c r="AB767" s="229">
        <f t="shared" ref="AB767:AB827" si="1081">+AH767+AN767+AT767</f>
        <v>26574</v>
      </c>
      <c r="AC767" s="230">
        <f t="shared" ref="AC767:AC827" si="1082">+AJ767+AP767+AV767</f>
        <v>1064</v>
      </c>
      <c r="AD767" s="182">
        <f t="shared" si="1031"/>
        <v>66</v>
      </c>
      <c r="AE767" s="242">
        <f t="shared" si="1032"/>
        <v>12474</v>
      </c>
      <c r="AF767" s="154">
        <v>13679</v>
      </c>
      <c r="AG767" s="183">
        <f t="shared" si="1050"/>
        <v>23</v>
      </c>
      <c r="AH767" s="154">
        <v>12753</v>
      </c>
      <c r="AI767" s="183">
        <f t="shared" si="962"/>
        <v>0</v>
      </c>
      <c r="AJ767" s="184">
        <v>213</v>
      </c>
      <c r="AK767" s="185">
        <f t="shared" si="1043"/>
        <v>0</v>
      </c>
      <c r="AL767" s="154">
        <v>79</v>
      </c>
      <c r="AM767" s="183">
        <f t="shared" si="1044"/>
        <v>0</v>
      </c>
      <c r="AN767" s="154">
        <v>79</v>
      </c>
      <c r="AO767" s="183">
        <f t="shared" si="1045"/>
        <v>0</v>
      </c>
      <c r="AP767" s="186">
        <v>0</v>
      </c>
      <c r="AQ767" s="185">
        <f t="shared" si="1046"/>
        <v>54</v>
      </c>
      <c r="AR767" s="154">
        <v>18735</v>
      </c>
      <c r="AS767" s="183">
        <f t="shared" si="1047"/>
        <v>0</v>
      </c>
      <c r="AT767" s="154">
        <v>13742</v>
      </c>
      <c r="AU767" s="183">
        <f t="shared" si="1048"/>
        <v>0</v>
      </c>
      <c r="AV767" s="187">
        <v>851</v>
      </c>
      <c r="AW767" s="237">
        <f t="shared" si="1033"/>
        <v>606</v>
      </c>
      <c r="AX767" s="236">
        <f t="shared" si="1051"/>
        <v>44591</v>
      </c>
      <c r="AY767" s="6">
        <v>3</v>
      </c>
      <c r="AZ767" s="237">
        <f t="shared" si="1034"/>
        <v>564</v>
      </c>
      <c r="BA767" s="237">
        <f t="shared" si="1023"/>
        <v>397</v>
      </c>
      <c r="BB767" s="129">
        <v>0</v>
      </c>
      <c r="BC767" s="27">
        <f t="shared" si="1035"/>
        <v>1115</v>
      </c>
      <c r="BD767" s="237">
        <f t="shared" si="1025"/>
        <v>432</v>
      </c>
      <c r="BE767" s="228">
        <f t="shared" ref="BE767:BE827" si="1083">+Z767</f>
        <v>44591</v>
      </c>
      <c r="BF767" s="131">
        <f t="shared" si="964"/>
        <v>18</v>
      </c>
      <c r="BG767" s="131">
        <f t="shared" si="1036"/>
        <v>12565</v>
      </c>
      <c r="BH767" s="228">
        <f t="shared" si="1037"/>
        <v>44591</v>
      </c>
      <c r="BI767" s="131">
        <f t="shared" si="1038"/>
        <v>12565</v>
      </c>
      <c r="BJ767" s="1">
        <f t="shared" si="1039"/>
        <v>44591</v>
      </c>
      <c r="BK767">
        <f t="shared" ref="BK767:BK798" si="1084">+BM767-BL767</f>
        <v>4</v>
      </c>
      <c r="BL767">
        <f t="shared" si="1040"/>
        <v>48</v>
      </c>
      <c r="BM767">
        <f t="shared" ref="BM767:BM798" si="1085">+L767</f>
        <v>52</v>
      </c>
      <c r="BN767" s="1">
        <f t="shared" ref="BN767:BN798" si="1086">+BJ767</f>
        <v>44591</v>
      </c>
      <c r="BO767">
        <f t="shared" si="1041"/>
        <v>11788</v>
      </c>
      <c r="BP767">
        <f t="shared" si="1042"/>
        <v>6972</v>
      </c>
      <c r="BQ767" s="178">
        <f t="shared" si="1074"/>
        <v>44591</v>
      </c>
      <c r="BR767">
        <f t="shared" si="1075"/>
        <v>13679</v>
      </c>
      <c r="BS767">
        <f t="shared" si="1076"/>
        <v>12753</v>
      </c>
      <c r="BT767">
        <f t="shared" si="1077"/>
        <v>213</v>
      </c>
      <c r="BU767">
        <v>15</v>
      </c>
      <c r="BV767">
        <f t="shared" ref="BV767:BV798" si="1087">+AD767</f>
        <v>66</v>
      </c>
      <c r="BW767">
        <f t="shared" si="1049"/>
        <v>1200</v>
      </c>
      <c r="BX767" s="178">
        <f t="shared" si="1053"/>
        <v>44591</v>
      </c>
      <c r="BY767">
        <f t="shared" si="1054"/>
        <v>79</v>
      </c>
      <c r="BZ767">
        <f t="shared" si="1055"/>
        <v>79</v>
      </c>
      <c r="CA767">
        <f t="shared" si="1056"/>
        <v>0</v>
      </c>
      <c r="CB767" s="178">
        <f t="shared" si="1057"/>
        <v>44591</v>
      </c>
      <c r="CC767">
        <f t="shared" si="1078"/>
        <v>18735</v>
      </c>
      <c r="CD767">
        <f t="shared" si="1058"/>
        <v>13742</v>
      </c>
      <c r="CE767">
        <f t="shared" si="1059"/>
        <v>851</v>
      </c>
      <c r="CF767" s="178">
        <f t="shared" si="1060"/>
        <v>44591</v>
      </c>
      <c r="CG767">
        <f t="shared" si="1061"/>
        <v>66</v>
      </c>
      <c r="CH767">
        <f t="shared" si="1062"/>
        <v>23</v>
      </c>
      <c r="CI767" s="178">
        <f t="shared" si="1063"/>
        <v>44591</v>
      </c>
      <c r="CJ767">
        <f t="shared" si="1064"/>
        <v>0</v>
      </c>
      <c r="CK767" s="1">
        <f t="shared" si="1065"/>
        <v>44591</v>
      </c>
      <c r="CL767" s="281">
        <f t="shared" si="1066"/>
        <v>66</v>
      </c>
      <c r="CM767" s="1">
        <f t="shared" si="1067"/>
        <v>44591</v>
      </c>
      <c r="CN767" s="282">
        <f t="shared" si="1068"/>
        <v>0</v>
      </c>
      <c r="CO767" s="178">
        <f t="shared" si="1069"/>
        <v>44591</v>
      </c>
      <c r="CP767">
        <f t="shared" si="1070"/>
        <v>54</v>
      </c>
      <c r="CQ767">
        <f t="shared" si="1071"/>
        <v>0</v>
      </c>
      <c r="CR767">
        <f t="shared" si="1072"/>
        <v>0</v>
      </c>
    </row>
    <row r="768" spans="1:96" ht="18" customHeight="1" x14ac:dyDescent="0.55000000000000004">
      <c r="A768" s="178">
        <v>44592</v>
      </c>
      <c r="B768" s="239">
        <v>39</v>
      </c>
      <c r="C768" s="153">
        <f t="shared" si="1052"/>
        <v>12604</v>
      </c>
      <c r="D768" s="153">
        <f t="shared" si="1073"/>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30"/>
        <v>580</v>
      </c>
      <c r="Z768" s="75">
        <f t="shared" si="1079"/>
        <v>44592</v>
      </c>
      <c r="AA768" s="229">
        <f t="shared" si="1080"/>
        <v>32614</v>
      </c>
      <c r="AB768" s="229">
        <f t="shared" si="1081"/>
        <v>26601</v>
      </c>
      <c r="AC768" s="230">
        <f t="shared" si="1082"/>
        <v>1064</v>
      </c>
      <c r="AD768" s="182">
        <f t="shared" si="1031"/>
        <v>66</v>
      </c>
      <c r="AE768" s="242">
        <f t="shared" si="1032"/>
        <v>12540</v>
      </c>
      <c r="AF768" s="154">
        <v>13745</v>
      </c>
      <c r="AG768" s="183">
        <f t="shared" si="1050"/>
        <v>27</v>
      </c>
      <c r="AH768" s="154">
        <v>12780</v>
      </c>
      <c r="AI768" s="183">
        <f t="shared" si="962"/>
        <v>0</v>
      </c>
      <c r="AJ768" s="184">
        <v>213</v>
      </c>
      <c r="AK768" s="185">
        <f t="shared" si="1043"/>
        <v>0</v>
      </c>
      <c r="AL768" s="154">
        <v>79</v>
      </c>
      <c r="AM768" s="183">
        <f t="shared" si="1044"/>
        <v>0</v>
      </c>
      <c r="AN768" s="154">
        <v>79</v>
      </c>
      <c r="AO768" s="183">
        <f t="shared" si="1045"/>
        <v>0</v>
      </c>
      <c r="AP768" s="186">
        <v>0</v>
      </c>
      <c r="AQ768" s="185">
        <f t="shared" si="1046"/>
        <v>55</v>
      </c>
      <c r="AR768" s="154">
        <v>18790</v>
      </c>
      <c r="AS768" s="183">
        <f t="shared" si="1047"/>
        <v>0</v>
      </c>
      <c r="AT768" s="154">
        <v>13742</v>
      </c>
      <c r="AU768" s="183">
        <f t="shared" si="1048"/>
        <v>0</v>
      </c>
      <c r="AV768" s="187">
        <v>851</v>
      </c>
      <c r="AW768" s="237">
        <f t="shared" si="1033"/>
        <v>607</v>
      </c>
      <c r="AX768" s="236">
        <f t="shared" si="1051"/>
        <v>44592</v>
      </c>
      <c r="AY768" s="6">
        <v>0</v>
      </c>
      <c r="AZ768" s="237">
        <f t="shared" si="1034"/>
        <v>564</v>
      </c>
      <c r="BA768" s="237">
        <f t="shared" si="1023"/>
        <v>398</v>
      </c>
      <c r="BB768" s="129">
        <v>0</v>
      </c>
      <c r="BC768" s="27">
        <f t="shared" si="1035"/>
        <v>1115</v>
      </c>
      <c r="BD768" s="237">
        <f t="shared" si="1025"/>
        <v>433</v>
      </c>
      <c r="BE768" s="228">
        <f t="shared" si="1083"/>
        <v>44592</v>
      </c>
      <c r="BF768" s="131">
        <f t="shared" si="964"/>
        <v>39</v>
      </c>
      <c r="BG768" s="131">
        <f t="shared" si="1036"/>
        <v>12604</v>
      </c>
      <c r="BH768" s="228">
        <f t="shared" si="1037"/>
        <v>44592</v>
      </c>
      <c r="BI768" s="131">
        <f t="shared" si="1038"/>
        <v>12604</v>
      </c>
      <c r="BJ768" s="1">
        <f t="shared" si="1039"/>
        <v>44592</v>
      </c>
      <c r="BK768">
        <f t="shared" si="1084"/>
        <v>1</v>
      </c>
      <c r="BL768">
        <f t="shared" si="1040"/>
        <v>31</v>
      </c>
      <c r="BM768">
        <f t="shared" si="1085"/>
        <v>32</v>
      </c>
      <c r="BN768" s="1">
        <f t="shared" si="1086"/>
        <v>44592</v>
      </c>
      <c r="BO768">
        <f t="shared" si="1041"/>
        <v>11899</v>
      </c>
      <c r="BP768">
        <f t="shared" si="1042"/>
        <v>7045</v>
      </c>
      <c r="BQ768" s="178">
        <f t="shared" si="1074"/>
        <v>44592</v>
      </c>
      <c r="BR768">
        <f t="shared" si="1075"/>
        <v>13745</v>
      </c>
      <c r="BS768">
        <f t="shared" si="1076"/>
        <v>12780</v>
      </c>
      <c r="BT768">
        <f t="shared" si="1077"/>
        <v>213</v>
      </c>
      <c r="BU768">
        <v>15</v>
      </c>
      <c r="BV768">
        <f t="shared" si="1087"/>
        <v>66</v>
      </c>
      <c r="BW768">
        <f t="shared" si="1049"/>
        <v>1381</v>
      </c>
      <c r="BX768" s="178">
        <f t="shared" si="1053"/>
        <v>44592</v>
      </c>
      <c r="BY768">
        <f t="shared" si="1054"/>
        <v>79</v>
      </c>
      <c r="BZ768">
        <f t="shared" si="1055"/>
        <v>79</v>
      </c>
      <c r="CA768">
        <f t="shared" si="1056"/>
        <v>0</v>
      </c>
      <c r="CB768" s="178">
        <f t="shared" si="1057"/>
        <v>44592</v>
      </c>
      <c r="CC768">
        <f t="shared" si="1078"/>
        <v>18790</v>
      </c>
      <c r="CD768">
        <f t="shared" si="1058"/>
        <v>13742</v>
      </c>
      <c r="CE768">
        <f t="shared" si="1059"/>
        <v>851</v>
      </c>
      <c r="CF768" s="178">
        <f t="shared" si="1060"/>
        <v>44592</v>
      </c>
      <c r="CG768">
        <f t="shared" si="1061"/>
        <v>66</v>
      </c>
      <c r="CH768">
        <f t="shared" si="1062"/>
        <v>27</v>
      </c>
      <c r="CI768" s="178">
        <f t="shared" si="1063"/>
        <v>44592</v>
      </c>
      <c r="CJ768">
        <f t="shared" si="1064"/>
        <v>0</v>
      </c>
      <c r="CK768" s="1">
        <f t="shared" si="1065"/>
        <v>44592</v>
      </c>
      <c r="CL768" s="281">
        <f t="shared" si="1066"/>
        <v>66</v>
      </c>
      <c r="CM768" s="1">
        <f t="shared" si="1067"/>
        <v>44592</v>
      </c>
      <c r="CN768" s="282">
        <f t="shared" si="1068"/>
        <v>0</v>
      </c>
      <c r="CO768" s="178">
        <f t="shared" si="1069"/>
        <v>44592</v>
      </c>
      <c r="CP768">
        <f t="shared" si="1070"/>
        <v>55</v>
      </c>
      <c r="CQ768">
        <f t="shared" si="1071"/>
        <v>0</v>
      </c>
      <c r="CR768">
        <f t="shared" si="1072"/>
        <v>0</v>
      </c>
    </row>
    <row r="769" spans="1:96" ht="18" customHeight="1" x14ac:dyDescent="0.55000000000000004">
      <c r="A769" s="178">
        <v>44593</v>
      </c>
      <c r="B769" s="239">
        <v>27</v>
      </c>
      <c r="C769" s="153">
        <f t="shared" si="1052"/>
        <v>12631</v>
      </c>
      <c r="D769" s="153">
        <f t="shared" si="1073"/>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30"/>
        <v>581</v>
      </c>
      <c r="Z769" s="75">
        <f t="shared" si="1079"/>
        <v>44593</v>
      </c>
      <c r="AA769" s="229">
        <f t="shared" si="1080"/>
        <v>32758</v>
      </c>
      <c r="AB769" s="229">
        <f t="shared" si="1081"/>
        <v>26627</v>
      </c>
      <c r="AC769" s="230">
        <f t="shared" si="1082"/>
        <v>1064</v>
      </c>
      <c r="AD769" s="182">
        <f t="shared" si="1031"/>
        <v>84</v>
      </c>
      <c r="AE769" s="242">
        <f t="shared" si="1032"/>
        <v>12624</v>
      </c>
      <c r="AF769" s="154">
        <v>13829</v>
      </c>
      <c r="AG769" s="183">
        <f t="shared" si="1050"/>
        <v>26</v>
      </c>
      <c r="AH769" s="154">
        <v>12806</v>
      </c>
      <c r="AI769" s="183">
        <f t="shared" si="962"/>
        <v>0</v>
      </c>
      <c r="AJ769" s="184">
        <v>213</v>
      </c>
      <c r="AK769" s="185">
        <f t="shared" si="1043"/>
        <v>0</v>
      </c>
      <c r="AL769" s="154">
        <v>79</v>
      </c>
      <c r="AM769" s="183">
        <f t="shared" si="1044"/>
        <v>0</v>
      </c>
      <c r="AN769" s="154">
        <v>79</v>
      </c>
      <c r="AO769" s="183">
        <f t="shared" si="1045"/>
        <v>0</v>
      </c>
      <c r="AP769" s="186">
        <v>0</v>
      </c>
      <c r="AQ769" s="185">
        <f t="shared" si="1046"/>
        <v>60</v>
      </c>
      <c r="AR769" s="154">
        <v>18850</v>
      </c>
      <c r="AS769" s="183">
        <f t="shared" si="1047"/>
        <v>0</v>
      </c>
      <c r="AT769" s="154">
        <v>13742</v>
      </c>
      <c r="AU769" s="183">
        <f t="shared" si="1048"/>
        <v>0</v>
      </c>
      <c r="AV769" s="187">
        <v>851</v>
      </c>
      <c r="AW769" s="237">
        <f t="shared" si="1033"/>
        <v>608</v>
      </c>
      <c r="AX769" s="236">
        <f t="shared" si="1051"/>
        <v>44593</v>
      </c>
      <c r="AY769" s="6">
        <v>2</v>
      </c>
      <c r="AZ769" s="237">
        <f t="shared" si="1034"/>
        <v>566</v>
      </c>
      <c r="BA769" s="237">
        <f t="shared" si="1023"/>
        <v>399</v>
      </c>
      <c r="BB769" s="129">
        <v>1</v>
      </c>
      <c r="BC769" s="27">
        <f t="shared" si="1035"/>
        <v>1116</v>
      </c>
      <c r="BD769" s="237">
        <f t="shared" si="1025"/>
        <v>434</v>
      </c>
      <c r="BE769" s="228">
        <f t="shared" si="1083"/>
        <v>44593</v>
      </c>
      <c r="BF769" s="131">
        <f t="shared" si="964"/>
        <v>27</v>
      </c>
      <c r="BG769" s="131">
        <f t="shared" si="1036"/>
        <v>12631</v>
      </c>
      <c r="BH769" s="228">
        <f t="shared" si="1037"/>
        <v>44593</v>
      </c>
      <c r="BI769" s="131">
        <f t="shared" si="1038"/>
        <v>12631</v>
      </c>
      <c r="BJ769" s="1">
        <f t="shared" si="1039"/>
        <v>44593</v>
      </c>
      <c r="BK769">
        <f t="shared" si="1084"/>
        <v>4</v>
      </c>
      <c r="BL769">
        <f t="shared" si="1040"/>
        <v>24</v>
      </c>
      <c r="BM769">
        <f t="shared" si="1085"/>
        <v>28</v>
      </c>
      <c r="BN769" s="1">
        <f t="shared" si="1086"/>
        <v>44593</v>
      </c>
      <c r="BO769">
        <f t="shared" si="1041"/>
        <v>11872</v>
      </c>
      <c r="BP769">
        <f t="shared" si="1042"/>
        <v>7055</v>
      </c>
      <c r="BQ769" s="178">
        <f t="shared" si="1074"/>
        <v>44593</v>
      </c>
      <c r="BR769">
        <f t="shared" si="1075"/>
        <v>13829</v>
      </c>
      <c r="BS769">
        <f t="shared" si="1076"/>
        <v>12806</v>
      </c>
      <c r="BT769">
        <f t="shared" si="1077"/>
        <v>213</v>
      </c>
      <c r="BU769">
        <v>15</v>
      </c>
      <c r="BV769">
        <f t="shared" si="1087"/>
        <v>84</v>
      </c>
      <c r="BW769">
        <f t="shared" si="1049"/>
        <v>1282</v>
      </c>
      <c r="BX769" s="178">
        <f t="shared" si="1053"/>
        <v>44593</v>
      </c>
      <c r="BY769">
        <f t="shared" si="1054"/>
        <v>79</v>
      </c>
      <c r="BZ769">
        <f t="shared" si="1055"/>
        <v>79</v>
      </c>
      <c r="CA769">
        <f t="shared" si="1056"/>
        <v>0</v>
      </c>
      <c r="CB769" s="178">
        <f t="shared" si="1057"/>
        <v>44593</v>
      </c>
      <c r="CC769">
        <f t="shared" si="1078"/>
        <v>18850</v>
      </c>
      <c r="CD769">
        <f t="shared" si="1058"/>
        <v>13742</v>
      </c>
      <c r="CE769">
        <f t="shared" si="1059"/>
        <v>851</v>
      </c>
      <c r="CF769" s="178">
        <f t="shared" si="1060"/>
        <v>44593</v>
      </c>
      <c r="CG769">
        <f t="shared" si="1061"/>
        <v>84</v>
      </c>
      <c r="CH769">
        <f t="shared" si="1062"/>
        <v>26</v>
      </c>
      <c r="CI769" s="178">
        <f t="shared" si="1063"/>
        <v>44593</v>
      </c>
      <c r="CJ769">
        <f t="shared" si="1064"/>
        <v>0</v>
      </c>
      <c r="CK769" s="1">
        <f t="shared" si="1065"/>
        <v>44593</v>
      </c>
      <c r="CL769" s="281">
        <f t="shared" si="1066"/>
        <v>84</v>
      </c>
      <c r="CM769" s="1">
        <f t="shared" si="1067"/>
        <v>44593</v>
      </c>
      <c r="CN769" s="282">
        <f t="shared" si="1068"/>
        <v>0</v>
      </c>
      <c r="CO769" s="178">
        <f t="shared" si="1069"/>
        <v>44593</v>
      </c>
      <c r="CP769">
        <f t="shared" si="1070"/>
        <v>60</v>
      </c>
      <c r="CQ769">
        <f t="shared" si="1071"/>
        <v>0</v>
      </c>
      <c r="CR769">
        <f t="shared" si="1072"/>
        <v>0</v>
      </c>
    </row>
    <row r="770" spans="1:96" ht="18" customHeight="1" x14ac:dyDescent="0.55000000000000004">
      <c r="A770" s="178">
        <v>44594</v>
      </c>
      <c r="B770" s="239">
        <v>18</v>
      </c>
      <c r="C770" s="153">
        <f t="shared" si="1052"/>
        <v>12649</v>
      </c>
      <c r="D770" s="153">
        <f t="shared" si="1073"/>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30"/>
        <v>582</v>
      </c>
      <c r="Z770" s="75">
        <f t="shared" si="1079"/>
        <v>44594</v>
      </c>
      <c r="AA770" s="229">
        <f t="shared" si="1080"/>
        <v>32894</v>
      </c>
      <c r="AB770" s="229">
        <f t="shared" si="1081"/>
        <v>26647</v>
      </c>
      <c r="AC770" s="230">
        <f t="shared" si="1082"/>
        <v>1064</v>
      </c>
      <c r="AD770" s="182">
        <f t="shared" si="1031"/>
        <v>83</v>
      </c>
      <c r="AE770" s="242">
        <f t="shared" si="1032"/>
        <v>12707</v>
      </c>
      <c r="AF770" s="154">
        <v>13912</v>
      </c>
      <c r="AG770" s="183">
        <f t="shared" si="1050"/>
        <v>20</v>
      </c>
      <c r="AH770" s="154">
        <v>12826</v>
      </c>
      <c r="AI770" s="183">
        <f t="shared" si="962"/>
        <v>0</v>
      </c>
      <c r="AJ770" s="184">
        <v>213</v>
      </c>
      <c r="AK770" s="185">
        <f t="shared" si="1043"/>
        <v>0</v>
      </c>
      <c r="AL770" s="154">
        <v>79</v>
      </c>
      <c r="AM770" s="183">
        <f t="shared" si="1044"/>
        <v>0</v>
      </c>
      <c r="AN770" s="154">
        <v>79</v>
      </c>
      <c r="AO770" s="183">
        <f t="shared" si="1045"/>
        <v>0</v>
      </c>
      <c r="AP770" s="186">
        <v>0</v>
      </c>
      <c r="AQ770" s="185">
        <f t="shared" si="1046"/>
        <v>53</v>
      </c>
      <c r="AR770" s="154">
        <v>18903</v>
      </c>
      <c r="AS770" s="183">
        <f t="shared" si="1047"/>
        <v>0</v>
      </c>
      <c r="AT770" s="154">
        <v>13742</v>
      </c>
      <c r="AU770" s="183">
        <f t="shared" si="1048"/>
        <v>0</v>
      </c>
      <c r="AV770" s="187">
        <v>851</v>
      </c>
      <c r="AW770" s="237">
        <f t="shared" si="1033"/>
        <v>609</v>
      </c>
      <c r="AX770" s="236">
        <f t="shared" si="1051"/>
        <v>44594</v>
      </c>
      <c r="AY770" s="6">
        <v>2</v>
      </c>
      <c r="AZ770" s="237">
        <f t="shared" si="1034"/>
        <v>568</v>
      </c>
      <c r="BA770" s="237">
        <f t="shared" si="1023"/>
        <v>400</v>
      </c>
      <c r="BB770" s="129">
        <v>0</v>
      </c>
      <c r="BC770" s="27">
        <f t="shared" si="1035"/>
        <v>1116</v>
      </c>
      <c r="BD770" s="237">
        <f t="shared" si="1025"/>
        <v>435</v>
      </c>
      <c r="BE770" s="228">
        <f t="shared" si="1083"/>
        <v>44594</v>
      </c>
      <c r="BF770" s="131">
        <f t="shared" si="964"/>
        <v>18</v>
      </c>
      <c r="BG770" s="131">
        <f t="shared" si="1036"/>
        <v>12649</v>
      </c>
      <c r="BH770" s="228">
        <f t="shared" si="1037"/>
        <v>44594</v>
      </c>
      <c r="BI770" s="131">
        <f t="shared" si="1038"/>
        <v>12649</v>
      </c>
      <c r="BJ770" s="1">
        <f t="shared" si="1039"/>
        <v>44594</v>
      </c>
      <c r="BK770">
        <f t="shared" si="1084"/>
        <v>1</v>
      </c>
      <c r="BL770">
        <f t="shared" si="1040"/>
        <v>95</v>
      </c>
      <c r="BM770">
        <f t="shared" si="1085"/>
        <v>96</v>
      </c>
      <c r="BN770" s="1">
        <f t="shared" si="1086"/>
        <v>44594</v>
      </c>
      <c r="BO770">
        <f t="shared" si="1041"/>
        <v>11958</v>
      </c>
      <c r="BP770">
        <f t="shared" si="1042"/>
        <v>7123</v>
      </c>
      <c r="BQ770" s="178">
        <f t="shared" si="1074"/>
        <v>44594</v>
      </c>
      <c r="BR770">
        <f t="shared" si="1075"/>
        <v>13912</v>
      </c>
      <c r="BS770">
        <f t="shared" si="1076"/>
        <v>12826</v>
      </c>
      <c r="BT770">
        <f t="shared" si="1077"/>
        <v>213</v>
      </c>
      <c r="BU770">
        <v>15</v>
      </c>
      <c r="BV770">
        <f t="shared" si="1087"/>
        <v>83</v>
      </c>
      <c r="BW770">
        <f t="shared" si="1049"/>
        <v>1301</v>
      </c>
      <c r="BX770" s="178">
        <f t="shared" si="1053"/>
        <v>44594</v>
      </c>
      <c r="BY770">
        <f t="shared" si="1054"/>
        <v>79</v>
      </c>
      <c r="BZ770">
        <f t="shared" si="1055"/>
        <v>79</v>
      </c>
      <c r="CA770">
        <f t="shared" si="1056"/>
        <v>0</v>
      </c>
      <c r="CB770" s="178">
        <f t="shared" si="1057"/>
        <v>44594</v>
      </c>
      <c r="CC770">
        <f t="shared" si="1078"/>
        <v>18903</v>
      </c>
      <c r="CD770">
        <f t="shared" si="1058"/>
        <v>13742</v>
      </c>
      <c r="CE770">
        <f t="shared" si="1059"/>
        <v>851</v>
      </c>
      <c r="CF770" s="178">
        <f t="shared" si="1060"/>
        <v>44594</v>
      </c>
      <c r="CG770">
        <f t="shared" si="1061"/>
        <v>83</v>
      </c>
      <c r="CH770">
        <f t="shared" si="1062"/>
        <v>20</v>
      </c>
      <c r="CI770" s="178">
        <f t="shared" si="1063"/>
        <v>44594</v>
      </c>
      <c r="CJ770">
        <f t="shared" si="1064"/>
        <v>0</v>
      </c>
      <c r="CK770" s="1">
        <f t="shared" si="1065"/>
        <v>44594</v>
      </c>
      <c r="CL770" s="281">
        <f t="shared" si="1066"/>
        <v>83</v>
      </c>
      <c r="CM770" s="1">
        <f t="shared" si="1067"/>
        <v>44594</v>
      </c>
      <c r="CN770" s="282">
        <f t="shared" si="1068"/>
        <v>0</v>
      </c>
      <c r="CO770" s="178">
        <f t="shared" si="1069"/>
        <v>44594</v>
      </c>
      <c r="CP770">
        <f t="shared" si="1070"/>
        <v>53</v>
      </c>
      <c r="CQ770">
        <f t="shared" si="1071"/>
        <v>0</v>
      </c>
      <c r="CR770">
        <f t="shared" si="1072"/>
        <v>0</v>
      </c>
    </row>
    <row r="771" spans="1:96" ht="18" customHeight="1" x14ac:dyDescent="0.55000000000000004">
      <c r="A771" s="178">
        <v>44595</v>
      </c>
      <c r="B771" s="239">
        <v>17</v>
      </c>
      <c r="C771" s="153">
        <f t="shared" si="1052"/>
        <v>12666</v>
      </c>
      <c r="D771" s="153">
        <f t="shared" si="1073"/>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30"/>
        <v>583</v>
      </c>
      <c r="Z771" s="75">
        <f t="shared" si="1079"/>
        <v>44595</v>
      </c>
      <c r="AA771" s="229">
        <f t="shared" si="1080"/>
        <v>33050</v>
      </c>
      <c r="AB771" s="229">
        <f t="shared" si="1081"/>
        <v>26701</v>
      </c>
      <c r="AC771" s="230">
        <f t="shared" si="1082"/>
        <v>1064</v>
      </c>
      <c r="AD771" s="182">
        <f t="shared" si="1031"/>
        <v>101</v>
      </c>
      <c r="AE771" s="242">
        <f t="shared" si="1032"/>
        <v>12808</v>
      </c>
      <c r="AF771" s="154">
        <v>14013</v>
      </c>
      <c r="AG771" s="183">
        <f t="shared" si="1050"/>
        <v>54</v>
      </c>
      <c r="AH771" s="154">
        <v>12880</v>
      </c>
      <c r="AI771" s="183">
        <f t="shared" si="962"/>
        <v>0</v>
      </c>
      <c r="AJ771" s="184">
        <v>213</v>
      </c>
      <c r="AK771" s="185">
        <f t="shared" si="1043"/>
        <v>0</v>
      </c>
      <c r="AL771" s="154">
        <v>79</v>
      </c>
      <c r="AM771" s="183">
        <f t="shared" si="1044"/>
        <v>0</v>
      </c>
      <c r="AN771" s="154">
        <v>79</v>
      </c>
      <c r="AO771" s="183">
        <f t="shared" si="1045"/>
        <v>0</v>
      </c>
      <c r="AP771" s="186">
        <v>0</v>
      </c>
      <c r="AQ771" s="185">
        <f t="shared" si="1046"/>
        <v>55</v>
      </c>
      <c r="AR771" s="154">
        <v>18958</v>
      </c>
      <c r="AS771" s="183">
        <f t="shared" si="1047"/>
        <v>0</v>
      </c>
      <c r="AT771" s="154">
        <v>13742</v>
      </c>
      <c r="AU771" s="183">
        <f t="shared" si="1048"/>
        <v>0</v>
      </c>
      <c r="AV771" s="187">
        <v>851</v>
      </c>
      <c r="AW771" s="237">
        <f t="shared" si="1033"/>
        <v>610</v>
      </c>
      <c r="AX771" s="236">
        <f t="shared" si="1051"/>
        <v>44595</v>
      </c>
      <c r="AY771" s="6">
        <v>1</v>
      </c>
      <c r="AZ771" s="237">
        <f t="shared" si="1034"/>
        <v>569</v>
      </c>
      <c r="BA771" s="237">
        <f t="shared" si="1023"/>
        <v>398</v>
      </c>
      <c r="BB771" s="129">
        <v>0</v>
      </c>
      <c r="BC771" s="27">
        <f t="shared" si="1035"/>
        <v>1116</v>
      </c>
      <c r="BD771" s="237">
        <f t="shared" si="1025"/>
        <v>433</v>
      </c>
      <c r="BE771" s="228">
        <f t="shared" si="1083"/>
        <v>44595</v>
      </c>
      <c r="BF771" s="131">
        <f t="shared" si="964"/>
        <v>17</v>
      </c>
      <c r="BG771" s="131">
        <f t="shared" si="1036"/>
        <v>12666</v>
      </c>
      <c r="BH771" s="228">
        <f t="shared" si="1037"/>
        <v>44595</v>
      </c>
      <c r="BI771" s="131">
        <f t="shared" si="1038"/>
        <v>12666</v>
      </c>
      <c r="BJ771" s="1">
        <f t="shared" si="1039"/>
        <v>44595</v>
      </c>
      <c r="BK771">
        <f t="shared" si="1084"/>
        <v>1</v>
      </c>
      <c r="BL771">
        <f t="shared" si="1040"/>
        <v>51</v>
      </c>
      <c r="BM771">
        <f t="shared" si="1085"/>
        <v>52</v>
      </c>
      <c r="BN771" s="1">
        <f t="shared" si="1086"/>
        <v>44595</v>
      </c>
      <c r="BO771">
        <f t="shared" si="1041"/>
        <v>11840</v>
      </c>
      <c r="BP771">
        <f t="shared" si="1042"/>
        <v>7023</v>
      </c>
      <c r="BQ771" s="178">
        <f t="shared" si="1074"/>
        <v>44595</v>
      </c>
      <c r="BR771">
        <f t="shared" si="1075"/>
        <v>14013</v>
      </c>
      <c r="BS771">
        <f t="shared" si="1076"/>
        <v>12880</v>
      </c>
      <c r="BT771">
        <f t="shared" si="1077"/>
        <v>213</v>
      </c>
      <c r="BU771">
        <v>15</v>
      </c>
      <c r="BV771">
        <f t="shared" si="1087"/>
        <v>101</v>
      </c>
      <c r="BW771">
        <f t="shared" si="1049"/>
        <v>1301</v>
      </c>
      <c r="BX771" s="178">
        <f t="shared" si="1053"/>
        <v>44595</v>
      </c>
      <c r="BY771">
        <f t="shared" si="1054"/>
        <v>79</v>
      </c>
      <c r="BZ771">
        <f t="shared" si="1055"/>
        <v>79</v>
      </c>
      <c r="CA771">
        <f t="shared" si="1056"/>
        <v>0</v>
      </c>
      <c r="CB771" s="178">
        <f t="shared" si="1057"/>
        <v>44595</v>
      </c>
      <c r="CC771">
        <f t="shared" si="1078"/>
        <v>18958</v>
      </c>
      <c r="CD771">
        <f t="shared" si="1058"/>
        <v>13742</v>
      </c>
      <c r="CE771">
        <f t="shared" si="1059"/>
        <v>851</v>
      </c>
      <c r="CF771" s="178">
        <f t="shared" si="1060"/>
        <v>44595</v>
      </c>
      <c r="CG771">
        <f t="shared" si="1061"/>
        <v>101</v>
      </c>
      <c r="CH771">
        <f t="shared" si="1062"/>
        <v>54</v>
      </c>
      <c r="CI771" s="178">
        <f t="shared" si="1063"/>
        <v>44595</v>
      </c>
      <c r="CJ771">
        <f t="shared" si="1064"/>
        <v>0</v>
      </c>
      <c r="CK771" s="1">
        <f t="shared" si="1065"/>
        <v>44595</v>
      </c>
      <c r="CL771" s="281">
        <f t="shared" si="1066"/>
        <v>101</v>
      </c>
      <c r="CM771" s="1">
        <f t="shared" si="1067"/>
        <v>44595</v>
      </c>
      <c r="CN771" s="282">
        <f t="shared" si="1068"/>
        <v>0</v>
      </c>
      <c r="CO771" s="178">
        <f t="shared" si="1069"/>
        <v>44595</v>
      </c>
      <c r="CP771">
        <f t="shared" si="1070"/>
        <v>55</v>
      </c>
      <c r="CQ771">
        <f t="shared" si="1071"/>
        <v>0</v>
      </c>
      <c r="CR771">
        <f t="shared" si="1072"/>
        <v>0</v>
      </c>
    </row>
    <row r="772" spans="1:96" ht="18" customHeight="1" x14ac:dyDescent="0.55000000000000004">
      <c r="A772" s="178">
        <v>44596</v>
      </c>
      <c r="B772" s="239">
        <v>18</v>
      </c>
      <c r="C772" s="153">
        <f t="shared" si="1052"/>
        <v>12684</v>
      </c>
      <c r="D772" s="153">
        <f t="shared" si="1073"/>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30"/>
        <v>584</v>
      </c>
      <c r="Z772" s="75">
        <f t="shared" si="1079"/>
        <v>44596</v>
      </c>
      <c r="AA772" s="229">
        <f t="shared" si="1080"/>
        <v>33343</v>
      </c>
      <c r="AB772" s="229">
        <f t="shared" si="1081"/>
        <v>26737</v>
      </c>
      <c r="AC772" s="230">
        <f t="shared" si="1082"/>
        <v>1064</v>
      </c>
      <c r="AD772" s="182">
        <f t="shared" si="1031"/>
        <v>222</v>
      </c>
      <c r="AE772" s="242">
        <f t="shared" si="1032"/>
        <v>13030</v>
      </c>
      <c r="AF772" s="154">
        <v>14235</v>
      </c>
      <c r="AG772" s="183">
        <f t="shared" ref="AG772:AG777" si="1088">+AH772-AH771</f>
        <v>36</v>
      </c>
      <c r="AH772" s="154">
        <v>12916</v>
      </c>
      <c r="AI772" s="183">
        <f t="shared" si="962"/>
        <v>0</v>
      </c>
      <c r="AJ772" s="184">
        <v>213</v>
      </c>
      <c r="AK772" s="185">
        <f t="shared" si="1043"/>
        <v>0</v>
      </c>
      <c r="AL772" s="154">
        <v>79</v>
      </c>
      <c r="AM772" s="183">
        <f t="shared" si="1044"/>
        <v>0</v>
      </c>
      <c r="AN772" s="154">
        <v>79</v>
      </c>
      <c r="AO772" s="183">
        <f t="shared" si="1045"/>
        <v>0</v>
      </c>
      <c r="AP772" s="186">
        <v>0</v>
      </c>
      <c r="AQ772" s="185">
        <f t="shared" si="1046"/>
        <v>71</v>
      </c>
      <c r="AR772" s="154">
        <v>19029</v>
      </c>
      <c r="AS772" s="183">
        <f t="shared" si="1047"/>
        <v>0</v>
      </c>
      <c r="AT772" s="154">
        <v>13742</v>
      </c>
      <c r="AU772" s="183">
        <f t="shared" si="1048"/>
        <v>0</v>
      </c>
      <c r="AV772" s="187">
        <v>851</v>
      </c>
      <c r="AW772" s="237">
        <f t="shared" si="1033"/>
        <v>611</v>
      </c>
      <c r="AX772" s="236">
        <f t="shared" si="1051"/>
        <v>44596</v>
      </c>
      <c r="AY772" s="6">
        <v>1</v>
      </c>
      <c r="AZ772" s="237">
        <f t="shared" si="1034"/>
        <v>570</v>
      </c>
      <c r="BA772" s="237">
        <f t="shared" si="1023"/>
        <v>399</v>
      </c>
      <c r="BB772" s="129">
        <v>0</v>
      </c>
      <c r="BC772" s="27">
        <f t="shared" si="1035"/>
        <v>1116</v>
      </c>
      <c r="BD772" s="237">
        <f t="shared" si="1025"/>
        <v>434</v>
      </c>
      <c r="BE772" s="228">
        <f t="shared" si="1083"/>
        <v>44596</v>
      </c>
      <c r="BF772" s="131">
        <f t="shared" si="964"/>
        <v>18</v>
      </c>
      <c r="BG772" s="131">
        <f t="shared" si="1036"/>
        <v>12684</v>
      </c>
      <c r="BH772" s="228">
        <f t="shared" si="1037"/>
        <v>44596</v>
      </c>
      <c r="BI772" s="131">
        <f t="shared" si="1038"/>
        <v>12684</v>
      </c>
      <c r="BJ772" s="1">
        <f t="shared" si="1039"/>
        <v>44596</v>
      </c>
      <c r="BK772">
        <f t="shared" si="1084"/>
        <v>0</v>
      </c>
      <c r="BL772">
        <f t="shared" si="1040"/>
        <v>60</v>
      </c>
      <c r="BM772">
        <f t="shared" si="1085"/>
        <v>60</v>
      </c>
      <c r="BN772" s="1">
        <f t="shared" si="1086"/>
        <v>44596</v>
      </c>
      <c r="BO772">
        <f t="shared" si="1041"/>
        <v>11959</v>
      </c>
      <c r="BP772">
        <f t="shared" si="1042"/>
        <v>7105</v>
      </c>
      <c r="BQ772" s="178">
        <f t="shared" si="1074"/>
        <v>44596</v>
      </c>
      <c r="BR772">
        <f t="shared" si="1075"/>
        <v>14235</v>
      </c>
      <c r="BS772">
        <f t="shared" si="1076"/>
        <v>12916</v>
      </c>
      <c r="BT772">
        <f t="shared" si="1077"/>
        <v>213</v>
      </c>
      <c r="BU772">
        <v>15</v>
      </c>
      <c r="BV772">
        <f t="shared" si="1087"/>
        <v>222</v>
      </c>
      <c r="BW772">
        <f t="shared" si="1049"/>
        <v>1603</v>
      </c>
      <c r="BX772" s="178">
        <f t="shared" si="1053"/>
        <v>44596</v>
      </c>
      <c r="BY772">
        <f t="shared" si="1054"/>
        <v>79</v>
      </c>
      <c r="BZ772">
        <f t="shared" si="1055"/>
        <v>79</v>
      </c>
      <c r="CA772">
        <f t="shared" si="1056"/>
        <v>0</v>
      </c>
      <c r="CB772" s="178">
        <f t="shared" si="1057"/>
        <v>44596</v>
      </c>
      <c r="CC772">
        <f t="shared" si="1078"/>
        <v>19029</v>
      </c>
      <c r="CD772">
        <f t="shared" si="1058"/>
        <v>13742</v>
      </c>
      <c r="CE772">
        <f t="shared" si="1059"/>
        <v>851</v>
      </c>
      <c r="CF772" s="178">
        <f t="shared" si="1060"/>
        <v>44596</v>
      </c>
      <c r="CG772">
        <f t="shared" si="1061"/>
        <v>222</v>
      </c>
      <c r="CH772">
        <f t="shared" si="1062"/>
        <v>36</v>
      </c>
      <c r="CI772" s="178">
        <f t="shared" si="1063"/>
        <v>44596</v>
      </c>
      <c r="CJ772">
        <f t="shared" si="1064"/>
        <v>0</v>
      </c>
      <c r="CK772" s="1">
        <f t="shared" si="1065"/>
        <v>44596</v>
      </c>
      <c r="CL772" s="281">
        <f t="shared" si="1066"/>
        <v>222</v>
      </c>
      <c r="CM772" s="1">
        <f t="shared" si="1067"/>
        <v>44596</v>
      </c>
      <c r="CN772" s="282">
        <f t="shared" si="1068"/>
        <v>0</v>
      </c>
      <c r="CO772" s="178">
        <f t="shared" si="1069"/>
        <v>44596</v>
      </c>
      <c r="CP772">
        <f t="shared" si="1070"/>
        <v>71</v>
      </c>
      <c r="CQ772">
        <f t="shared" si="1071"/>
        <v>0</v>
      </c>
      <c r="CR772">
        <f t="shared" si="1072"/>
        <v>0</v>
      </c>
    </row>
    <row r="773" spans="1:96" ht="18" customHeight="1" x14ac:dyDescent="0.55000000000000004">
      <c r="A773" s="178">
        <v>44597</v>
      </c>
      <c r="B773" s="239">
        <v>30</v>
      </c>
      <c r="C773" s="153">
        <f t="shared" si="1052"/>
        <v>12714</v>
      </c>
      <c r="D773" s="153">
        <f t="shared" si="1073"/>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30"/>
        <v>585</v>
      </c>
      <c r="Z773" s="75">
        <f t="shared" si="1079"/>
        <v>44597</v>
      </c>
      <c r="AA773" s="229">
        <f t="shared" si="1080"/>
        <v>33668</v>
      </c>
      <c r="AB773" s="229">
        <f t="shared" si="1081"/>
        <v>26808</v>
      </c>
      <c r="AC773" s="230">
        <f t="shared" si="1082"/>
        <v>1064</v>
      </c>
      <c r="AD773" s="182">
        <f t="shared" si="1031"/>
        <v>253</v>
      </c>
      <c r="AE773" s="242">
        <f t="shared" si="1032"/>
        <v>13283</v>
      </c>
      <c r="AF773" s="154">
        <v>14488</v>
      </c>
      <c r="AG773" s="183">
        <f t="shared" si="1088"/>
        <v>71</v>
      </c>
      <c r="AH773" s="154">
        <v>12987</v>
      </c>
      <c r="AI773" s="183">
        <f>+AJ773-AJ772</f>
        <v>0</v>
      </c>
      <c r="AJ773" s="184">
        <v>213</v>
      </c>
      <c r="AK773" s="185">
        <f t="shared" si="1043"/>
        <v>0</v>
      </c>
      <c r="AL773" s="154">
        <v>79</v>
      </c>
      <c r="AM773" s="183">
        <f t="shared" si="1044"/>
        <v>0</v>
      </c>
      <c r="AN773" s="154">
        <v>79</v>
      </c>
      <c r="AO773" s="183">
        <f t="shared" si="1045"/>
        <v>0</v>
      </c>
      <c r="AP773" s="186">
        <v>0</v>
      </c>
      <c r="AQ773" s="185">
        <f t="shared" si="1046"/>
        <v>72</v>
      </c>
      <c r="AR773" s="154">
        <v>19101</v>
      </c>
      <c r="AS773" s="183">
        <f t="shared" si="1047"/>
        <v>0</v>
      </c>
      <c r="AT773" s="154">
        <v>13742</v>
      </c>
      <c r="AU773" s="183">
        <f t="shared" si="1048"/>
        <v>0</v>
      </c>
      <c r="AV773" s="187">
        <v>851</v>
      </c>
      <c r="AW773" s="237">
        <f t="shared" si="1033"/>
        <v>612</v>
      </c>
      <c r="AX773" s="236">
        <f t="shared" si="1051"/>
        <v>44597</v>
      </c>
      <c r="AY773" s="6">
        <v>1</v>
      </c>
      <c r="AZ773" s="237">
        <f t="shared" si="1034"/>
        <v>571</v>
      </c>
      <c r="BA773" s="237">
        <f t="shared" si="1023"/>
        <v>400</v>
      </c>
      <c r="BB773" s="129">
        <v>2</v>
      </c>
      <c r="BC773" s="27">
        <f t="shared" si="1035"/>
        <v>1118</v>
      </c>
      <c r="BD773" s="237">
        <f t="shared" si="1025"/>
        <v>435</v>
      </c>
      <c r="BE773" s="228">
        <f t="shared" si="1083"/>
        <v>44597</v>
      </c>
      <c r="BF773" s="131">
        <f t="shared" si="964"/>
        <v>30</v>
      </c>
      <c r="BG773" s="131">
        <f t="shared" si="1036"/>
        <v>12714</v>
      </c>
      <c r="BH773" s="228">
        <f t="shared" si="1037"/>
        <v>44597</v>
      </c>
      <c r="BI773" s="131">
        <f t="shared" si="1038"/>
        <v>12714</v>
      </c>
      <c r="BJ773" s="1">
        <f t="shared" si="1039"/>
        <v>44597</v>
      </c>
      <c r="BK773">
        <f t="shared" si="1084"/>
        <v>0</v>
      </c>
      <c r="BL773">
        <f t="shared" si="1040"/>
        <v>40</v>
      </c>
      <c r="BM773">
        <f t="shared" si="1085"/>
        <v>40</v>
      </c>
      <c r="BN773" s="1">
        <f t="shared" si="1086"/>
        <v>44597</v>
      </c>
      <c r="BO773">
        <f t="shared" si="1041"/>
        <v>11912</v>
      </c>
      <c r="BP773">
        <f t="shared" si="1042"/>
        <v>7095</v>
      </c>
      <c r="BQ773" s="178">
        <f t="shared" si="1074"/>
        <v>44597</v>
      </c>
      <c r="BR773">
        <f t="shared" si="1075"/>
        <v>14488</v>
      </c>
      <c r="BS773">
        <f t="shared" si="1076"/>
        <v>12987</v>
      </c>
      <c r="BT773">
        <f t="shared" si="1077"/>
        <v>213</v>
      </c>
      <c r="BU773">
        <v>15</v>
      </c>
      <c r="BV773">
        <f t="shared" si="1087"/>
        <v>253</v>
      </c>
      <c r="BW773">
        <f t="shared" si="1049"/>
        <v>1535</v>
      </c>
      <c r="BX773" s="178">
        <f t="shared" si="1053"/>
        <v>44597</v>
      </c>
      <c r="BY773">
        <f t="shared" si="1054"/>
        <v>79</v>
      </c>
      <c r="BZ773">
        <f t="shared" si="1055"/>
        <v>79</v>
      </c>
      <c r="CA773">
        <f t="shared" si="1056"/>
        <v>0</v>
      </c>
      <c r="CB773" s="178">
        <f t="shared" si="1057"/>
        <v>44597</v>
      </c>
      <c r="CC773">
        <f t="shared" si="1078"/>
        <v>19101</v>
      </c>
      <c r="CD773">
        <f t="shared" si="1058"/>
        <v>13742</v>
      </c>
      <c r="CE773">
        <f t="shared" si="1059"/>
        <v>851</v>
      </c>
      <c r="CF773" s="178">
        <f t="shared" si="1060"/>
        <v>44597</v>
      </c>
      <c r="CG773">
        <f t="shared" si="1061"/>
        <v>253</v>
      </c>
      <c r="CH773">
        <f t="shared" si="1062"/>
        <v>71</v>
      </c>
      <c r="CI773" s="178">
        <f t="shared" si="1063"/>
        <v>44597</v>
      </c>
      <c r="CJ773">
        <f t="shared" si="1064"/>
        <v>0</v>
      </c>
      <c r="CK773" s="1">
        <f t="shared" si="1065"/>
        <v>44597</v>
      </c>
      <c r="CL773" s="281">
        <f t="shared" si="1066"/>
        <v>253</v>
      </c>
      <c r="CM773" s="1">
        <f t="shared" si="1067"/>
        <v>44597</v>
      </c>
      <c r="CN773" s="282">
        <f t="shared" si="1068"/>
        <v>0</v>
      </c>
      <c r="CO773" s="178">
        <f t="shared" si="1069"/>
        <v>44597</v>
      </c>
      <c r="CP773">
        <f t="shared" si="1070"/>
        <v>72</v>
      </c>
      <c r="CQ773">
        <f t="shared" si="1071"/>
        <v>0</v>
      </c>
      <c r="CR773">
        <f t="shared" si="1072"/>
        <v>0</v>
      </c>
    </row>
    <row r="774" spans="1:96" ht="18" customHeight="1" x14ac:dyDescent="0.55000000000000004">
      <c r="A774" s="178">
        <v>44598</v>
      </c>
      <c r="B774" s="239">
        <v>34</v>
      </c>
      <c r="C774" s="153">
        <f t="shared" si="1052"/>
        <v>12748</v>
      </c>
      <c r="D774" s="153">
        <f t="shared" si="1073"/>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30"/>
        <v>586</v>
      </c>
      <c r="Z774" s="75">
        <f t="shared" si="1079"/>
        <v>44598</v>
      </c>
      <c r="AA774" s="229">
        <f t="shared" si="1080"/>
        <v>33888</v>
      </c>
      <c r="AB774" s="229">
        <f t="shared" si="1081"/>
        <v>26946</v>
      </c>
      <c r="AC774" s="230">
        <f t="shared" si="1082"/>
        <v>1064</v>
      </c>
      <c r="AD774" s="182">
        <f t="shared" si="1031"/>
        <v>177</v>
      </c>
      <c r="AE774" s="242">
        <f t="shared" si="1032"/>
        <v>13460</v>
      </c>
      <c r="AF774" s="154">
        <v>14665</v>
      </c>
      <c r="AG774" s="183">
        <f t="shared" si="1088"/>
        <v>138</v>
      </c>
      <c r="AH774" s="154">
        <v>13125</v>
      </c>
      <c r="AI774" s="183">
        <f>+AJ774-AJ773</f>
        <v>0</v>
      </c>
      <c r="AJ774" s="184">
        <v>213</v>
      </c>
      <c r="AK774" s="185">
        <f t="shared" si="1043"/>
        <v>0</v>
      </c>
      <c r="AL774" s="154">
        <v>79</v>
      </c>
      <c r="AM774" s="183">
        <f t="shared" si="1044"/>
        <v>0</v>
      </c>
      <c r="AN774" s="154">
        <v>79</v>
      </c>
      <c r="AO774" s="183">
        <f t="shared" si="1045"/>
        <v>0</v>
      </c>
      <c r="AP774" s="186">
        <v>0</v>
      </c>
      <c r="AQ774" s="185">
        <f t="shared" si="1046"/>
        <v>43</v>
      </c>
      <c r="AR774" s="154">
        <v>19144</v>
      </c>
      <c r="AS774" s="183">
        <f t="shared" si="1047"/>
        <v>0</v>
      </c>
      <c r="AT774" s="154">
        <v>13742</v>
      </c>
      <c r="AU774" s="183">
        <f t="shared" si="1048"/>
        <v>0</v>
      </c>
      <c r="AV774" s="187">
        <v>851</v>
      </c>
      <c r="AW774" s="237">
        <f t="shared" si="1033"/>
        <v>613</v>
      </c>
      <c r="AX774" s="236">
        <f t="shared" si="1051"/>
        <v>44598</v>
      </c>
      <c r="AY774" s="6">
        <v>3</v>
      </c>
      <c r="AZ774" s="237">
        <f t="shared" si="1034"/>
        <v>574</v>
      </c>
      <c r="BA774" s="237">
        <f t="shared" si="1023"/>
        <v>401</v>
      </c>
      <c r="BB774" s="129">
        <v>0</v>
      </c>
      <c r="BC774" s="27">
        <f t="shared" si="1035"/>
        <v>1118</v>
      </c>
      <c r="BD774" s="237">
        <f t="shared" si="1025"/>
        <v>436</v>
      </c>
      <c r="BE774" s="228">
        <f t="shared" si="1083"/>
        <v>44598</v>
      </c>
      <c r="BF774" s="131">
        <f t="shared" si="964"/>
        <v>34</v>
      </c>
      <c r="BG774" s="131">
        <f t="shared" si="1036"/>
        <v>12748</v>
      </c>
      <c r="BH774" s="228">
        <f t="shared" si="1037"/>
        <v>44598</v>
      </c>
      <c r="BI774" s="131">
        <f t="shared" si="1038"/>
        <v>12748</v>
      </c>
      <c r="BJ774" s="1">
        <f t="shared" si="1039"/>
        <v>44598</v>
      </c>
      <c r="BK774">
        <f t="shared" si="1084"/>
        <v>10</v>
      </c>
      <c r="BL774">
        <f t="shared" si="1040"/>
        <v>41</v>
      </c>
      <c r="BM774">
        <f t="shared" si="1085"/>
        <v>51</v>
      </c>
      <c r="BN774" s="1">
        <f t="shared" si="1086"/>
        <v>44598</v>
      </c>
      <c r="BO774">
        <f t="shared" si="1041"/>
        <v>12009</v>
      </c>
      <c r="BP774">
        <f t="shared" si="1042"/>
        <v>7164</v>
      </c>
      <c r="BQ774" s="178">
        <f t="shared" si="1074"/>
        <v>44598</v>
      </c>
      <c r="BR774">
        <f t="shared" si="1075"/>
        <v>14665</v>
      </c>
      <c r="BS774">
        <f t="shared" si="1076"/>
        <v>13125</v>
      </c>
      <c r="BT774">
        <f t="shared" si="1077"/>
        <v>213</v>
      </c>
      <c r="BU774">
        <v>15</v>
      </c>
      <c r="BV774">
        <f t="shared" si="1087"/>
        <v>177</v>
      </c>
      <c r="BW774">
        <f t="shared" si="1049"/>
        <v>1478</v>
      </c>
      <c r="BX774" s="178">
        <f t="shared" si="1053"/>
        <v>44598</v>
      </c>
      <c r="BY774">
        <f t="shared" si="1054"/>
        <v>79</v>
      </c>
      <c r="BZ774">
        <f t="shared" si="1055"/>
        <v>79</v>
      </c>
      <c r="CA774">
        <f t="shared" si="1056"/>
        <v>0</v>
      </c>
      <c r="CB774" s="178">
        <f t="shared" si="1057"/>
        <v>44598</v>
      </c>
      <c r="CC774">
        <f t="shared" si="1078"/>
        <v>19144</v>
      </c>
      <c r="CD774">
        <f t="shared" si="1058"/>
        <v>13742</v>
      </c>
      <c r="CE774">
        <f t="shared" si="1059"/>
        <v>851</v>
      </c>
      <c r="CF774" s="178">
        <f t="shared" si="1060"/>
        <v>44598</v>
      </c>
      <c r="CG774">
        <f t="shared" si="1061"/>
        <v>177</v>
      </c>
      <c r="CH774">
        <f t="shared" si="1062"/>
        <v>138</v>
      </c>
      <c r="CI774" s="178">
        <f t="shared" si="1063"/>
        <v>44598</v>
      </c>
      <c r="CJ774">
        <f t="shared" si="1064"/>
        <v>0</v>
      </c>
      <c r="CK774" s="1">
        <f t="shared" si="1065"/>
        <v>44598</v>
      </c>
      <c r="CL774" s="281">
        <f t="shared" si="1066"/>
        <v>177</v>
      </c>
      <c r="CM774" s="1">
        <f t="shared" si="1067"/>
        <v>44598</v>
      </c>
      <c r="CN774" s="282">
        <f t="shared" si="1068"/>
        <v>0</v>
      </c>
      <c r="CO774" s="178">
        <f t="shared" si="1069"/>
        <v>44598</v>
      </c>
      <c r="CP774">
        <f t="shared" si="1070"/>
        <v>43</v>
      </c>
      <c r="CQ774">
        <f t="shared" si="1071"/>
        <v>0</v>
      </c>
      <c r="CR774">
        <f t="shared" si="1072"/>
        <v>0</v>
      </c>
    </row>
    <row r="775" spans="1:96" ht="18" customHeight="1" x14ac:dyDescent="0.55000000000000004">
      <c r="A775" s="178">
        <v>44599</v>
      </c>
      <c r="B775" s="239">
        <v>40</v>
      </c>
      <c r="C775" s="153">
        <f t="shared" si="1052"/>
        <v>12788</v>
      </c>
      <c r="D775" s="153">
        <f t="shared" si="1073"/>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30"/>
        <v>587</v>
      </c>
      <c r="Z775" s="75">
        <f t="shared" si="1079"/>
        <v>44599</v>
      </c>
      <c r="AA775" s="229">
        <f t="shared" si="1080"/>
        <v>34297</v>
      </c>
      <c r="AB775" s="229">
        <f t="shared" si="1081"/>
        <v>27053</v>
      </c>
      <c r="AC775" s="230">
        <f t="shared" si="1082"/>
        <v>1064</v>
      </c>
      <c r="AD775" s="182">
        <f t="shared" si="1031"/>
        <v>361</v>
      </c>
      <c r="AE775" s="242">
        <f t="shared" si="1032"/>
        <v>13821</v>
      </c>
      <c r="AF775" s="154">
        <v>15026</v>
      </c>
      <c r="AG775" s="183">
        <f t="shared" si="1088"/>
        <v>107</v>
      </c>
      <c r="AH775" s="154">
        <v>13232</v>
      </c>
      <c r="AI775" s="183">
        <f>+AJ775-AJ774</f>
        <v>0</v>
      </c>
      <c r="AJ775" s="184">
        <v>213</v>
      </c>
      <c r="AK775" s="185">
        <f t="shared" si="1043"/>
        <v>0</v>
      </c>
      <c r="AL775" s="154">
        <v>79</v>
      </c>
      <c r="AM775" s="183">
        <f t="shared" si="1044"/>
        <v>0</v>
      </c>
      <c r="AN775" s="154">
        <v>79</v>
      </c>
      <c r="AO775" s="183">
        <f t="shared" si="1045"/>
        <v>0</v>
      </c>
      <c r="AP775" s="186">
        <v>0</v>
      </c>
      <c r="AQ775" s="185">
        <f t="shared" si="1046"/>
        <v>48</v>
      </c>
      <c r="AR775" s="154">
        <v>19192</v>
      </c>
      <c r="AS775" s="183">
        <f t="shared" si="1047"/>
        <v>0</v>
      </c>
      <c r="AT775" s="154">
        <v>13742</v>
      </c>
      <c r="AU775" s="183">
        <f t="shared" si="1048"/>
        <v>0</v>
      </c>
      <c r="AV775" s="187">
        <v>851</v>
      </c>
      <c r="AW775" s="237">
        <f t="shared" si="1033"/>
        <v>614</v>
      </c>
      <c r="AX775" s="236">
        <f t="shared" si="1051"/>
        <v>44599</v>
      </c>
      <c r="AY775" s="6">
        <v>0</v>
      </c>
      <c r="AZ775" s="237">
        <f t="shared" si="1034"/>
        <v>574</v>
      </c>
      <c r="BA775" s="237">
        <f t="shared" si="1023"/>
        <v>399</v>
      </c>
      <c r="BB775" s="129">
        <v>0</v>
      </c>
      <c r="BC775" s="27">
        <f t="shared" si="1035"/>
        <v>1118</v>
      </c>
      <c r="BD775" s="237">
        <f t="shared" si="1025"/>
        <v>434</v>
      </c>
      <c r="BE775" s="228">
        <f t="shared" si="1083"/>
        <v>44599</v>
      </c>
      <c r="BF775" s="131">
        <f t="shared" si="964"/>
        <v>40</v>
      </c>
      <c r="BG775" s="131">
        <f t="shared" si="1036"/>
        <v>12788</v>
      </c>
      <c r="BH775" s="228">
        <f t="shared" si="1037"/>
        <v>44599</v>
      </c>
      <c r="BI775" s="131">
        <f t="shared" si="1038"/>
        <v>12788</v>
      </c>
      <c r="BJ775" s="1">
        <f t="shared" si="1039"/>
        <v>44599</v>
      </c>
      <c r="BK775">
        <f t="shared" si="1084"/>
        <v>4</v>
      </c>
      <c r="BL775">
        <f t="shared" si="1040"/>
        <v>42</v>
      </c>
      <c r="BM775">
        <f t="shared" si="1085"/>
        <v>46</v>
      </c>
      <c r="BN775" s="1">
        <f t="shared" si="1086"/>
        <v>44599</v>
      </c>
      <c r="BO775">
        <f t="shared" si="1041"/>
        <v>11886</v>
      </c>
      <c r="BP775">
        <f t="shared" si="1042"/>
        <v>7065</v>
      </c>
      <c r="BQ775" s="178">
        <f t="shared" si="1074"/>
        <v>44599</v>
      </c>
      <c r="BR775">
        <f t="shared" si="1075"/>
        <v>15026</v>
      </c>
      <c r="BS775">
        <f t="shared" si="1076"/>
        <v>13232</v>
      </c>
      <c r="BT775">
        <f t="shared" si="1077"/>
        <v>213</v>
      </c>
      <c r="BU775">
        <v>15</v>
      </c>
      <c r="BV775">
        <f t="shared" si="1087"/>
        <v>361</v>
      </c>
      <c r="BW775">
        <f t="shared" si="1049"/>
        <v>1662</v>
      </c>
      <c r="BX775" s="178">
        <f t="shared" si="1053"/>
        <v>44599</v>
      </c>
      <c r="BY775">
        <f t="shared" si="1054"/>
        <v>79</v>
      </c>
      <c r="BZ775">
        <f t="shared" si="1055"/>
        <v>79</v>
      </c>
      <c r="CA775">
        <f t="shared" si="1056"/>
        <v>0</v>
      </c>
      <c r="CB775" s="178">
        <f t="shared" si="1057"/>
        <v>44599</v>
      </c>
      <c r="CC775">
        <f t="shared" si="1078"/>
        <v>19192</v>
      </c>
      <c r="CD775">
        <f t="shared" si="1058"/>
        <v>13742</v>
      </c>
      <c r="CE775">
        <f t="shared" si="1059"/>
        <v>851</v>
      </c>
      <c r="CF775" s="178">
        <f t="shared" si="1060"/>
        <v>44599</v>
      </c>
      <c r="CG775">
        <f t="shared" si="1061"/>
        <v>361</v>
      </c>
      <c r="CH775">
        <f t="shared" si="1062"/>
        <v>107</v>
      </c>
      <c r="CI775" s="178">
        <f t="shared" si="1063"/>
        <v>44599</v>
      </c>
      <c r="CJ775">
        <f t="shared" si="1064"/>
        <v>0</v>
      </c>
      <c r="CK775" s="1">
        <f t="shared" si="1065"/>
        <v>44599</v>
      </c>
      <c r="CL775" s="281">
        <f t="shared" si="1066"/>
        <v>361</v>
      </c>
      <c r="CM775" s="1">
        <f t="shared" si="1067"/>
        <v>44599</v>
      </c>
      <c r="CN775" s="282">
        <f t="shared" si="1068"/>
        <v>0</v>
      </c>
      <c r="CO775" s="178">
        <f t="shared" si="1069"/>
        <v>44599</v>
      </c>
      <c r="CP775">
        <f t="shared" si="1070"/>
        <v>48</v>
      </c>
      <c r="CQ775">
        <f t="shared" si="1071"/>
        <v>0</v>
      </c>
      <c r="CR775">
        <f t="shared" si="1072"/>
        <v>0</v>
      </c>
    </row>
    <row r="776" spans="1:96" ht="18" customHeight="1" x14ac:dyDescent="0.55000000000000004">
      <c r="A776" s="178">
        <v>44600</v>
      </c>
      <c r="B776" s="239">
        <v>37</v>
      </c>
      <c r="C776" s="153">
        <f t="shared" si="1052"/>
        <v>12825</v>
      </c>
      <c r="D776" s="153">
        <f t="shared" si="1073"/>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30"/>
        <v>588</v>
      </c>
      <c r="Z776" s="75">
        <f t="shared" si="1079"/>
        <v>44600</v>
      </c>
      <c r="AA776" s="229">
        <f t="shared" si="1080"/>
        <v>34494</v>
      </c>
      <c r="AB776" s="229">
        <f t="shared" si="1081"/>
        <v>27136</v>
      </c>
      <c r="AC776" s="230">
        <f t="shared" si="1082"/>
        <v>1064</v>
      </c>
      <c r="AD776" s="182">
        <f t="shared" si="1031"/>
        <v>150</v>
      </c>
      <c r="AE776" s="242">
        <f t="shared" si="1032"/>
        <v>13971</v>
      </c>
      <c r="AF776" s="154">
        <v>15176</v>
      </c>
      <c r="AG776" s="183">
        <f t="shared" si="1088"/>
        <v>83</v>
      </c>
      <c r="AH776" s="154">
        <v>13315</v>
      </c>
      <c r="AI776" s="183">
        <f>+AJ776-AJ775</f>
        <v>0</v>
      </c>
      <c r="AJ776" s="184">
        <v>213</v>
      </c>
      <c r="AK776" s="185">
        <f t="shared" si="1043"/>
        <v>0</v>
      </c>
      <c r="AL776" s="154">
        <v>79</v>
      </c>
      <c r="AM776" s="183">
        <f t="shared" si="1044"/>
        <v>0</v>
      </c>
      <c r="AN776" s="154">
        <v>79</v>
      </c>
      <c r="AO776" s="183">
        <f t="shared" si="1045"/>
        <v>0</v>
      </c>
      <c r="AP776" s="186">
        <v>0</v>
      </c>
      <c r="AQ776" s="185">
        <f t="shared" si="1046"/>
        <v>47</v>
      </c>
      <c r="AR776" s="154">
        <v>19239</v>
      </c>
      <c r="AS776" s="183">
        <f t="shared" si="1047"/>
        <v>0</v>
      </c>
      <c r="AT776" s="154">
        <v>13742</v>
      </c>
      <c r="AU776" s="183">
        <f t="shared" si="1048"/>
        <v>0</v>
      </c>
      <c r="AV776" s="187">
        <v>851</v>
      </c>
      <c r="AW776" s="237">
        <f t="shared" si="1033"/>
        <v>615</v>
      </c>
      <c r="AX776" s="236">
        <f t="shared" si="1051"/>
        <v>44600</v>
      </c>
      <c r="AY776" s="6">
        <v>0</v>
      </c>
      <c r="AZ776" s="237">
        <f t="shared" si="1034"/>
        <v>574</v>
      </c>
      <c r="BA776" s="237">
        <f t="shared" si="1023"/>
        <v>400</v>
      </c>
      <c r="BB776" s="129">
        <v>0</v>
      </c>
      <c r="BC776" s="27">
        <f t="shared" si="1035"/>
        <v>1118</v>
      </c>
      <c r="BD776" s="237">
        <f t="shared" si="1025"/>
        <v>435</v>
      </c>
      <c r="BE776" s="228">
        <f t="shared" si="1083"/>
        <v>44600</v>
      </c>
      <c r="BF776" s="131">
        <f t="shared" si="964"/>
        <v>37</v>
      </c>
      <c r="BG776" s="131">
        <f t="shared" si="1036"/>
        <v>12825</v>
      </c>
      <c r="BH776" s="228">
        <f t="shared" si="1037"/>
        <v>44600</v>
      </c>
      <c r="BI776" s="131">
        <f t="shared" si="1038"/>
        <v>12825</v>
      </c>
      <c r="BJ776" s="1">
        <f t="shared" si="1039"/>
        <v>44600</v>
      </c>
      <c r="BK776">
        <f t="shared" si="1084"/>
        <v>1</v>
      </c>
      <c r="BL776">
        <f t="shared" si="1040"/>
        <v>23</v>
      </c>
      <c r="BM776">
        <f t="shared" si="1085"/>
        <v>24</v>
      </c>
      <c r="BN776" s="1">
        <f t="shared" si="1086"/>
        <v>44600</v>
      </c>
      <c r="BO776">
        <f t="shared" si="1041"/>
        <v>11983</v>
      </c>
      <c r="BP776">
        <f t="shared" si="1042"/>
        <v>7128</v>
      </c>
      <c r="BQ776" s="178">
        <f t="shared" si="1074"/>
        <v>44600</v>
      </c>
      <c r="BR776">
        <f t="shared" si="1075"/>
        <v>15176</v>
      </c>
      <c r="BS776">
        <f t="shared" si="1076"/>
        <v>13315</v>
      </c>
      <c r="BT776">
        <f t="shared" si="1077"/>
        <v>213</v>
      </c>
      <c r="BU776">
        <v>15</v>
      </c>
      <c r="BV776">
        <f t="shared" si="1087"/>
        <v>150</v>
      </c>
      <c r="BW776">
        <f t="shared" si="1049"/>
        <v>1753</v>
      </c>
      <c r="BX776" s="178">
        <f t="shared" si="1053"/>
        <v>44600</v>
      </c>
      <c r="BY776">
        <f t="shared" si="1054"/>
        <v>79</v>
      </c>
      <c r="BZ776">
        <f t="shared" si="1055"/>
        <v>79</v>
      </c>
      <c r="CA776">
        <f t="shared" si="1056"/>
        <v>0</v>
      </c>
      <c r="CB776" s="178">
        <f t="shared" si="1057"/>
        <v>44600</v>
      </c>
      <c r="CC776">
        <f t="shared" si="1078"/>
        <v>19239</v>
      </c>
      <c r="CD776">
        <f t="shared" si="1058"/>
        <v>13742</v>
      </c>
      <c r="CE776">
        <f t="shared" si="1059"/>
        <v>851</v>
      </c>
      <c r="CF776" s="178">
        <f t="shared" si="1060"/>
        <v>44600</v>
      </c>
      <c r="CG776">
        <f t="shared" si="1061"/>
        <v>150</v>
      </c>
      <c r="CH776">
        <f t="shared" si="1062"/>
        <v>83</v>
      </c>
      <c r="CI776" s="178">
        <f t="shared" si="1063"/>
        <v>44600</v>
      </c>
      <c r="CJ776">
        <f t="shared" si="1064"/>
        <v>0</v>
      </c>
      <c r="CK776" s="1">
        <f t="shared" si="1065"/>
        <v>44600</v>
      </c>
      <c r="CL776" s="281">
        <f t="shared" si="1066"/>
        <v>150</v>
      </c>
      <c r="CM776" s="1">
        <f t="shared" si="1067"/>
        <v>44600</v>
      </c>
      <c r="CN776" s="282">
        <f t="shared" si="1068"/>
        <v>0</v>
      </c>
      <c r="CO776" s="178">
        <f t="shared" si="1069"/>
        <v>44600</v>
      </c>
      <c r="CP776">
        <f t="shared" si="1070"/>
        <v>47</v>
      </c>
      <c r="CQ776">
        <f t="shared" si="1071"/>
        <v>0</v>
      </c>
      <c r="CR776">
        <f t="shared" si="1072"/>
        <v>0</v>
      </c>
    </row>
    <row r="777" spans="1:96" ht="18" customHeight="1" x14ac:dyDescent="0.55000000000000004">
      <c r="A777" s="178">
        <v>44601</v>
      </c>
      <c r="B777" s="239">
        <v>22</v>
      </c>
      <c r="C777" s="153">
        <f t="shared" si="1052"/>
        <v>12847</v>
      </c>
      <c r="D777" s="153">
        <f t="shared" si="1073"/>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30"/>
        <v>589</v>
      </c>
      <c r="Z777" s="75">
        <f t="shared" si="1079"/>
        <v>44601</v>
      </c>
      <c r="AA777" s="229">
        <f t="shared" si="1080"/>
        <v>35183</v>
      </c>
      <c r="AB777" s="229">
        <f t="shared" si="1081"/>
        <v>27257</v>
      </c>
      <c r="AC777" s="230">
        <f t="shared" si="1082"/>
        <v>1066</v>
      </c>
      <c r="AD777" s="182">
        <f t="shared" si="1031"/>
        <v>635</v>
      </c>
      <c r="AE777" s="242">
        <f t="shared" si="1032"/>
        <v>14606</v>
      </c>
      <c r="AF777" s="154">
        <v>15811</v>
      </c>
      <c r="AG777" s="183">
        <f t="shared" si="1088"/>
        <v>121</v>
      </c>
      <c r="AH777" s="154">
        <v>13436</v>
      </c>
      <c r="AI777" s="183">
        <f t="shared" ref="AI777:AI783" si="1089">+AJ777-AJ776</f>
        <v>2</v>
      </c>
      <c r="AJ777" s="184">
        <v>215</v>
      </c>
      <c r="AK777" s="185">
        <f t="shared" si="1043"/>
        <v>0</v>
      </c>
      <c r="AL777" s="154">
        <v>79</v>
      </c>
      <c r="AM777" s="183">
        <f t="shared" si="1044"/>
        <v>0</v>
      </c>
      <c r="AN777" s="154">
        <v>79</v>
      </c>
      <c r="AO777" s="183">
        <f t="shared" si="1045"/>
        <v>0</v>
      </c>
      <c r="AP777" s="186">
        <v>0</v>
      </c>
      <c r="AQ777" s="185">
        <f t="shared" si="1046"/>
        <v>54</v>
      </c>
      <c r="AR777" s="154">
        <v>19293</v>
      </c>
      <c r="AS777" s="183">
        <f t="shared" si="1047"/>
        <v>0</v>
      </c>
      <c r="AT777" s="154">
        <v>13742</v>
      </c>
      <c r="AU777" s="183">
        <f t="shared" si="1048"/>
        <v>0</v>
      </c>
      <c r="AV777" s="187">
        <v>851</v>
      </c>
      <c r="AW777" s="237">
        <f t="shared" si="1033"/>
        <v>616</v>
      </c>
      <c r="AX777" s="236">
        <f t="shared" si="1051"/>
        <v>44601</v>
      </c>
      <c r="AY777" s="6">
        <v>0</v>
      </c>
      <c r="AZ777" s="237">
        <f t="shared" si="1034"/>
        <v>574</v>
      </c>
      <c r="BA777" s="237">
        <f t="shared" si="1023"/>
        <v>401</v>
      </c>
      <c r="BB777" s="129">
        <v>0</v>
      </c>
      <c r="BC777" s="27">
        <f t="shared" si="1035"/>
        <v>1118</v>
      </c>
      <c r="BD777" s="237">
        <f t="shared" si="1025"/>
        <v>436</v>
      </c>
      <c r="BE777" s="228">
        <f t="shared" si="1083"/>
        <v>44601</v>
      </c>
      <c r="BF777" s="131">
        <f t="shared" si="964"/>
        <v>22</v>
      </c>
      <c r="BG777" s="131">
        <f t="shared" si="1036"/>
        <v>12847</v>
      </c>
      <c r="BH777" s="228">
        <f t="shared" si="1037"/>
        <v>44601</v>
      </c>
      <c r="BI777" s="131">
        <f t="shared" si="1038"/>
        <v>12847</v>
      </c>
      <c r="BJ777" s="1">
        <f t="shared" si="1039"/>
        <v>44601</v>
      </c>
      <c r="BK777">
        <f t="shared" si="1084"/>
        <v>1</v>
      </c>
      <c r="BL777">
        <f t="shared" si="1040"/>
        <v>27</v>
      </c>
      <c r="BM777">
        <f t="shared" si="1085"/>
        <v>28</v>
      </c>
      <c r="BN777" s="1">
        <f t="shared" si="1086"/>
        <v>44601</v>
      </c>
      <c r="BO777">
        <f t="shared" si="1041"/>
        <v>11940</v>
      </c>
      <c r="BP777">
        <f t="shared" si="1042"/>
        <v>7122</v>
      </c>
      <c r="BQ777" s="178">
        <f t="shared" si="1074"/>
        <v>44601</v>
      </c>
      <c r="BR777">
        <f t="shared" si="1075"/>
        <v>15811</v>
      </c>
      <c r="BS777">
        <f t="shared" si="1076"/>
        <v>13436</v>
      </c>
      <c r="BT777">
        <f t="shared" si="1077"/>
        <v>215</v>
      </c>
      <c r="BU777">
        <v>15</v>
      </c>
      <c r="BV777">
        <f t="shared" si="1087"/>
        <v>635</v>
      </c>
      <c r="BW777">
        <f t="shared" si="1049"/>
        <v>2170</v>
      </c>
      <c r="BX777" s="178">
        <f t="shared" si="1053"/>
        <v>44601</v>
      </c>
      <c r="BY777">
        <f t="shared" si="1054"/>
        <v>79</v>
      </c>
      <c r="BZ777">
        <f t="shared" si="1055"/>
        <v>79</v>
      </c>
      <c r="CA777">
        <f t="shared" si="1056"/>
        <v>0</v>
      </c>
      <c r="CB777" s="178">
        <f t="shared" si="1057"/>
        <v>44601</v>
      </c>
      <c r="CC777">
        <f t="shared" si="1078"/>
        <v>19293</v>
      </c>
      <c r="CD777">
        <f t="shared" si="1058"/>
        <v>13742</v>
      </c>
      <c r="CE777">
        <f t="shared" si="1059"/>
        <v>851</v>
      </c>
      <c r="CF777" s="178">
        <f t="shared" si="1060"/>
        <v>44601</v>
      </c>
      <c r="CG777">
        <f t="shared" si="1061"/>
        <v>635</v>
      </c>
      <c r="CH777">
        <f t="shared" si="1062"/>
        <v>121</v>
      </c>
      <c r="CI777" s="178">
        <f t="shared" si="1063"/>
        <v>44601</v>
      </c>
      <c r="CJ777">
        <f t="shared" si="1064"/>
        <v>2</v>
      </c>
      <c r="CK777" s="1">
        <f t="shared" si="1065"/>
        <v>44601</v>
      </c>
      <c r="CL777" s="281">
        <f t="shared" si="1066"/>
        <v>635</v>
      </c>
      <c r="CM777" s="1">
        <f t="shared" si="1067"/>
        <v>44601</v>
      </c>
      <c r="CN777" s="282">
        <f t="shared" si="1068"/>
        <v>2</v>
      </c>
      <c r="CO777" s="178">
        <f t="shared" si="1069"/>
        <v>44601</v>
      </c>
      <c r="CP777">
        <f t="shared" si="1070"/>
        <v>54</v>
      </c>
      <c r="CQ777">
        <f t="shared" si="1071"/>
        <v>0</v>
      </c>
      <c r="CR777">
        <f t="shared" si="1072"/>
        <v>0</v>
      </c>
    </row>
    <row r="778" spans="1:96" ht="18" customHeight="1" x14ac:dyDescent="0.55000000000000004">
      <c r="A778" s="178">
        <v>44602</v>
      </c>
      <c r="B778" s="239">
        <v>45</v>
      </c>
      <c r="C778" s="153">
        <f t="shared" si="1052"/>
        <v>12892</v>
      </c>
      <c r="D778" s="153">
        <f t="shared" si="1073"/>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30"/>
        <v>590</v>
      </c>
      <c r="Z778" s="75">
        <f t="shared" si="1079"/>
        <v>44602</v>
      </c>
      <c r="AA778" s="229">
        <f t="shared" si="1080"/>
        <v>35534</v>
      </c>
      <c r="AB778" s="229">
        <f t="shared" si="1081"/>
        <v>27616</v>
      </c>
      <c r="AC778" s="230">
        <f t="shared" si="1082"/>
        <v>1067</v>
      </c>
      <c r="AD778" s="182">
        <f t="shared" si="1031"/>
        <v>268</v>
      </c>
      <c r="AE778" s="242">
        <f t="shared" si="1032"/>
        <v>14874</v>
      </c>
      <c r="AF778" s="154">
        <v>16079</v>
      </c>
      <c r="AG778" s="183">
        <f t="shared" ref="AG778:AG784" si="1090">+AH778-AH777</f>
        <v>359</v>
      </c>
      <c r="AH778" s="154">
        <v>13795</v>
      </c>
      <c r="AI778" s="183">
        <f t="shared" si="1089"/>
        <v>1</v>
      </c>
      <c r="AJ778" s="184">
        <v>216</v>
      </c>
      <c r="AK778" s="185">
        <f t="shared" si="1043"/>
        <v>0</v>
      </c>
      <c r="AL778" s="154">
        <v>79</v>
      </c>
      <c r="AM778" s="183">
        <f t="shared" si="1044"/>
        <v>0</v>
      </c>
      <c r="AN778" s="154">
        <v>79</v>
      </c>
      <c r="AO778" s="183">
        <f t="shared" si="1045"/>
        <v>0</v>
      </c>
      <c r="AP778" s="186">
        <v>0</v>
      </c>
      <c r="AQ778" s="185">
        <f t="shared" si="1046"/>
        <v>83</v>
      </c>
      <c r="AR778" s="154">
        <v>19376</v>
      </c>
      <c r="AS778" s="183">
        <f t="shared" si="1047"/>
        <v>0</v>
      </c>
      <c r="AT778" s="154">
        <v>13742</v>
      </c>
      <c r="AU778" s="183">
        <f t="shared" si="1048"/>
        <v>0</v>
      </c>
      <c r="AV778" s="187">
        <v>851</v>
      </c>
      <c r="AW778" s="237">
        <f t="shared" si="1033"/>
        <v>617</v>
      </c>
      <c r="AX778" s="236">
        <f t="shared" si="1051"/>
        <v>44602</v>
      </c>
      <c r="AY778" s="6">
        <v>0</v>
      </c>
      <c r="AZ778" s="237">
        <f t="shared" si="1034"/>
        <v>574</v>
      </c>
      <c r="BA778" s="237">
        <f t="shared" si="1023"/>
        <v>402</v>
      </c>
      <c r="BB778" s="129">
        <v>0</v>
      </c>
      <c r="BC778" s="27">
        <f t="shared" si="1035"/>
        <v>1118</v>
      </c>
      <c r="BD778" s="237">
        <f t="shared" si="1025"/>
        <v>437</v>
      </c>
      <c r="BE778" s="228">
        <f t="shared" si="1083"/>
        <v>44602</v>
      </c>
      <c r="BF778" s="131">
        <f t="shared" si="964"/>
        <v>45</v>
      </c>
      <c r="BG778" s="131">
        <f t="shared" si="1036"/>
        <v>12892</v>
      </c>
      <c r="BH778" s="228">
        <f t="shared" si="1037"/>
        <v>44602</v>
      </c>
      <c r="BI778" s="131">
        <f t="shared" si="1038"/>
        <v>12892</v>
      </c>
      <c r="BJ778" s="1">
        <f t="shared" si="1039"/>
        <v>44602</v>
      </c>
      <c r="BK778">
        <f t="shared" si="1084"/>
        <v>5</v>
      </c>
      <c r="BL778">
        <f t="shared" si="1040"/>
        <v>61</v>
      </c>
      <c r="BM778">
        <f t="shared" si="1085"/>
        <v>66</v>
      </c>
      <c r="BN778" s="1">
        <f t="shared" si="1086"/>
        <v>44602</v>
      </c>
      <c r="BO778">
        <f t="shared" si="1041"/>
        <v>12075</v>
      </c>
      <c r="BP778">
        <f t="shared" si="1042"/>
        <v>7225</v>
      </c>
      <c r="BQ778" s="178">
        <f t="shared" si="1074"/>
        <v>44602</v>
      </c>
      <c r="BR778">
        <f t="shared" si="1075"/>
        <v>16079</v>
      </c>
      <c r="BS778">
        <f t="shared" si="1076"/>
        <v>13795</v>
      </c>
      <c r="BT778">
        <f t="shared" si="1077"/>
        <v>216</v>
      </c>
      <c r="BU778">
        <v>15</v>
      </c>
      <c r="BV778">
        <f t="shared" si="1087"/>
        <v>268</v>
      </c>
      <c r="BW778">
        <f t="shared" si="1049"/>
        <v>1746</v>
      </c>
      <c r="BX778" s="178">
        <f t="shared" si="1053"/>
        <v>44602</v>
      </c>
      <c r="BY778">
        <f t="shared" si="1054"/>
        <v>79</v>
      </c>
      <c r="BZ778">
        <f t="shared" si="1055"/>
        <v>79</v>
      </c>
      <c r="CA778">
        <f t="shared" si="1056"/>
        <v>0</v>
      </c>
      <c r="CB778" s="178">
        <f t="shared" si="1057"/>
        <v>44602</v>
      </c>
      <c r="CC778">
        <f t="shared" si="1078"/>
        <v>19376</v>
      </c>
      <c r="CD778">
        <f t="shared" si="1058"/>
        <v>13742</v>
      </c>
      <c r="CE778">
        <f t="shared" si="1059"/>
        <v>851</v>
      </c>
      <c r="CF778" s="178">
        <f t="shared" si="1060"/>
        <v>44602</v>
      </c>
      <c r="CG778">
        <f t="shared" si="1061"/>
        <v>268</v>
      </c>
      <c r="CH778">
        <f t="shared" si="1062"/>
        <v>359</v>
      </c>
      <c r="CI778" s="178">
        <f t="shared" si="1063"/>
        <v>44602</v>
      </c>
      <c r="CJ778">
        <f t="shared" si="1064"/>
        <v>1</v>
      </c>
      <c r="CK778" s="1">
        <f t="shared" si="1065"/>
        <v>44602</v>
      </c>
      <c r="CL778" s="281">
        <f t="shared" si="1066"/>
        <v>268</v>
      </c>
      <c r="CM778" s="1">
        <f t="shared" si="1067"/>
        <v>44602</v>
      </c>
      <c r="CN778" s="282">
        <f t="shared" si="1068"/>
        <v>1</v>
      </c>
      <c r="CO778" s="178">
        <f t="shared" si="1069"/>
        <v>44602</v>
      </c>
      <c r="CP778">
        <f t="shared" si="1070"/>
        <v>83</v>
      </c>
      <c r="CQ778">
        <f t="shared" si="1071"/>
        <v>0</v>
      </c>
      <c r="CR778">
        <f t="shared" si="1072"/>
        <v>0</v>
      </c>
    </row>
    <row r="779" spans="1:96" ht="18" customHeight="1" x14ac:dyDescent="0.55000000000000004">
      <c r="A779" s="178">
        <v>44603</v>
      </c>
      <c r="B779" s="239">
        <v>59</v>
      </c>
      <c r="C779" s="153">
        <f t="shared" si="1052"/>
        <v>12951</v>
      </c>
      <c r="D779" s="153">
        <f t="shared" si="1073"/>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30"/>
        <v>591</v>
      </c>
      <c r="Z779" s="75">
        <f t="shared" si="1079"/>
        <v>44603</v>
      </c>
      <c r="AA779" s="229">
        <f t="shared" si="1080"/>
        <v>36117</v>
      </c>
      <c r="AB779" s="229">
        <f t="shared" si="1081"/>
        <v>27858</v>
      </c>
      <c r="AC779" s="230">
        <f t="shared" si="1082"/>
        <v>1067</v>
      </c>
      <c r="AD779" s="182">
        <f t="shared" si="1031"/>
        <v>504</v>
      </c>
      <c r="AE779" s="242">
        <f t="shared" si="1032"/>
        <v>15378</v>
      </c>
      <c r="AF779" s="154">
        <v>16583</v>
      </c>
      <c r="AG779" s="183">
        <f t="shared" si="1090"/>
        <v>242</v>
      </c>
      <c r="AH779" s="154">
        <v>14037</v>
      </c>
      <c r="AI779" s="183">
        <f t="shared" si="1089"/>
        <v>0</v>
      </c>
      <c r="AJ779" s="184">
        <v>216</v>
      </c>
      <c r="AK779" s="185">
        <f t="shared" si="1043"/>
        <v>0</v>
      </c>
      <c r="AL779" s="154">
        <v>79</v>
      </c>
      <c r="AM779" s="183">
        <f t="shared" si="1044"/>
        <v>0</v>
      </c>
      <c r="AN779" s="154">
        <v>79</v>
      </c>
      <c r="AO779" s="183">
        <f t="shared" si="1045"/>
        <v>0</v>
      </c>
      <c r="AP779" s="186">
        <v>0</v>
      </c>
      <c r="AQ779" s="185">
        <f t="shared" si="1046"/>
        <v>79</v>
      </c>
      <c r="AR779" s="154">
        <v>19455</v>
      </c>
      <c r="AS779" s="183">
        <f t="shared" si="1047"/>
        <v>0</v>
      </c>
      <c r="AT779" s="154">
        <v>13742</v>
      </c>
      <c r="AU779" s="183">
        <f t="shared" si="1048"/>
        <v>0</v>
      </c>
      <c r="AV779" s="187">
        <v>851</v>
      </c>
      <c r="AW779" s="237">
        <f t="shared" si="1033"/>
        <v>618</v>
      </c>
      <c r="AX779" s="236">
        <f t="shared" si="1051"/>
        <v>44603</v>
      </c>
      <c r="AY779" s="6">
        <v>0</v>
      </c>
      <c r="AZ779" s="237">
        <f t="shared" si="1034"/>
        <v>574</v>
      </c>
      <c r="BA779" s="237">
        <f t="shared" si="1023"/>
        <v>400</v>
      </c>
      <c r="BB779" s="129">
        <v>0</v>
      </c>
      <c r="BC779" s="27">
        <f t="shared" si="1035"/>
        <v>1118</v>
      </c>
      <c r="BD779" s="237">
        <f t="shared" si="1025"/>
        <v>435</v>
      </c>
      <c r="BE779" s="228">
        <f t="shared" si="1083"/>
        <v>44603</v>
      </c>
      <c r="BF779" s="131">
        <f t="shared" si="964"/>
        <v>59</v>
      </c>
      <c r="BG779" s="131">
        <f t="shared" si="1036"/>
        <v>12951</v>
      </c>
      <c r="BH779" s="228">
        <f t="shared" si="1037"/>
        <v>44603</v>
      </c>
      <c r="BI779" s="131">
        <f t="shared" si="1038"/>
        <v>12951</v>
      </c>
      <c r="BJ779" s="1">
        <f t="shared" si="1039"/>
        <v>44603</v>
      </c>
      <c r="BK779">
        <f t="shared" si="1084"/>
        <v>0</v>
      </c>
      <c r="BL779">
        <f t="shared" si="1040"/>
        <v>41</v>
      </c>
      <c r="BM779">
        <f t="shared" si="1085"/>
        <v>41</v>
      </c>
      <c r="BN779" s="1">
        <f t="shared" si="1086"/>
        <v>44603</v>
      </c>
      <c r="BO779">
        <f t="shared" si="1041"/>
        <v>11927</v>
      </c>
      <c r="BP779">
        <f t="shared" si="1042"/>
        <v>7106</v>
      </c>
      <c r="BQ779" s="178">
        <f t="shared" si="1074"/>
        <v>44603</v>
      </c>
      <c r="BR779">
        <f t="shared" si="1075"/>
        <v>16583</v>
      </c>
      <c r="BS779">
        <f t="shared" si="1076"/>
        <v>14037</v>
      </c>
      <c r="BT779">
        <f t="shared" si="1077"/>
        <v>216</v>
      </c>
      <c r="BU779">
        <v>15</v>
      </c>
      <c r="BV779">
        <f t="shared" si="1087"/>
        <v>504</v>
      </c>
      <c r="BW779">
        <f t="shared" si="1049"/>
        <v>2166</v>
      </c>
      <c r="BX779" s="178">
        <f t="shared" si="1053"/>
        <v>44603</v>
      </c>
      <c r="BY779">
        <f t="shared" si="1054"/>
        <v>79</v>
      </c>
      <c r="BZ779">
        <f t="shared" si="1055"/>
        <v>79</v>
      </c>
      <c r="CA779">
        <f t="shared" si="1056"/>
        <v>0</v>
      </c>
      <c r="CB779" s="178">
        <f t="shared" si="1057"/>
        <v>44603</v>
      </c>
      <c r="CC779">
        <f t="shared" si="1078"/>
        <v>19455</v>
      </c>
      <c r="CD779">
        <f t="shared" si="1058"/>
        <v>13742</v>
      </c>
      <c r="CE779">
        <f t="shared" si="1059"/>
        <v>851</v>
      </c>
      <c r="CF779" s="178">
        <f t="shared" si="1060"/>
        <v>44603</v>
      </c>
      <c r="CG779">
        <f t="shared" si="1061"/>
        <v>504</v>
      </c>
      <c r="CH779">
        <f t="shared" si="1062"/>
        <v>242</v>
      </c>
      <c r="CI779" s="178">
        <f t="shared" si="1063"/>
        <v>44603</v>
      </c>
      <c r="CJ779">
        <f t="shared" si="1064"/>
        <v>0</v>
      </c>
      <c r="CK779" s="1">
        <f t="shared" si="1065"/>
        <v>44603</v>
      </c>
      <c r="CL779" s="281">
        <f t="shared" si="1066"/>
        <v>504</v>
      </c>
      <c r="CM779" s="1">
        <f t="shared" si="1067"/>
        <v>44603</v>
      </c>
      <c r="CN779" s="282">
        <f t="shared" si="1068"/>
        <v>0</v>
      </c>
      <c r="CO779" s="178">
        <f t="shared" si="1069"/>
        <v>44603</v>
      </c>
      <c r="CP779">
        <f t="shared" si="1070"/>
        <v>79</v>
      </c>
      <c r="CQ779">
        <f t="shared" si="1071"/>
        <v>0</v>
      </c>
      <c r="CR779">
        <f t="shared" si="1072"/>
        <v>0</v>
      </c>
    </row>
    <row r="780" spans="1:96" ht="18" customHeight="1" x14ac:dyDescent="0.55000000000000004">
      <c r="A780" s="178">
        <v>44604</v>
      </c>
      <c r="B780" s="239">
        <v>39</v>
      </c>
      <c r="C780" s="153">
        <f t="shared" si="1052"/>
        <v>12990</v>
      </c>
      <c r="D780" s="153">
        <f t="shared" si="1073"/>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30"/>
        <v>592</v>
      </c>
      <c r="Z780" s="75">
        <f t="shared" si="1079"/>
        <v>44604</v>
      </c>
      <c r="AA780" s="229">
        <f t="shared" si="1080"/>
        <v>36313</v>
      </c>
      <c r="AB780" s="229">
        <f t="shared" si="1081"/>
        <v>28004</v>
      </c>
      <c r="AC780" s="230">
        <f t="shared" si="1082"/>
        <v>1070</v>
      </c>
      <c r="AD780" s="182">
        <f t="shared" si="1031"/>
        <v>136</v>
      </c>
      <c r="AE780" s="242">
        <f t="shared" si="1032"/>
        <v>15514</v>
      </c>
      <c r="AF780" s="154">
        <v>16719</v>
      </c>
      <c r="AG780" s="183">
        <f t="shared" si="1090"/>
        <v>146</v>
      </c>
      <c r="AH780" s="154">
        <v>14183</v>
      </c>
      <c r="AI780" s="183">
        <f t="shared" si="1089"/>
        <v>3</v>
      </c>
      <c r="AJ780" s="184">
        <v>219</v>
      </c>
      <c r="AK780" s="185">
        <f t="shared" si="1043"/>
        <v>0</v>
      </c>
      <c r="AL780" s="154">
        <v>79</v>
      </c>
      <c r="AM780" s="183">
        <f t="shared" si="1044"/>
        <v>0</v>
      </c>
      <c r="AN780" s="154">
        <v>79</v>
      </c>
      <c r="AO780" s="183">
        <f t="shared" si="1045"/>
        <v>0</v>
      </c>
      <c r="AP780" s="186">
        <v>0</v>
      </c>
      <c r="AQ780" s="185">
        <f t="shared" si="1046"/>
        <v>60</v>
      </c>
      <c r="AR780" s="154">
        <v>19515</v>
      </c>
      <c r="AS780" s="183">
        <f t="shared" si="1047"/>
        <v>0</v>
      </c>
      <c r="AT780" s="154">
        <v>13742</v>
      </c>
      <c r="AU780" s="183">
        <f t="shared" si="1048"/>
        <v>0</v>
      </c>
      <c r="AV780" s="187">
        <v>851</v>
      </c>
      <c r="AW780" s="237">
        <f t="shared" si="1033"/>
        <v>619</v>
      </c>
      <c r="AX780" s="236">
        <f t="shared" si="1051"/>
        <v>44604</v>
      </c>
      <c r="AY780" s="6">
        <v>0</v>
      </c>
      <c r="AZ780" s="237">
        <f t="shared" si="1034"/>
        <v>574</v>
      </c>
      <c r="BA780" s="237">
        <f t="shared" si="1023"/>
        <v>401</v>
      </c>
      <c r="BB780" s="129">
        <v>0</v>
      </c>
      <c r="BC780" s="27">
        <f t="shared" si="1035"/>
        <v>1118</v>
      </c>
      <c r="BD780" s="237">
        <f t="shared" si="1025"/>
        <v>436</v>
      </c>
      <c r="BE780" s="228">
        <f t="shared" si="1083"/>
        <v>44604</v>
      </c>
      <c r="BF780" s="131">
        <f t="shared" si="964"/>
        <v>39</v>
      </c>
      <c r="BG780" s="131">
        <f t="shared" si="1036"/>
        <v>12990</v>
      </c>
      <c r="BH780" s="228">
        <f t="shared" si="1037"/>
        <v>44604</v>
      </c>
      <c r="BI780" s="131">
        <f t="shared" si="1038"/>
        <v>12990</v>
      </c>
      <c r="BJ780" s="1">
        <f t="shared" si="1039"/>
        <v>44604</v>
      </c>
      <c r="BK780">
        <f t="shared" si="1084"/>
        <v>1</v>
      </c>
      <c r="BL780">
        <f t="shared" si="1040"/>
        <v>33</v>
      </c>
      <c r="BM780">
        <f t="shared" si="1085"/>
        <v>34</v>
      </c>
      <c r="BN780" s="1">
        <f t="shared" si="1086"/>
        <v>44604</v>
      </c>
      <c r="BO780">
        <f t="shared" si="1041"/>
        <v>12017</v>
      </c>
      <c r="BP780">
        <f t="shared" si="1042"/>
        <v>7161</v>
      </c>
      <c r="BQ780" s="178">
        <f t="shared" si="1074"/>
        <v>44604</v>
      </c>
      <c r="BR780">
        <f t="shared" si="1075"/>
        <v>16719</v>
      </c>
      <c r="BS780">
        <f t="shared" si="1076"/>
        <v>14183</v>
      </c>
      <c r="BT780">
        <f t="shared" si="1077"/>
        <v>219</v>
      </c>
      <c r="BU780">
        <v>15</v>
      </c>
      <c r="BV780">
        <f t="shared" si="1087"/>
        <v>136</v>
      </c>
      <c r="BW780">
        <f t="shared" si="1049"/>
        <v>1889</v>
      </c>
      <c r="BX780" s="178">
        <f t="shared" si="1053"/>
        <v>44604</v>
      </c>
      <c r="BY780">
        <f t="shared" si="1054"/>
        <v>79</v>
      </c>
      <c r="BZ780">
        <f t="shared" si="1055"/>
        <v>79</v>
      </c>
      <c r="CA780">
        <f t="shared" si="1056"/>
        <v>0</v>
      </c>
      <c r="CB780" s="178">
        <f t="shared" si="1057"/>
        <v>44604</v>
      </c>
      <c r="CC780">
        <f t="shared" si="1078"/>
        <v>19515</v>
      </c>
      <c r="CD780">
        <f t="shared" si="1058"/>
        <v>13742</v>
      </c>
      <c r="CE780">
        <f t="shared" si="1059"/>
        <v>851</v>
      </c>
      <c r="CF780" s="178">
        <f t="shared" si="1060"/>
        <v>44604</v>
      </c>
      <c r="CG780">
        <f t="shared" si="1061"/>
        <v>136</v>
      </c>
      <c r="CH780">
        <f t="shared" si="1062"/>
        <v>146</v>
      </c>
      <c r="CI780" s="178">
        <f t="shared" si="1063"/>
        <v>44604</v>
      </c>
      <c r="CJ780">
        <f t="shared" si="1064"/>
        <v>3</v>
      </c>
      <c r="CK780" s="1">
        <f t="shared" si="1065"/>
        <v>44604</v>
      </c>
      <c r="CL780" s="281">
        <f t="shared" si="1066"/>
        <v>136</v>
      </c>
      <c r="CM780" s="1">
        <f t="shared" si="1067"/>
        <v>44604</v>
      </c>
      <c r="CN780" s="282">
        <f t="shared" si="1068"/>
        <v>3</v>
      </c>
      <c r="CO780" s="178">
        <f t="shared" si="1069"/>
        <v>44604</v>
      </c>
      <c r="CP780">
        <f t="shared" si="1070"/>
        <v>60</v>
      </c>
      <c r="CQ780">
        <f t="shared" si="1071"/>
        <v>0</v>
      </c>
      <c r="CR780">
        <f t="shared" si="1072"/>
        <v>0</v>
      </c>
    </row>
    <row r="781" spans="1:96" ht="18" customHeight="1" x14ac:dyDescent="0.55000000000000004">
      <c r="A781" s="178">
        <v>44605</v>
      </c>
      <c r="B781" s="239">
        <v>58</v>
      </c>
      <c r="C781" s="153">
        <f t="shared" si="1052"/>
        <v>13048</v>
      </c>
      <c r="D781" s="153">
        <f t="shared" si="1073"/>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30"/>
        <v>593</v>
      </c>
      <c r="Z781" s="75">
        <f t="shared" si="1079"/>
        <v>44605</v>
      </c>
      <c r="AA781" s="229">
        <f t="shared" si="1080"/>
        <v>36692</v>
      </c>
      <c r="AB781" s="229">
        <f t="shared" si="1081"/>
        <v>28004</v>
      </c>
      <c r="AC781" s="230">
        <f t="shared" si="1082"/>
        <v>1070</v>
      </c>
      <c r="AD781" s="182">
        <f t="shared" si="1031"/>
        <v>327</v>
      </c>
      <c r="AE781" s="242">
        <f t="shared" si="1032"/>
        <v>15841</v>
      </c>
      <c r="AF781" s="154">
        <v>17046</v>
      </c>
      <c r="AG781" s="183">
        <f t="shared" si="1090"/>
        <v>0</v>
      </c>
      <c r="AH781" s="154">
        <v>14183</v>
      </c>
      <c r="AI781" s="183">
        <f t="shared" si="1089"/>
        <v>0</v>
      </c>
      <c r="AJ781" s="184">
        <v>219</v>
      </c>
      <c r="AK781" s="185">
        <f t="shared" si="1043"/>
        <v>0</v>
      </c>
      <c r="AL781" s="154">
        <v>79</v>
      </c>
      <c r="AM781" s="183">
        <f t="shared" si="1044"/>
        <v>0</v>
      </c>
      <c r="AN781" s="154">
        <v>79</v>
      </c>
      <c r="AO781" s="183">
        <f t="shared" si="1045"/>
        <v>0</v>
      </c>
      <c r="AP781" s="186">
        <v>0</v>
      </c>
      <c r="AQ781" s="185">
        <f t="shared" si="1046"/>
        <v>52</v>
      </c>
      <c r="AR781" s="154">
        <v>19567</v>
      </c>
      <c r="AS781" s="183">
        <f t="shared" si="1047"/>
        <v>0</v>
      </c>
      <c r="AT781" s="154">
        <v>13742</v>
      </c>
      <c r="AU781" s="183">
        <f t="shared" si="1048"/>
        <v>0</v>
      </c>
      <c r="AV781" s="187">
        <v>851</v>
      </c>
      <c r="AW781" s="237">
        <f t="shared" si="1033"/>
        <v>620</v>
      </c>
      <c r="AX781" s="236">
        <f t="shared" si="1051"/>
        <v>44605</v>
      </c>
      <c r="AY781" s="6">
        <v>0</v>
      </c>
      <c r="AZ781" s="237">
        <f t="shared" si="1034"/>
        <v>574</v>
      </c>
      <c r="BA781" s="237">
        <f t="shared" si="1023"/>
        <v>402</v>
      </c>
      <c r="BB781" s="129">
        <v>0</v>
      </c>
      <c r="BC781" s="27">
        <f t="shared" si="1035"/>
        <v>1118</v>
      </c>
      <c r="BD781" s="237">
        <f t="shared" si="1025"/>
        <v>437</v>
      </c>
      <c r="BE781" s="228">
        <f t="shared" si="1083"/>
        <v>44605</v>
      </c>
      <c r="BF781" s="131">
        <f t="shared" si="964"/>
        <v>58</v>
      </c>
      <c r="BG781" s="131">
        <f t="shared" si="1036"/>
        <v>13048</v>
      </c>
      <c r="BH781" s="228">
        <f t="shared" si="1037"/>
        <v>44605</v>
      </c>
      <c r="BI781" s="131">
        <f t="shared" si="1038"/>
        <v>13048</v>
      </c>
      <c r="BJ781" s="1">
        <f t="shared" si="1039"/>
        <v>44605</v>
      </c>
      <c r="BK781">
        <f t="shared" si="1084"/>
        <v>8</v>
      </c>
      <c r="BL781">
        <f t="shared" si="1040"/>
        <v>31</v>
      </c>
      <c r="BM781">
        <f t="shared" si="1085"/>
        <v>39</v>
      </c>
      <c r="BN781" s="1">
        <f t="shared" si="1086"/>
        <v>44605</v>
      </c>
      <c r="BO781">
        <f t="shared" si="1041"/>
        <v>11979</v>
      </c>
      <c r="BP781">
        <f t="shared" si="1042"/>
        <v>7153</v>
      </c>
      <c r="BQ781" s="178">
        <f t="shared" si="1074"/>
        <v>44605</v>
      </c>
      <c r="BR781">
        <f t="shared" si="1075"/>
        <v>17046</v>
      </c>
      <c r="BS781">
        <f t="shared" si="1076"/>
        <v>14183</v>
      </c>
      <c r="BT781">
        <f t="shared" si="1077"/>
        <v>219</v>
      </c>
      <c r="BU781">
        <v>15</v>
      </c>
      <c r="BV781">
        <f t="shared" si="1087"/>
        <v>327</v>
      </c>
      <c r="BW781">
        <f t="shared" si="1049"/>
        <v>2497</v>
      </c>
      <c r="BX781" s="178">
        <f t="shared" si="1053"/>
        <v>44605</v>
      </c>
      <c r="BY781">
        <f t="shared" si="1054"/>
        <v>79</v>
      </c>
      <c r="BZ781">
        <f t="shared" si="1055"/>
        <v>79</v>
      </c>
      <c r="CA781">
        <f t="shared" si="1056"/>
        <v>0</v>
      </c>
      <c r="CB781" s="178">
        <f t="shared" si="1057"/>
        <v>44605</v>
      </c>
      <c r="CC781">
        <f t="shared" si="1078"/>
        <v>19567</v>
      </c>
      <c r="CD781">
        <f t="shared" si="1058"/>
        <v>13742</v>
      </c>
      <c r="CE781">
        <f t="shared" si="1059"/>
        <v>851</v>
      </c>
      <c r="CF781" s="178">
        <f t="shared" si="1060"/>
        <v>44605</v>
      </c>
      <c r="CG781">
        <f t="shared" si="1061"/>
        <v>327</v>
      </c>
      <c r="CH781">
        <f t="shared" si="1062"/>
        <v>0</v>
      </c>
      <c r="CI781" s="178">
        <f t="shared" si="1063"/>
        <v>44605</v>
      </c>
      <c r="CJ781">
        <f t="shared" si="1064"/>
        <v>0</v>
      </c>
      <c r="CK781" s="1">
        <f t="shared" si="1065"/>
        <v>44605</v>
      </c>
      <c r="CL781" s="281">
        <f t="shared" si="1066"/>
        <v>327</v>
      </c>
      <c r="CM781" s="1">
        <f t="shared" si="1067"/>
        <v>44605</v>
      </c>
      <c r="CN781" s="282">
        <f t="shared" si="1068"/>
        <v>0</v>
      </c>
      <c r="CO781" s="178">
        <f t="shared" si="1069"/>
        <v>44605</v>
      </c>
      <c r="CP781">
        <f t="shared" si="1070"/>
        <v>52</v>
      </c>
      <c r="CQ781">
        <f t="shared" si="1071"/>
        <v>0</v>
      </c>
      <c r="CR781">
        <f t="shared" si="1072"/>
        <v>0</v>
      </c>
    </row>
    <row r="782" spans="1:96" ht="18" customHeight="1" x14ac:dyDescent="0.55000000000000004">
      <c r="A782" s="178">
        <v>44606</v>
      </c>
      <c r="B782" s="239">
        <v>40</v>
      </c>
      <c r="C782" s="153">
        <f t="shared" si="1052"/>
        <v>13088</v>
      </c>
      <c r="D782" s="153">
        <f t="shared" si="1073"/>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30"/>
        <v>594</v>
      </c>
      <c r="Z782" s="75">
        <f t="shared" si="1079"/>
        <v>44606</v>
      </c>
      <c r="AA782" s="229">
        <f t="shared" si="1080"/>
        <v>38194</v>
      </c>
      <c r="AB782" s="229">
        <f t="shared" si="1081"/>
        <v>28584</v>
      </c>
      <c r="AC782" s="230">
        <f t="shared" si="1082"/>
        <v>1072</v>
      </c>
      <c r="AD782" s="182">
        <f t="shared" si="1031"/>
        <v>1448</v>
      </c>
      <c r="AE782" s="242">
        <f t="shared" si="1032"/>
        <v>17289</v>
      </c>
      <c r="AF782" s="154">
        <v>18494</v>
      </c>
      <c r="AG782" s="183">
        <f t="shared" si="1090"/>
        <v>580</v>
      </c>
      <c r="AH782" s="154">
        <v>14763</v>
      </c>
      <c r="AI782" s="183">
        <f t="shared" si="1089"/>
        <v>2</v>
      </c>
      <c r="AJ782" s="184">
        <v>221</v>
      </c>
      <c r="AK782" s="185">
        <f t="shared" si="1043"/>
        <v>0</v>
      </c>
      <c r="AL782" s="154">
        <v>79</v>
      </c>
      <c r="AM782" s="183">
        <f t="shared" si="1044"/>
        <v>0</v>
      </c>
      <c r="AN782" s="154">
        <v>79</v>
      </c>
      <c r="AO782" s="183">
        <f t="shared" si="1045"/>
        <v>0</v>
      </c>
      <c r="AP782" s="186">
        <v>0</v>
      </c>
      <c r="AQ782" s="185">
        <f t="shared" si="1046"/>
        <v>54</v>
      </c>
      <c r="AR782" s="154">
        <v>19621</v>
      </c>
      <c r="AS782" s="183">
        <f t="shared" si="1047"/>
        <v>0</v>
      </c>
      <c r="AT782" s="154">
        <v>13742</v>
      </c>
      <c r="AU782" s="183">
        <f t="shared" si="1048"/>
        <v>0</v>
      </c>
      <c r="AV782" s="187">
        <v>851</v>
      </c>
      <c r="AW782" s="237">
        <f t="shared" si="1033"/>
        <v>621</v>
      </c>
      <c r="AX782" s="236">
        <f t="shared" si="1051"/>
        <v>44606</v>
      </c>
      <c r="AY782" s="6">
        <v>0</v>
      </c>
      <c r="AZ782" s="237">
        <f t="shared" si="1034"/>
        <v>574</v>
      </c>
      <c r="BA782" s="237">
        <f t="shared" si="1023"/>
        <v>403</v>
      </c>
      <c r="BB782" s="129">
        <v>0</v>
      </c>
      <c r="BC782" s="27">
        <f t="shared" si="1035"/>
        <v>1118</v>
      </c>
      <c r="BD782" s="237">
        <f t="shared" si="1025"/>
        <v>438</v>
      </c>
      <c r="BE782" s="228">
        <f t="shared" si="1083"/>
        <v>44606</v>
      </c>
      <c r="BF782" s="131">
        <f t="shared" si="964"/>
        <v>40</v>
      </c>
      <c r="BG782" s="131">
        <f t="shared" si="1036"/>
        <v>13088</v>
      </c>
      <c r="BH782" s="228">
        <f t="shared" si="1037"/>
        <v>44606</v>
      </c>
      <c r="BI782" s="131">
        <f t="shared" si="1038"/>
        <v>13088</v>
      </c>
      <c r="BJ782" s="1">
        <f t="shared" si="1039"/>
        <v>44606</v>
      </c>
      <c r="BK782">
        <f t="shared" si="1084"/>
        <v>7</v>
      </c>
      <c r="BL782">
        <f t="shared" si="1040"/>
        <v>37</v>
      </c>
      <c r="BM782">
        <f t="shared" si="1085"/>
        <v>44</v>
      </c>
      <c r="BN782" s="1">
        <f t="shared" si="1086"/>
        <v>44606</v>
      </c>
      <c r="BO782">
        <f t="shared" si="1041"/>
        <v>12119</v>
      </c>
      <c r="BP782">
        <f t="shared" si="1042"/>
        <v>7262</v>
      </c>
      <c r="BQ782" s="178">
        <f t="shared" si="1074"/>
        <v>44606</v>
      </c>
      <c r="BR782">
        <f t="shared" si="1075"/>
        <v>18494</v>
      </c>
      <c r="BS782">
        <f t="shared" si="1076"/>
        <v>14763</v>
      </c>
      <c r="BT782">
        <f t="shared" si="1077"/>
        <v>221</v>
      </c>
      <c r="BU782">
        <v>15</v>
      </c>
      <c r="BV782">
        <f t="shared" si="1087"/>
        <v>1448</v>
      </c>
      <c r="BW782">
        <f t="shared" si="1049"/>
        <v>3194</v>
      </c>
      <c r="BX782" s="178">
        <f t="shared" si="1053"/>
        <v>44606</v>
      </c>
      <c r="BY782">
        <f t="shared" si="1054"/>
        <v>79</v>
      </c>
      <c r="BZ782">
        <f t="shared" si="1055"/>
        <v>79</v>
      </c>
      <c r="CA782">
        <f t="shared" si="1056"/>
        <v>0</v>
      </c>
      <c r="CB782" s="178">
        <f t="shared" si="1057"/>
        <v>44606</v>
      </c>
      <c r="CC782">
        <f t="shared" si="1078"/>
        <v>19621</v>
      </c>
      <c r="CD782">
        <f t="shared" si="1058"/>
        <v>13742</v>
      </c>
      <c r="CE782">
        <f t="shared" si="1059"/>
        <v>851</v>
      </c>
      <c r="CF782" s="178">
        <f t="shared" si="1060"/>
        <v>44606</v>
      </c>
      <c r="CG782">
        <f t="shared" si="1061"/>
        <v>1448</v>
      </c>
      <c r="CH782">
        <f t="shared" si="1062"/>
        <v>580</v>
      </c>
      <c r="CI782" s="178">
        <f t="shared" si="1063"/>
        <v>44606</v>
      </c>
      <c r="CJ782">
        <f t="shared" si="1064"/>
        <v>2</v>
      </c>
      <c r="CK782" s="1">
        <f t="shared" si="1065"/>
        <v>44606</v>
      </c>
      <c r="CL782" s="281">
        <f t="shared" si="1066"/>
        <v>1448</v>
      </c>
      <c r="CM782" s="1">
        <f t="shared" si="1067"/>
        <v>44606</v>
      </c>
      <c r="CN782" s="282">
        <f t="shared" si="1068"/>
        <v>2</v>
      </c>
      <c r="CO782" s="178">
        <f t="shared" si="1069"/>
        <v>44606</v>
      </c>
      <c r="CP782">
        <f t="shared" si="1070"/>
        <v>54</v>
      </c>
      <c r="CQ782">
        <f t="shared" si="1071"/>
        <v>0</v>
      </c>
      <c r="CR782">
        <f t="shared" si="1072"/>
        <v>0</v>
      </c>
    </row>
    <row r="783" spans="1:96" ht="18" customHeight="1" x14ac:dyDescent="0.55000000000000004">
      <c r="A783" s="178">
        <v>44607</v>
      </c>
      <c r="B783" s="239">
        <v>56</v>
      </c>
      <c r="C783" s="153">
        <f t="shared" si="1052"/>
        <v>13144</v>
      </c>
      <c r="D783" s="153">
        <f t="shared" si="1073"/>
        <v>721</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30"/>
        <v>595</v>
      </c>
      <c r="Z783" s="75">
        <f t="shared" si="1079"/>
        <v>44607</v>
      </c>
      <c r="AA783" s="229">
        <f t="shared" si="1080"/>
        <v>38844</v>
      </c>
      <c r="AB783" s="229">
        <f t="shared" si="1081"/>
        <v>28817</v>
      </c>
      <c r="AC783" s="230">
        <f t="shared" si="1082"/>
        <v>1076</v>
      </c>
      <c r="AD783" s="182">
        <f t="shared" si="1031"/>
        <v>605</v>
      </c>
      <c r="AE783" s="242">
        <f t="shared" si="1032"/>
        <v>17894</v>
      </c>
      <c r="AF783" s="154">
        <v>19099</v>
      </c>
      <c r="AG783" s="183">
        <f t="shared" si="1090"/>
        <v>233</v>
      </c>
      <c r="AH783" s="154">
        <v>14996</v>
      </c>
      <c r="AI783" s="183">
        <f t="shared" si="1089"/>
        <v>3</v>
      </c>
      <c r="AJ783" s="184">
        <v>224</v>
      </c>
      <c r="AK783" s="185">
        <f t="shared" si="1043"/>
        <v>0</v>
      </c>
      <c r="AL783" s="154">
        <v>79</v>
      </c>
      <c r="AM783" s="183">
        <f t="shared" si="1044"/>
        <v>0</v>
      </c>
      <c r="AN783" s="154">
        <v>79</v>
      </c>
      <c r="AO783" s="183">
        <f t="shared" si="1045"/>
        <v>0</v>
      </c>
      <c r="AP783" s="186">
        <v>0</v>
      </c>
      <c r="AQ783" s="185">
        <f t="shared" si="1046"/>
        <v>45</v>
      </c>
      <c r="AR783" s="154">
        <v>19666</v>
      </c>
      <c r="AS783" s="183">
        <f t="shared" si="1047"/>
        <v>0</v>
      </c>
      <c r="AT783" s="154">
        <v>13742</v>
      </c>
      <c r="AU783" s="183">
        <f t="shared" si="1048"/>
        <v>1</v>
      </c>
      <c r="AV783" s="187">
        <v>852</v>
      </c>
      <c r="AW783" s="237">
        <f t="shared" si="1033"/>
        <v>622</v>
      </c>
      <c r="AX783" s="236">
        <f t="shared" si="1051"/>
        <v>44607</v>
      </c>
      <c r="AY783" s="6">
        <v>0</v>
      </c>
      <c r="AZ783" s="237">
        <f t="shared" si="1034"/>
        <v>574</v>
      </c>
      <c r="BA783" s="237">
        <f t="shared" si="1023"/>
        <v>401</v>
      </c>
      <c r="BB783" s="129">
        <v>0</v>
      </c>
      <c r="BC783" s="27">
        <f t="shared" si="1035"/>
        <v>1118</v>
      </c>
      <c r="BD783" s="237">
        <f t="shared" si="1025"/>
        <v>436</v>
      </c>
      <c r="BE783" s="228">
        <f t="shared" si="1083"/>
        <v>44607</v>
      </c>
      <c r="BF783" s="131">
        <f t="shared" ref="BF783:BF827" si="1091">+B783</f>
        <v>56</v>
      </c>
      <c r="BG783" s="131">
        <f t="shared" si="1036"/>
        <v>13144</v>
      </c>
      <c r="BH783" s="228">
        <f t="shared" si="1037"/>
        <v>44607</v>
      </c>
      <c r="BI783" s="131">
        <f t="shared" si="1038"/>
        <v>13144</v>
      </c>
      <c r="BJ783" s="1">
        <f t="shared" si="1039"/>
        <v>44607</v>
      </c>
      <c r="BK783">
        <f t="shared" si="1084"/>
        <v>5</v>
      </c>
      <c r="BL783">
        <f t="shared" si="1040"/>
        <v>23</v>
      </c>
      <c r="BM783">
        <f t="shared" si="1085"/>
        <v>28</v>
      </c>
      <c r="BN783" s="1">
        <f t="shared" si="1086"/>
        <v>44607</v>
      </c>
      <c r="BO783">
        <f t="shared" si="1041"/>
        <v>11955</v>
      </c>
      <c r="BP783">
        <f t="shared" si="1042"/>
        <v>7129</v>
      </c>
      <c r="BQ783" s="178">
        <f t="shared" si="1074"/>
        <v>44607</v>
      </c>
      <c r="BR783">
        <f t="shared" si="1075"/>
        <v>19099</v>
      </c>
      <c r="BS783">
        <f t="shared" si="1076"/>
        <v>14996</v>
      </c>
      <c r="BT783">
        <f t="shared" si="1077"/>
        <v>224</v>
      </c>
      <c r="BU783">
        <v>15</v>
      </c>
      <c r="BV783">
        <f t="shared" si="1087"/>
        <v>605</v>
      </c>
      <c r="BW783">
        <f t="shared" si="1049"/>
        <v>2771</v>
      </c>
      <c r="BX783" s="178">
        <f t="shared" si="1053"/>
        <v>44607</v>
      </c>
      <c r="BY783">
        <f t="shared" si="1054"/>
        <v>79</v>
      </c>
      <c r="BZ783">
        <f t="shared" si="1055"/>
        <v>79</v>
      </c>
      <c r="CA783">
        <f t="shared" si="1056"/>
        <v>0</v>
      </c>
      <c r="CB783" s="178">
        <f t="shared" si="1057"/>
        <v>44607</v>
      </c>
      <c r="CC783">
        <f t="shared" si="1078"/>
        <v>19666</v>
      </c>
      <c r="CD783">
        <f t="shared" si="1058"/>
        <v>13742</v>
      </c>
      <c r="CE783">
        <f t="shared" si="1059"/>
        <v>852</v>
      </c>
      <c r="CF783" s="178">
        <f t="shared" si="1060"/>
        <v>44607</v>
      </c>
      <c r="CG783">
        <f t="shared" si="1061"/>
        <v>605</v>
      </c>
      <c r="CH783">
        <f t="shared" si="1062"/>
        <v>233</v>
      </c>
      <c r="CI783" s="178">
        <f t="shared" si="1063"/>
        <v>44607</v>
      </c>
      <c r="CJ783">
        <f t="shared" si="1064"/>
        <v>3</v>
      </c>
      <c r="CK783" s="1">
        <f t="shared" si="1065"/>
        <v>44607</v>
      </c>
      <c r="CL783" s="281">
        <f t="shared" si="1066"/>
        <v>605</v>
      </c>
      <c r="CM783" s="1">
        <f t="shared" si="1067"/>
        <v>44607</v>
      </c>
      <c r="CN783" s="282">
        <f t="shared" si="1068"/>
        <v>3</v>
      </c>
      <c r="CO783" s="178">
        <f t="shared" si="1069"/>
        <v>44607</v>
      </c>
      <c r="CP783">
        <f t="shared" si="1070"/>
        <v>45</v>
      </c>
      <c r="CQ783">
        <f t="shared" si="1071"/>
        <v>1</v>
      </c>
      <c r="CR783">
        <f t="shared" si="1072"/>
        <v>0</v>
      </c>
    </row>
    <row r="784" spans="1:96" ht="18" customHeight="1" x14ac:dyDescent="0.55000000000000004">
      <c r="A784" s="178">
        <v>44608</v>
      </c>
      <c r="B784" s="239">
        <v>57</v>
      </c>
      <c r="C784" s="153">
        <f t="shared" si="1052"/>
        <v>13201</v>
      </c>
      <c r="D784" s="153">
        <f t="shared" si="1073"/>
        <v>731</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30"/>
        <v>596</v>
      </c>
      <c r="Z784" s="75">
        <f t="shared" si="1079"/>
        <v>44608</v>
      </c>
      <c r="AA784" s="229">
        <f t="shared" si="1080"/>
        <v>39692</v>
      </c>
      <c r="AB784" s="229">
        <f t="shared" si="1081"/>
        <v>29055</v>
      </c>
      <c r="AC784" s="230">
        <f t="shared" si="1082"/>
        <v>1079</v>
      </c>
      <c r="AD784" s="182">
        <f t="shared" si="1031"/>
        <v>782</v>
      </c>
      <c r="AE784" s="242">
        <f t="shared" si="1032"/>
        <v>18676</v>
      </c>
      <c r="AF784" s="154">
        <v>19881</v>
      </c>
      <c r="AG784" s="183">
        <f t="shared" si="1090"/>
        <v>238</v>
      </c>
      <c r="AH784" s="154">
        <v>15234</v>
      </c>
      <c r="AI784" s="183">
        <f>+AJ784-AJ783</f>
        <v>3</v>
      </c>
      <c r="AJ784" s="184">
        <v>227</v>
      </c>
      <c r="AK784" s="185">
        <f t="shared" si="1043"/>
        <v>0</v>
      </c>
      <c r="AL784" s="154">
        <v>79</v>
      </c>
      <c r="AM784" s="183">
        <f t="shared" si="1044"/>
        <v>0</v>
      </c>
      <c r="AN784" s="154">
        <v>79</v>
      </c>
      <c r="AO784" s="183">
        <f t="shared" si="1045"/>
        <v>0</v>
      </c>
      <c r="AP784" s="186">
        <v>0</v>
      </c>
      <c r="AQ784" s="185">
        <f t="shared" si="1046"/>
        <v>66</v>
      </c>
      <c r="AR784" s="154">
        <v>19732</v>
      </c>
      <c r="AS784" s="183">
        <f t="shared" si="1047"/>
        <v>0</v>
      </c>
      <c r="AT784" s="154">
        <v>13742</v>
      </c>
      <c r="AU784" s="183">
        <f t="shared" si="1048"/>
        <v>0</v>
      </c>
      <c r="AV784" s="187">
        <v>852</v>
      </c>
      <c r="AW784" s="237">
        <f t="shared" si="1033"/>
        <v>623</v>
      </c>
      <c r="AX784" s="236">
        <f t="shared" si="1051"/>
        <v>44608</v>
      </c>
      <c r="AY784" s="6">
        <v>0</v>
      </c>
      <c r="AZ784" s="237">
        <f t="shared" si="1034"/>
        <v>574</v>
      </c>
      <c r="BA784" s="237">
        <f t="shared" si="1023"/>
        <v>402</v>
      </c>
      <c r="BB784" s="129">
        <v>0</v>
      </c>
      <c r="BC784" s="27">
        <f t="shared" si="1035"/>
        <v>1118</v>
      </c>
      <c r="BD784" s="237">
        <f t="shared" si="1025"/>
        <v>437</v>
      </c>
      <c r="BE784" s="228">
        <f t="shared" si="1083"/>
        <v>44608</v>
      </c>
      <c r="BF784" s="131">
        <f t="shared" si="1091"/>
        <v>57</v>
      </c>
      <c r="BG784" s="131">
        <f t="shared" si="1036"/>
        <v>13201</v>
      </c>
      <c r="BH784" s="228">
        <f t="shared" si="1037"/>
        <v>44608</v>
      </c>
      <c r="BI784" s="131">
        <f t="shared" si="1038"/>
        <v>13201</v>
      </c>
      <c r="BJ784" s="1">
        <f t="shared" si="1039"/>
        <v>44608</v>
      </c>
      <c r="BK784">
        <f t="shared" si="1084"/>
        <v>11</v>
      </c>
      <c r="BL784">
        <f t="shared" si="1040"/>
        <v>21</v>
      </c>
      <c r="BM784">
        <f t="shared" si="1085"/>
        <v>32</v>
      </c>
      <c r="BN784" s="1">
        <f t="shared" si="1086"/>
        <v>44608</v>
      </c>
      <c r="BO784">
        <f t="shared" si="1041"/>
        <v>12049</v>
      </c>
      <c r="BP784">
        <f t="shared" si="1042"/>
        <v>7182</v>
      </c>
      <c r="BQ784" s="178">
        <f t="shared" si="1074"/>
        <v>44608</v>
      </c>
      <c r="BR784">
        <f t="shared" si="1075"/>
        <v>19881</v>
      </c>
      <c r="BS784">
        <f t="shared" si="1076"/>
        <v>15234</v>
      </c>
      <c r="BT784">
        <f t="shared" si="1077"/>
        <v>227</v>
      </c>
      <c r="BU784">
        <v>15</v>
      </c>
      <c r="BV784">
        <f t="shared" si="1087"/>
        <v>782</v>
      </c>
      <c r="BW784">
        <f t="shared" si="1049"/>
        <v>2671</v>
      </c>
      <c r="BX784" s="178">
        <f t="shared" si="1053"/>
        <v>44608</v>
      </c>
      <c r="BY784">
        <f t="shared" si="1054"/>
        <v>79</v>
      </c>
      <c r="BZ784">
        <f t="shared" si="1055"/>
        <v>79</v>
      </c>
      <c r="CA784">
        <f t="shared" si="1056"/>
        <v>0</v>
      </c>
      <c r="CB784" s="178">
        <f t="shared" si="1057"/>
        <v>44608</v>
      </c>
      <c r="CC784">
        <f t="shared" si="1078"/>
        <v>19732</v>
      </c>
      <c r="CD784">
        <f t="shared" si="1058"/>
        <v>13742</v>
      </c>
      <c r="CE784">
        <f t="shared" si="1059"/>
        <v>852</v>
      </c>
      <c r="CF784" s="178">
        <f t="shared" si="1060"/>
        <v>44608</v>
      </c>
      <c r="CG784">
        <f t="shared" si="1061"/>
        <v>782</v>
      </c>
      <c r="CH784">
        <f t="shared" si="1062"/>
        <v>238</v>
      </c>
      <c r="CI784" s="178">
        <f t="shared" si="1063"/>
        <v>44608</v>
      </c>
      <c r="CJ784">
        <f t="shared" si="1064"/>
        <v>3</v>
      </c>
      <c r="CK784" s="1">
        <f t="shared" si="1065"/>
        <v>44608</v>
      </c>
      <c r="CL784" s="281">
        <f t="shared" si="1066"/>
        <v>782</v>
      </c>
      <c r="CM784" s="1">
        <f t="shared" si="1067"/>
        <v>44608</v>
      </c>
      <c r="CN784" s="282">
        <f t="shared" si="1068"/>
        <v>3</v>
      </c>
      <c r="CO784" s="178">
        <f t="shared" si="1069"/>
        <v>44608</v>
      </c>
      <c r="CP784">
        <f t="shared" si="1070"/>
        <v>66</v>
      </c>
      <c r="CQ784">
        <f t="shared" si="1071"/>
        <v>0</v>
      </c>
      <c r="CR784">
        <f t="shared" si="1072"/>
        <v>0</v>
      </c>
    </row>
    <row r="785" spans="1:96" ht="18" customHeight="1" x14ac:dyDescent="0.55000000000000004">
      <c r="A785" s="178">
        <v>44609</v>
      </c>
      <c r="B785" s="239">
        <v>47</v>
      </c>
      <c r="C785" s="153">
        <f t="shared" si="1052"/>
        <v>13248</v>
      </c>
      <c r="D785" s="153">
        <f t="shared" si="1073"/>
        <v>740</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30"/>
        <v>597</v>
      </c>
      <c r="Z785" s="75">
        <f t="shared" si="1079"/>
        <v>44609</v>
      </c>
      <c r="AA785" s="229">
        <f t="shared" si="1080"/>
        <v>40218</v>
      </c>
      <c r="AB785" s="229">
        <f t="shared" si="1081"/>
        <v>29269</v>
      </c>
      <c r="AC785" s="230">
        <f t="shared" si="1082"/>
        <v>1090</v>
      </c>
      <c r="AD785" s="182">
        <f t="shared" si="1031"/>
        <v>461</v>
      </c>
      <c r="AE785" s="242">
        <f t="shared" si="1032"/>
        <v>19137</v>
      </c>
      <c r="AF785" s="154">
        <v>20342</v>
      </c>
      <c r="AG785" s="183">
        <f t="shared" ref="AG785:AG791" si="1092">+AH785-AH784</f>
        <v>214</v>
      </c>
      <c r="AH785" s="154">
        <v>15448</v>
      </c>
      <c r="AI785" s="183">
        <f t="shared" ref="AI785:AI792" si="1093">+AJ785-AJ784</f>
        <v>11</v>
      </c>
      <c r="AJ785" s="184">
        <v>238</v>
      </c>
      <c r="AK785" s="185">
        <f t="shared" si="1043"/>
        <v>0</v>
      </c>
      <c r="AL785" s="154">
        <v>79</v>
      </c>
      <c r="AM785" s="183">
        <f t="shared" si="1044"/>
        <v>0</v>
      </c>
      <c r="AN785" s="154">
        <v>79</v>
      </c>
      <c r="AO785" s="183">
        <f t="shared" si="1045"/>
        <v>0</v>
      </c>
      <c r="AP785" s="186">
        <v>0</v>
      </c>
      <c r="AQ785" s="185">
        <f t="shared" si="1046"/>
        <v>65</v>
      </c>
      <c r="AR785" s="154">
        <v>19797</v>
      </c>
      <c r="AS785" s="183">
        <f t="shared" si="1047"/>
        <v>0</v>
      </c>
      <c r="AT785" s="154">
        <v>13742</v>
      </c>
      <c r="AU785" s="183">
        <f t="shared" si="1048"/>
        <v>0</v>
      </c>
      <c r="AV785" s="187">
        <v>852</v>
      </c>
      <c r="AW785" s="237">
        <f t="shared" si="1033"/>
        <v>624</v>
      </c>
      <c r="AX785" s="236">
        <f t="shared" si="1051"/>
        <v>44609</v>
      </c>
      <c r="AY785" s="6">
        <v>0</v>
      </c>
      <c r="AZ785" s="237">
        <f t="shared" si="1034"/>
        <v>574</v>
      </c>
      <c r="BA785" s="237">
        <f t="shared" si="1023"/>
        <v>403</v>
      </c>
      <c r="BB785" s="129">
        <v>0</v>
      </c>
      <c r="BC785" s="27">
        <f t="shared" si="1035"/>
        <v>1118</v>
      </c>
      <c r="BD785" s="237">
        <f t="shared" si="1025"/>
        <v>438</v>
      </c>
      <c r="BE785" s="228">
        <f t="shared" si="1083"/>
        <v>44609</v>
      </c>
      <c r="BF785" s="131">
        <f t="shared" si="1091"/>
        <v>47</v>
      </c>
      <c r="BG785" s="131">
        <f t="shared" si="1036"/>
        <v>13248</v>
      </c>
      <c r="BH785" s="228">
        <f t="shared" si="1037"/>
        <v>44609</v>
      </c>
      <c r="BI785" s="131">
        <f t="shared" si="1038"/>
        <v>13248</v>
      </c>
      <c r="BJ785" s="1">
        <f t="shared" si="1039"/>
        <v>44609</v>
      </c>
      <c r="BK785">
        <f t="shared" si="1084"/>
        <v>20</v>
      </c>
      <c r="BL785">
        <f t="shared" si="1040"/>
        <v>25</v>
      </c>
      <c r="BM785">
        <f t="shared" si="1085"/>
        <v>45</v>
      </c>
      <c r="BN785" s="1">
        <f t="shared" si="1086"/>
        <v>44609</v>
      </c>
      <c r="BO785">
        <f t="shared" si="1041"/>
        <v>12024</v>
      </c>
      <c r="BP785">
        <f t="shared" si="1042"/>
        <v>7178</v>
      </c>
      <c r="BQ785" s="178">
        <f t="shared" si="1074"/>
        <v>44609</v>
      </c>
      <c r="BR785">
        <f t="shared" si="1075"/>
        <v>20342</v>
      </c>
      <c r="BS785">
        <f t="shared" si="1076"/>
        <v>15448</v>
      </c>
      <c r="BT785">
        <f t="shared" si="1077"/>
        <v>238</v>
      </c>
      <c r="BU785">
        <v>15</v>
      </c>
      <c r="BV785">
        <f t="shared" si="1087"/>
        <v>461</v>
      </c>
      <c r="BW785">
        <f t="shared" si="1049"/>
        <v>2958</v>
      </c>
      <c r="BX785" s="178">
        <f t="shared" si="1053"/>
        <v>44609</v>
      </c>
      <c r="BY785">
        <f t="shared" si="1054"/>
        <v>79</v>
      </c>
      <c r="BZ785">
        <f t="shared" si="1055"/>
        <v>79</v>
      </c>
      <c r="CA785">
        <f t="shared" si="1056"/>
        <v>0</v>
      </c>
      <c r="CB785" s="178">
        <f t="shared" si="1057"/>
        <v>44609</v>
      </c>
      <c r="CC785">
        <f t="shared" si="1078"/>
        <v>19797</v>
      </c>
      <c r="CD785">
        <f t="shared" si="1058"/>
        <v>13742</v>
      </c>
      <c r="CE785">
        <f t="shared" si="1059"/>
        <v>852</v>
      </c>
      <c r="CF785" s="178">
        <f t="shared" si="1060"/>
        <v>44609</v>
      </c>
      <c r="CG785">
        <f t="shared" si="1061"/>
        <v>461</v>
      </c>
      <c r="CH785">
        <f t="shared" si="1062"/>
        <v>214</v>
      </c>
      <c r="CI785" s="178">
        <f t="shared" si="1063"/>
        <v>44609</v>
      </c>
      <c r="CJ785">
        <f t="shared" si="1064"/>
        <v>11</v>
      </c>
      <c r="CK785" s="1">
        <f t="shared" si="1065"/>
        <v>44609</v>
      </c>
      <c r="CL785" s="281">
        <f t="shared" si="1066"/>
        <v>461</v>
      </c>
      <c r="CM785" s="1">
        <f t="shared" si="1067"/>
        <v>44609</v>
      </c>
      <c r="CN785" s="282">
        <f t="shared" si="1068"/>
        <v>11</v>
      </c>
      <c r="CO785" s="178">
        <f t="shared" si="1069"/>
        <v>44609</v>
      </c>
      <c r="CP785">
        <f t="shared" si="1070"/>
        <v>65</v>
      </c>
      <c r="CQ785">
        <f t="shared" si="1071"/>
        <v>0</v>
      </c>
      <c r="CR785">
        <f t="shared" si="1072"/>
        <v>0</v>
      </c>
    </row>
    <row r="786" spans="1:96" ht="18" customHeight="1" x14ac:dyDescent="0.55000000000000004">
      <c r="A786" s="178">
        <v>44610</v>
      </c>
      <c r="B786" s="239">
        <v>57</v>
      </c>
      <c r="C786" s="153">
        <f t="shared" si="1052"/>
        <v>13305</v>
      </c>
      <c r="D786" s="153">
        <f t="shared" si="1073"/>
        <v>764</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30"/>
        <v>598</v>
      </c>
      <c r="Z786" s="75">
        <f t="shared" si="1079"/>
        <v>44610</v>
      </c>
      <c r="AA786" s="229">
        <f t="shared" si="1080"/>
        <v>41693</v>
      </c>
      <c r="AB786" s="229">
        <f t="shared" si="1081"/>
        <v>29520</v>
      </c>
      <c r="AC786" s="230">
        <f t="shared" si="1082"/>
        <v>1110</v>
      </c>
      <c r="AD786" s="182">
        <f t="shared" si="1031"/>
        <v>1408</v>
      </c>
      <c r="AE786" s="242">
        <f t="shared" si="1032"/>
        <v>20545</v>
      </c>
      <c r="AF786" s="154">
        <v>21750</v>
      </c>
      <c r="AG786" s="183">
        <f t="shared" si="1092"/>
        <v>251</v>
      </c>
      <c r="AH786" s="154">
        <v>15699</v>
      </c>
      <c r="AI786" s="183">
        <f t="shared" si="1093"/>
        <v>20</v>
      </c>
      <c r="AJ786" s="184">
        <v>258</v>
      </c>
      <c r="AK786" s="185">
        <f t="shared" si="1043"/>
        <v>0</v>
      </c>
      <c r="AL786" s="154">
        <v>79</v>
      </c>
      <c r="AM786" s="183">
        <f t="shared" si="1044"/>
        <v>0</v>
      </c>
      <c r="AN786" s="154">
        <v>79</v>
      </c>
      <c r="AO786" s="183">
        <f t="shared" si="1045"/>
        <v>0</v>
      </c>
      <c r="AP786" s="186">
        <v>0</v>
      </c>
      <c r="AQ786" s="185">
        <f t="shared" si="1046"/>
        <v>67</v>
      </c>
      <c r="AR786" s="154">
        <v>19864</v>
      </c>
      <c r="AS786" s="183">
        <f t="shared" si="1047"/>
        <v>0</v>
      </c>
      <c r="AT786" s="154">
        <v>13742</v>
      </c>
      <c r="AU786" s="183">
        <f t="shared" si="1048"/>
        <v>0</v>
      </c>
      <c r="AV786" s="187">
        <v>852</v>
      </c>
      <c r="AW786" s="237">
        <f t="shared" si="1033"/>
        <v>625</v>
      </c>
      <c r="AX786" s="236">
        <f t="shared" si="1051"/>
        <v>44610</v>
      </c>
      <c r="AY786" s="6">
        <v>0</v>
      </c>
      <c r="AZ786" s="237">
        <f t="shared" si="1034"/>
        <v>574</v>
      </c>
      <c r="BA786" s="237">
        <f t="shared" si="1023"/>
        <v>404</v>
      </c>
      <c r="BB786" s="129">
        <v>0</v>
      </c>
      <c r="BC786" s="27">
        <f t="shared" si="1035"/>
        <v>1118</v>
      </c>
      <c r="BD786" s="237">
        <f t="shared" si="1025"/>
        <v>439</v>
      </c>
      <c r="BE786" s="228">
        <f t="shared" si="1083"/>
        <v>44610</v>
      </c>
      <c r="BF786" s="131">
        <f t="shared" si="1091"/>
        <v>57</v>
      </c>
      <c r="BG786" s="131">
        <f t="shared" si="1036"/>
        <v>13305</v>
      </c>
      <c r="BH786" s="228">
        <f t="shared" si="1037"/>
        <v>44610</v>
      </c>
      <c r="BI786" s="131">
        <f t="shared" si="1038"/>
        <v>13305</v>
      </c>
      <c r="BJ786" s="1">
        <f t="shared" si="1039"/>
        <v>44610</v>
      </c>
      <c r="BK786">
        <f t="shared" si="1084"/>
        <v>15</v>
      </c>
      <c r="BL786">
        <f t="shared" si="1040"/>
        <v>22</v>
      </c>
      <c r="BM786">
        <f t="shared" si="1085"/>
        <v>37</v>
      </c>
      <c r="BN786" s="1">
        <f t="shared" si="1086"/>
        <v>44610</v>
      </c>
      <c r="BO786">
        <f t="shared" si="1041"/>
        <v>12156</v>
      </c>
      <c r="BP786">
        <f t="shared" si="1042"/>
        <v>7284</v>
      </c>
      <c r="BQ786" s="178">
        <f t="shared" si="1074"/>
        <v>44610</v>
      </c>
      <c r="BR786">
        <f t="shared" si="1075"/>
        <v>21750</v>
      </c>
      <c r="BS786">
        <f t="shared" si="1076"/>
        <v>15699</v>
      </c>
      <c r="BT786">
        <f t="shared" si="1077"/>
        <v>258</v>
      </c>
      <c r="BU786">
        <v>15</v>
      </c>
      <c r="BV786">
        <f t="shared" si="1087"/>
        <v>1408</v>
      </c>
      <c r="BW786">
        <f t="shared" si="1049"/>
        <v>4602</v>
      </c>
      <c r="BX786" s="178">
        <f t="shared" si="1053"/>
        <v>44610</v>
      </c>
      <c r="BY786">
        <f t="shared" si="1054"/>
        <v>79</v>
      </c>
      <c r="BZ786">
        <f t="shared" si="1055"/>
        <v>79</v>
      </c>
      <c r="CA786">
        <f t="shared" si="1056"/>
        <v>0</v>
      </c>
      <c r="CB786" s="178">
        <f t="shared" si="1057"/>
        <v>44610</v>
      </c>
      <c r="CC786">
        <f t="shared" si="1078"/>
        <v>19864</v>
      </c>
      <c r="CD786">
        <f t="shared" si="1058"/>
        <v>13742</v>
      </c>
      <c r="CE786">
        <f t="shared" si="1059"/>
        <v>852</v>
      </c>
      <c r="CF786" s="178">
        <f t="shared" si="1060"/>
        <v>44610</v>
      </c>
      <c r="CG786">
        <f t="shared" si="1061"/>
        <v>1408</v>
      </c>
      <c r="CH786">
        <f t="shared" si="1062"/>
        <v>251</v>
      </c>
      <c r="CI786" s="178">
        <f t="shared" si="1063"/>
        <v>44610</v>
      </c>
      <c r="CJ786">
        <f t="shared" si="1064"/>
        <v>20</v>
      </c>
      <c r="CK786" s="1">
        <f t="shared" si="1065"/>
        <v>44610</v>
      </c>
      <c r="CL786" s="281">
        <f t="shared" si="1066"/>
        <v>1408</v>
      </c>
      <c r="CM786" s="1">
        <f t="shared" si="1067"/>
        <v>44610</v>
      </c>
      <c r="CN786" s="282">
        <f t="shared" si="1068"/>
        <v>20</v>
      </c>
      <c r="CO786" s="178">
        <f t="shared" si="1069"/>
        <v>44610</v>
      </c>
      <c r="CP786">
        <f t="shared" si="1070"/>
        <v>67</v>
      </c>
      <c r="CQ786">
        <f t="shared" si="1071"/>
        <v>0</v>
      </c>
      <c r="CR786">
        <f t="shared" si="1072"/>
        <v>0</v>
      </c>
    </row>
    <row r="787" spans="1:96" ht="18" customHeight="1" x14ac:dyDescent="0.55000000000000004">
      <c r="A787" s="178">
        <v>44611</v>
      </c>
      <c r="B787" s="239">
        <v>94</v>
      </c>
      <c r="C787" s="153">
        <f t="shared" si="1052"/>
        <v>13399</v>
      </c>
      <c r="D787" s="153">
        <f t="shared" si="1073"/>
        <v>829</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30"/>
        <v>599</v>
      </c>
      <c r="Z787" s="75">
        <f t="shared" si="1079"/>
        <v>44611</v>
      </c>
      <c r="AA787" s="229">
        <f t="shared" si="1080"/>
        <v>42144</v>
      </c>
      <c r="AB787" s="229">
        <f t="shared" si="1081"/>
        <v>29784</v>
      </c>
      <c r="AC787" s="230">
        <f t="shared" si="1082"/>
        <v>1128</v>
      </c>
      <c r="AD787" s="182">
        <f t="shared" ref="AD787:AD815" si="1094">+AF787-AF786</f>
        <v>378</v>
      </c>
      <c r="AE787" s="242">
        <f t="shared" ref="AE787:AE815" si="1095">+AE786+AD787</f>
        <v>20923</v>
      </c>
      <c r="AF787" s="154">
        <v>22128</v>
      </c>
      <c r="AG787" s="183">
        <f t="shared" si="1092"/>
        <v>264</v>
      </c>
      <c r="AH787" s="154">
        <v>15963</v>
      </c>
      <c r="AI787" s="183">
        <f t="shared" si="1093"/>
        <v>18</v>
      </c>
      <c r="AJ787" s="184">
        <v>276</v>
      </c>
      <c r="AK787" s="185">
        <f t="shared" si="1043"/>
        <v>0</v>
      </c>
      <c r="AL787" s="154">
        <v>79</v>
      </c>
      <c r="AM787" s="183">
        <f t="shared" si="1044"/>
        <v>0</v>
      </c>
      <c r="AN787" s="154">
        <v>79</v>
      </c>
      <c r="AO787" s="183">
        <f t="shared" si="1045"/>
        <v>0</v>
      </c>
      <c r="AP787" s="186">
        <v>0</v>
      </c>
      <c r="AQ787" s="185">
        <f t="shared" si="1046"/>
        <v>73</v>
      </c>
      <c r="AR787" s="154">
        <v>19937</v>
      </c>
      <c r="AS787" s="183">
        <f t="shared" si="1047"/>
        <v>0</v>
      </c>
      <c r="AT787" s="154">
        <v>13742</v>
      </c>
      <c r="AU787" s="183">
        <f t="shared" si="1048"/>
        <v>0</v>
      </c>
      <c r="AV787" s="187">
        <v>852</v>
      </c>
      <c r="AW787" s="237">
        <f t="shared" si="1033"/>
        <v>626</v>
      </c>
      <c r="AX787" s="236">
        <f t="shared" si="1051"/>
        <v>44611</v>
      </c>
      <c r="AY787" s="6">
        <v>0</v>
      </c>
      <c r="AZ787" s="237">
        <f t="shared" ref="AZ787:AZ815" si="1096">+AZ786+AY787</f>
        <v>574</v>
      </c>
      <c r="BA787" s="237">
        <f t="shared" si="1023"/>
        <v>402</v>
      </c>
      <c r="BB787" s="129">
        <v>0</v>
      </c>
      <c r="BC787" s="27">
        <f t="shared" ref="BC787:BC815" si="1097">+BC786+BB787</f>
        <v>1118</v>
      </c>
      <c r="BD787" s="237">
        <f t="shared" si="1025"/>
        <v>437</v>
      </c>
      <c r="BE787" s="228">
        <f t="shared" si="1083"/>
        <v>44611</v>
      </c>
      <c r="BF787" s="131">
        <f t="shared" si="1091"/>
        <v>94</v>
      </c>
      <c r="BG787" s="131">
        <f t="shared" si="1036"/>
        <v>13399</v>
      </c>
      <c r="BH787" s="228">
        <f t="shared" si="1037"/>
        <v>44611</v>
      </c>
      <c r="BI787" s="131">
        <f t="shared" si="1038"/>
        <v>13399</v>
      </c>
      <c r="BJ787" s="1">
        <f t="shared" si="1039"/>
        <v>44611</v>
      </c>
      <c r="BK787">
        <f t="shared" si="1084"/>
        <v>4</v>
      </c>
      <c r="BL787">
        <f t="shared" si="1040"/>
        <v>35</v>
      </c>
      <c r="BM787">
        <f t="shared" si="1085"/>
        <v>39</v>
      </c>
      <c r="BN787" s="1">
        <f t="shared" si="1086"/>
        <v>44611</v>
      </c>
      <c r="BO787">
        <f t="shared" ref="BO787:BO815" si="1098">+BO783+BM787</f>
        <v>11994</v>
      </c>
      <c r="BP787">
        <f t="shared" ref="BP787:BP815" si="1099">+BP783+BL787</f>
        <v>7164</v>
      </c>
      <c r="BQ787" s="178">
        <f t="shared" si="1074"/>
        <v>44611</v>
      </c>
      <c r="BR787">
        <f t="shared" si="1075"/>
        <v>22128</v>
      </c>
      <c r="BS787">
        <f t="shared" si="1076"/>
        <v>15963</v>
      </c>
      <c r="BT787">
        <f t="shared" si="1077"/>
        <v>276</v>
      </c>
      <c r="BU787">
        <v>15</v>
      </c>
      <c r="BV787">
        <f t="shared" si="1087"/>
        <v>378</v>
      </c>
      <c r="BW787">
        <f t="shared" si="1049"/>
        <v>3149</v>
      </c>
      <c r="BX787" s="178">
        <f t="shared" si="1053"/>
        <v>44611</v>
      </c>
      <c r="BY787">
        <f t="shared" si="1054"/>
        <v>79</v>
      </c>
      <c r="BZ787">
        <f t="shared" si="1055"/>
        <v>79</v>
      </c>
      <c r="CA787">
        <f t="shared" si="1056"/>
        <v>0</v>
      </c>
      <c r="CB787" s="178">
        <f t="shared" si="1057"/>
        <v>44611</v>
      </c>
      <c r="CC787">
        <f t="shared" si="1078"/>
        <v>19937</v>
      </c>
      <c r="CD787">
        <f t="shared" si="1058"/>
        <v>13742</v>
      </c>
      <c r="CE787">
        <f t="shared" si="1059"/>
        <v>852</v>
      </c>
      <c r="CF787" s="178">
        <f t="shared" si="1060"/>
        <v>44611</v>
      </c>
      <c r="CG787">
        <f t="shared" si="1061"/>
        <v>378</v>
      </c>
      <c r="CH787">
        <f t="shared" si="1062"/>
        <v>264</v>
      </c>
      <c r="CI787" s="178">
        <f t="shared" si="1063"/>
        <v>44611</v>
      </c>
      <c r="CJ787">
        <f t="shared" si="1064"/>
        <v>18</v>
      </c>
      <c r="CK787" s="1">
        <f t="shared" si="1065"/>
        <v>44611</v>
      </c>
      <c r="CL787" s="281">
        <f t="shared" si="1066"/>
        <v>378</v>
      </c>
      <c r="CM787" s="1">
        <f t="shared" si="1067"/>
        <v>44611</v>
      </c>
      <c r="CN787" s="282">
        <f t="shared" si="1068"/>
        <v>18</v>
      </c>
      <c r="CO787" s="178">
        <f t="shared" si="1069"/>
        <v>44611</v>
      </c>
      <c r="CP787">
        <f t="shared" si="1070"/>
        <v>73</v>
      </c>
      <c r="CQ787">
        <f t="shared" si="1071"/>
        <v>0</v>
      </c>
      <c r="CR787">
        <f t="shared" si="1072"/>
        <v>0</v>
      </c>
    </row>
    <row r="788" spans="1:96" ht="18" customHeight="1" x14ac:dyDescent="0.55000000000000004">
      <c r="A788" s="178">
        <v>44612</v>
      </c>
      <c r="B788" s="239">
        <v>73</v>
      </c>
      <c r="C788" s="153">
        <f t="shared" si="1052"/>
        <v>13472</v>
      </c>
      <c r="D788" s="153">
        <f t="shared" si="1073"/>
        <v>883</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30"/>
        <v>600</v>
      </c>
      <c r="Z788" s="75">
        <f t="shared" si="1079"/>
        <v>44612</v>
      </c>
      <c r="AA788" s="229">
        <f t="shared" si="1080"/>
        <v>42554</v>
      </c>
      <c r="AB788" s="229">
        <f t="shared" si="1081"/>
        <v>30011</v>
      </c>
      <c r="AC788" s="230">
        <f t="shared" si="1082"/>
        <v>1140</v>
      </c>
      <c r="AD788" s="182">
        <f t="shared" si="1094"/>
        <v>340</v>
      </c>
      <c r="AE788" s="242">
        <f t="shared" si="1095"/>
        <v>21263</v>
      </c>
      <c r="AF788" s="154">
        <v>22468</v>
      </c>
      <c r="AG788" s="183">
        <f t="shared" si="1092"/>
        <v>227</v>
      </c>
      <c r="AH788" s="154">
        <v>16190</v>
      </c>
      <c r="AI788" s="183">
        <f t="shared" si="1093"/>
        <v>12</v>
      </c>
      <c r="AJ788" s="184">
        <v>288</v>
      </c>
      <c r="AK788" s="185">
        <f t="shared" ref="AK788:AK815" si="1100">+AL788-AL787</f>
        <v>0</v>
      </c>
      <c r="AL788" s="154">
        <v>79</v>
      </c>
      <c r="AM788" s="183">
        <f t="shared" ref="AM788:AM815" si="1101">+AN788-AN787</f>
        <v>0</v>
      </c>
      <c r="AN788" s="154">
        <v>79</v>
      </c>
      <c r="AO788" s="183">
        <f t="shared" ref="AO788:AO815" si="1102">+AP788-AP787</f>
        <v>0</v>
      </c>
      <c r="AP788" s="186">
        <v>0</v>
      </c>
      <c r="AQ788" s="185">
        <f t="shared" ref="AQ788:AQ815" si="1103">+AR788-AR787</f>
        <v>70</v>
      </c>
      <c r="AR788" s="154">
        <v>20007</v>
      </c>
      <c r="AS788" s="183">
        <f t="shared" ref="AS788:AS815" si="1104">+AT788-AT787</f>
        <v>0</v>
      </c>
      <c r="AT788" s="154">
        <v>13742</v>
      </c>
      <c r="AU788" s="183">
        <f t="shared" ref="AU788:AU815" si="1105">+AV788-AV787</f>
        <v>0</v>
      </c>
      <c r="AV788" s="187">
        <v>852</v>
      </c>
      <c r="AW788" s="237">
        <f t="shared" si="1033"/>
        <v>627</v>
      </c>
      <c r="AX788" s="236">
        <f t="shared" si="1051"/>
        <v>44612</v>
      </c>
      <c r="AY788" s="6">
        <v>0</v>
      </c>
      <c r="AZ788" s="237">
        <f t="shared" si="1096"/>
        <v>574</v>
      </c>
      <c r="BA788" s="237">
        <f t="shared" si="1023"/>
        <v>403</v>
      </c>
      <c r="BB788" s="129">
        <v>0</v>
      </c>
      <c r="BC788" s="27">
        <f t="shared" si="1097"/>
        <v>1118</v>
      </c>
      <c r="BD788" s="237">
        <f t="shared" si="1025"/>
        <v>438</v>
      </c>
      <c r="BE788" s="228">
        <f t="shared" si="1083"/>
        <v>44612</v>
      </c>
      <c r="BF788" s="131">
        <f t="shared" si="1091"/>
        <v>73</v>
      </c>
      <c r="BG788" s="131">
        <f t="shared" si="1036"/>
        <v>13472</v>
      </c>
      <c r="BH788" s="228">
        <f t="shared" si="1037"/>
        <v>44612</v>
      </c>
      <c r="BI788" s="131">
        <f t="shared" si="1038"/>
        <v>13472</v>
      </c>
      <c r="BJ788" s="1">
        <f t="shared" si="1039"/>
        <v>44612</v>
      </c>
      <c r="BK788">
        <f t="shared" si="1084"/>
        <v>15</v>
      </c>
      <c r="BL788">
        <f t="shared" si="1040"/>
        <v>23</v>
      </c>
      <c r="BM788">
        <f t="shared" si="1085"/>
        <v>38</v>
      </c>
      <c r="BN788" s="1">
        <f t="shared" si="1086"/>
        <v>44612</v>
      </c>
      <c r="BO788">
        <f t="shared" si="1098"/>
        <v>12087</v>
      </c>
      <c r="BP788">
        <f t="shared" si="1099"/>
        <v>7205</v>
      </c>
      <c r="BQ788" s="178">
        <f t="shared" si="1074"/>
        <v>44612</v>
      </c>
      <c r="BR788">
        <f t="shared" si="1075"/>
        <v>22468</v>
      </c>
      <c r="BS788">
        <f t="shared" si="1076"/>
        <v>16190</v>
      </c>
      <c r="BT788">
        <f t="shared" si="1077"/>
        <v>288</v>
      </c>
      <c r="BU788">
        <v>15</v>
      </c>
      <c r="BV788">
        <f t="shared" si="1087"/>
        <v>340</v>
      </c>
      <c r="BW788">
        <f t="shared" ref="BW788:BW815" si="1106">+BW784+BV788</f>
        <v>3011</v>
      </c>
      <c r="BX788" s="178">
        <f t="shared" si="1053"/>
        <v>44612</v>
      </c>
      <c r="BY788">
        <f t="shared" si="1054"/>
        <v>79</v>
      </c>
      <c r="BZ788">
        <f t="shared" si="1055"/>
        <v>79</v>
      </c>
      <c r="CA788">
        <f t="shared" si="1056"/>
        <v>0</v>
      </c>
      <c r="CB788" s="178">
        <f t="shared" si="1057"/>
        <v>44612</v>
      </c>
      <c r="CC788">
        <f t="shared" si="1078"/>
        <v>20007</v>
      </c>
      <c r="CD788">
        <f t="shared" si="1058"/>
        <v>13742</v>
      </c>
      <c r="CE788">
        <f t="shared" si="1059"/>
        <v>852</v>
      </c>
      <c r="CF788" s="178">
        <f t="shared" si="1060"/>
        <v>44612</v>
      </c>
      <c r="CG788">
        <f t="shared" si="1061"/>
        <v>340</v>
      </c>
      <c r="CH788">
        <f t="shared" si="1062"/>
        <v>227</v>
      </c>
      <c r="CI788" s="178">
        <f t="shared" si="1063"/>
        <v>44612</v>
      </c>
      <c r="CJ788">
        <f t="shared" si="1064"/>
        <v>12</v>
      </c>
      <c r="CK788" s="1">
        <f t="shared" si="1065"/>
        <v>44612</v>
      </c>
      <c r="CL788" s="281">
        <f t="shared" si="1066"/>
        <v>340</v>
      </c>
      <c r="CM788" s="1">
        <f t="shared" si="1067"/>
        <v>44612</v>
      </c>
      <c r="CN788" s="282">
        <f t="shared" si="1068"/>
        <v>12</v>
      </c>
      <c r="CO788" s="178">
        <f t="shared" si="1069"/>
        <v>44612</v>
      </c>
      <c r="CP788">
        <f t="shared" si="1070"/>
        <v>70</v>
      </c>
      <c r="CQ788">
        <f t="shared" si="1071"/>
        <v>0</v>
      </c>
      <c r="CR788">
        <f t="shared" si="1072"/>
        <v>0</v>
      </c>
    </row>
    <row r="789" spans="1:96" ht="18" customHeight="1" x14ac:dyDescent="0.55000000000000004">
      <c r="A789" s="178">
        <v>44613</v>
      </c>
      <c r="B789" s="239">
        <v>79</v>
      </c>
      <c r="C789" s="153">
        <f t="shared" si="1052"/>
        <v>13551</v>
      </c>
      <c r="D789" s="153">
        <f t="shared" si="1073"/>
        <v>935</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30"/>
        <v>601</v>
      </c>
      <c r="Z789" s="75">
        <f t="shared" si="1079"/>
        <v>44613</v>
      </c>
      <c r="AA789" s="229">
        <f t="shared" si="1080"/>
        <v>46173</v>
      </c>
      <c r="AB789" s="229">
        <f t="shared" si="1081"/>
        <v>30270</v>
      </c>
      <c r="AC789" s="230">
        <f t="shared" si="1082"/>
        <v>1152</v>
      </c>
      <c r="AD789" s="182">
        <f t="shared" si="1094"/>
        <v>3570</v>
      </c>
      <c r="AE789" s="242">
        <f t="shared" si="1095"/>
        <v>24833</v>
      </c>
      <c r="AF789" s="154">
        <v>26038</v>
      </c>
      <c r="AG789" s="183">
        <f t="shared" si="1092"/>
        <v>259</v>
      </c>
      <c r="AH789" s="154">
        <v>16449</v>
      </c>
      <c r="AI789" s="183">
        <f t="shared" si="1093"/>
        <v>12</v>
      </c>
      <c r="AJ789" s="184">
        <v>300</v>
      </c>
      <c r="AK789" s="185">
        <f t="shared" si="1100"/>
        <v>0</v>
      </c>
      <c r="AL789" s="154">
        <v>79</v>
      </c>
      <c r="AM789" s="183">
        <f t="shared" si="1101"/>
        <v>0</v>
      </c>
      <c r="AN789" s="154">
        <v>79</v>
      </c>
      <c r="AO789" s="183">
        <f t="shared" si="1102"/>
        <v>0</v>
      </c>
      <c r="AP789" s="186">
        <v>0</v>
      </c>
      <c r="AQ789" s="185">
        <f t="shared" si="1103"/>
        <v>49</v>
      </c>
      <c r="AR789" s="154">
        <v>20056</v>
      </c>
      <c r="AS789" s="183">
        <f t="shared" si="1104"/>
        <v>0</v>
      </c>
      <c r="AT789" s="154">
        <v>13742</v>
      </c>
      <c r="AU789" s="183">
        <f t="shared" si="1105"/>
        <v>0</v>
      </c>
      <c r="AV789" s="187">
        <v>852</v>
      </c>
      <c r="AW789" s="237">
        <f t="shared" si="1033"/>
        <v>628</v>
      </c>
      <c r="AX789" s="236">
        <f t="shared" si="1051"/>
        <v>44613</v>
      </c>
      <c r="AY789" s="6">
        <v>4</v>
      </c>
      <c r="AZ789" s="237">
        <f t="shared" si="1096"/>
        <v>578</v>
      </c>
      <c r="BA789" s="237">
        <f t="shared" si="1023"/>
        <v>404</v>
      </c>
      <c r="BB789" s="129">
        <v>0</v>
      </c>
      <c r="BC789" s="27">
        <f t="shared" si="1097"/>
        <v>1118</v>
      </c>
      <c r="BD789" s="237">
        <f t="shared" si="1025"/>
        <v>439</v>
      </c>
      <c r="BE789" s="228">
        <f t="shared" si="1083"/>
        <v>44613</v>
      </c>
      <c r="BF789" s="131">
        <f t="shared" si="1091"/>
        <v>79</v>
      </c>
      <c r="BG789" s="131">
        <f t="shared" si="1036"/>
        <v>13551</v>
      </c>
      <c r="BH789" s="228">
        <f t="shared" si="1037"/>
        <v>44613</v>
      </c>
      <c r="BI789" s="131">
        <f t="shared" si="1038"/>
        <v>13551</v>
      </c>
      <c r="BJ789" s="1">
        <f t="shared" si="1039"/>
        <v>44613</v>
      </c>
      <c r="BK789">
        <f t="shared" si="1084"/>
        <v>6</v>
      </c>
      <c r="BL789">
        <f t="shared" si="1040"/>
        <v>40</v>
      </c>
      <c r="BM789">
        <f t="shared" si="1085"/>
        <v>46</v>
      </c>
      <c r="BN789" s="1">
        <f t="shared" si="1086"/>
        <v>44613</v>
      </c>
      <c r="BO789">
        <f t="shared" si="1098"/>
        <v>12070</v>
      </c>
      <c r="BP789">
        <f t="shared" si="1099"/>
        <v>7218</v>
      </c>
      <c r="BQ789" s="178">
        <f t="shared" si="1074"/>
        <v>44613</v>
      </c>
      <c r="BR789">
        <f t="shared" si="1075"/>
        <v>26038</v>
      </c>
      <c r="BS789">
        <f t="shared" si="1076"/>
        <v>16449</v>
      </c>
      <c r="BT789">
        <f t="shared" si="1077"/>
        <v>300</v>
      </c>
      <c r="BU789">
        <v>15</v>
      </c>
      <c r="BV789">
        <f t="shared" si="1087"/>
        <v>3570</v>
      </c>
      <c r="BW789">
        <f t="shared" si="1106"/>
        <v>6528</v>
      </c>
      <c r="BX789" s="178">
        <f t="shared" si="1053"/>
        <v>44613</v>
      </c>
      <c r="BY789">
        <f t="shared" si="1054"/>
        <v>79</v>
      </c>
      <c r="BZ789">
        <f t="shared" si="1055"/>
        <v>79</v>
      </c>
      <c r="CA789">
        <f t="shared" si="1056"/>
        <v>0</v>
      </c>
      <c r="CB789" s="178">
        <f t="shared" si="1057"/>
        <v>44613</v>
      </c>
      <c r="CC789">
        <f t="shared" si="1078"/>
        <v>20056</v>
      </c>
      <c r="CD789">
        <f t="shared" si="1058"/>
        <v>13742</v>
      </c>
      <c r="CE789">
        <f t="shared" si="1059"/>
        <v>852</v>
      </c>
      <c r="CF789" s="178">
        <f t="shared" si="1060"/>
        <v>44613</v>
      </c>
      <c r="CG789">
        <f t="shared" si="1061"/>
        <v>3570</v>
      </c>
      <c r="CH789">
        <f t="shared" si="1062"/>
        <v>259</v>
      </c>
      <c r="CI789" s="178">
        <f t="shared" si="1063"/>
        <v>44613</v>
      </c>
      <c r="CJ789">
        <f t="shared" si="1064"/>
        <v>12</v>
      </c>
      <c r="CK789" s="1">
        <f t="shared" si="1065"/>
        <v>44613</v>
      </c>
      <c r="CL789" s="281">
        <f t="shared" si="1066"/>
        <v>3570</v>
      </c>
      <c r="CM789" s="1">
        <f t="shared" si="1067"/>
        <v>44613</v>
      </c>
      <c r="CN789" s="282">
        <f t="shared" si="1068"/>
        <v>12</v>
      </c>
      <c r="CO789" s="178">
        <f t="shared" si="1069"/>
        <v>44613</v>
      </c>
      <c r="CP789">
        <f t="shared" si="1070"/>
        <v>49</v>
      </c>
      <c r="CQ789">
        <f t="shared" si="1071"/>
        <v>0</v>
      </c>
      <c r="CR789">
        <f t="shared" si="1072"/>
        <v>0</v>
      </c>
    </row>
    <row r="790" spans="1:96" ht="18" customHeight="1" x14ac:dyDescent="0.55000000000000004">
      <c r="A790" s="178">
        <v>44614</v>
      </c>
      <c r="B790" s="239">
        <v>115</v>
      </c>
      <c r="C790" s="153">
        <f t="shared" si="1052"/>
        <v>13666</v>
      </c>
      <c r="D790" s="153">
        <f t="shared" si="1073"/>
        <v>1020</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30"/>
        <v>602</v>
      </c>
      <c r="Z790" s="75">
        <f t="shared" si="1079"/>
        <v>44614</v>
      </c>
      <c r="AA790" s="229">
        <f t="shared" si="1080"/>
        <v>48880</v>
      </c>
      <c r="AB790" s="229">
        <f t="shared" si="1081"/>
        <v>30561</v>
      </c>
      <c r="AC790" s="230">
        <f t="shared" si="1082"/>
        <v>1188</v>
      </c>
      <c r="AD790" s="182">
        <f t="shared" si="1094"/>
        <v>2662</v>
      </c>
      <c r="AE790" s="242">
        <f t="shared" si="1095"/>
        <v>27495</v>
      </c>
      <c r="AF790" s="154">
        <v>28700</v>
      </c>
      <c r="AG790" s="183">
        <f t="shared" si="1092"/>
        <v>291</v>
      </c>
      <c r="AH790" s="154">
        <v>16740</v>
      </c>
      <c r="AI790" s="183">
        <f t="shared" si="1093"/>
        <v>36</v>
      </c>
      <c r="AJ790" s="184">
        <v>336</v>
      </c>
      <c r="AK790" s="185">
        <f t="shared" si="1100"/>
        <v>1</v>
      </c>
      <c r="AL790" s="154">
        <v>80</v>
      </c>
      <c r="AM790" s="183">
        <f t="shared" si="1101"/>
        <v>0</v>
      </c>
      <c r="AN790" s="154">
        <v>79</v>
      </c>
      <c r="AO790" s="183">
        <f t="shared" si="1102"/>
        <v>0</v>
      </c>
      <c r="AP790" s="186">
        <v>0</v>
      </c>
      <c r="AQ790" s="185">
        <f t="shared" si="1103"/>
        <v>44</v>
      </c>
      <c r="AR790" s="154">
        <v>20100</v>
      </c>
      <c r="AS790" s="183">
        <f t="shared" si="1104"/>
        <v>0</v>
      </c>
      <c r="AT790" s="154">
        <v>13742</v>
      </c>
      <c r="AU790" s="183">
        <f t="shared" si="1105"/>
        <v>0</v>
      </c>
      <c r="AV790" s="187">
        <v>852</v>
      </c>
      <c r="AW790" s="237">
        <f t="shared" si="1033"/>
        <v>629</v>
      </c>
      <c r="AX790" s="236">
        <f t="shared" si="1051"/>
        <v>44614</v>
      </c>
      <c r="AY790" s="6">
        <v>10</v>
      </c>
      <c r="AZ790" s="237">
        <f t="shared" si="1096"/>
        <v>588</v>
      </c>
      <c r="BA790" s="237">
        <f t="shared" si="1023"/>
        <v>405</v>
      </c>
      <c r="BB790" s="129">
        <v>0</v>
      </c>
      <c r="BC790" s="27">
        <f t="shared" si="1097"/>
        <v>1118</v>
      </c>
      <c r="BD790" s="237">
        <f t="shared" si="1025"/>
        <v>440</v>
      </c>
      <c r="BE790" s="228">
        <f t="shared" si="1083"/>
        <v>44614</v>
      </c>
      <c r="BF790" s="131">
        <f t="shared" si="1091"/>
        <v>115</v>
      </c>
      <c r="BG790" s="131">
        <f t="shared" si="1036"/>
        <v>13666</v>
      </c>
      <c r="BH790" s="228">
        <f t="shared" si="1037"/>
        <v>44614</v>
      </c>
      <c r="BI790" s="131">
        <f t="shared" si="1038"/>
        <v>13666</v>
      </c>
      <c r="BJ790" s="1">
        <f t="shared" si="1039"/>
        <v>44614</v>
      </c>
      <c r="BK790">
        <f t="shared" si="1084"/>
        <v>16</v>
      </c>
      <c r="BL790">
        <f t="shared" si="1040"/>
        <v>51</v>
      </c>
      <c r="BM790">
        <f t="shared" si="1085"/>
        <v>67</v>
      </c>
      <c r="BN790" s="1">
        <f t="shared" si="1086"/>
        <v>44614</v>
      </c>
      <c r="BO790">
        <f t="shared" si="1098"/>
        <v>12223</v>
      </c>
      <c r="BP790">
        <f t="shared" si="1099"/>
        <v>7335</v>
      </c>
      <c r="BQ790" s="178">
        <f t="shared" si="1074"/>
        <v>44614</v>
      </c>
      <c r="BR790">
        <f t="shared" si="1075"/>
        <v>28700</v>
      </c>
      <c r="BS790">
        <f t="shared" si="1076"/>
        <v>16740</v>
      </c>
      <c r="BT790">
        <f t="shared" si="1077"/>
        <v>336</v>
      </c>
      <c r="BU790">
        <v>15</v>
      </c>
      <c r="BV790">
        <f t="shared" si="1087"/>
        <v>2662</v>
      </c>
      <c r="BW790">
        <f t="shared" si="1106"/>
        <v>7264</v>
      </c>
      <c r="BX790" s="178">
        <f t="shared" si="1053"/>
        <v>44614</v>
      </c>
      <c r="BY790">
        <f t="shared" si="1054"/>
        <v>80</v>
      </c>
      <c r="BZ790">
        <f t="shared" si="1055"/>
        <v>79</v>
      </c>
      <c r="CA790">
        <f t="shared" si="1056"/>
        <v>0</v>
      </c>
      <c r="CB790" s="178">
        <f t="shared" si="1057"/>
        <v>44614</v>
      </c>
      <c r="CC790">
        <f t="shared" si="1078"/>
        <v>20100</v>
      </c>
      <c r="CD790">
        <f t="shared" si="1058"/>
        <v>13742</v>
      </c>
      <c r="CE790">
        <f t="shared" si="1059"/>
        <v>852</v>
      </c>
      <c r="CF790" s="178">
        <f t="shared" si="1060"/>
        <v>44614</v>
      </c>
      <c r="CG790">
        <f t="shared" si="1061"/>
        <v>2662</v>
      </c>
      <c r="CH790">
        <f t="shared" si="1062"/>
        <v>291</v>
      </c>
      <c r="CI790" s="178">
        <f t="shared" si="1063"/>
        <v>44614</v>
      </c>
      <c r="CJ790">
        <f t="shared" si="1064"/>
        <v>36</v>
      </c>
      <c r="CK790" s="1">
        <f t="shared" si="1065"/>
        <v>44614</v>
      </c>
      <c r="CL790" s="281">
        <f t="shared" si="1066"/>
        <v>2662</v>
      </c>
      <c r="CM790" s="1">
        <f t="shared" si="1067"/>
        <v>44614</v>
      </c>
      <c r="CN790" s="282">
        <f t="shared" si="1068"/>
        <v>36</v>
      </c>
      <c r="CO790" s="178">
        <f t="shared" si="1069"/>
        <v>44614</v>
      </c>
      <c r="CP790">
        <f t="shared" si="1070"/>
        <v>44</v>
      </c>
      <c r="CQ790">
        <f t="shared" si="1071"/>
        <v>0</v>
      </c>
      <c r="CR790">
        <f t="shared" si="1072"/>
        <v>0</v>
      </c>
    </row>
    <row r="791" spans="1:96" ht="18" customHeight="1" x14ac:dyDescent="0.55000000000000004">
      <c r="A791" s="178">
        <v>44615</v>
      </c>
      <c r="B791" s="239">
        <v>101</v>
      </c>
      <c r="C791" s="153">
        <f t="shared" si="1052"/>
        <v>13767</v>
      </c>
      <c r="D791" s="153">
        <f t="shared" si="1073"/>
        <v>1086</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30"/>
        <v>603</v>
      </c>
      <c r="Z791" s="75">
        <f t="shared" si="1079"/>
        <v>44615</v>
      </c>
      <c r="AA791" s="229">
        <f t="shared" si="1080"/>
        <v>52774</v>
      </c>
      <c r="AB791" s="229">
        <f t="shared" si="1081"/>
        <v>30836</v>
      </c>
      <c r="AC791" s="230">
        <f t="shared" si="1082"/>
        <v>1237</v>
      </c>
      <c r="AD791" s="182">
        <f t="shared" si="1094"/>
        <v>3838</v>
      </c>
      <c r="AE791" s="242">
        <f t="shared" si="1095"/>
        <v>31333</v>
      </c>
      <c r="AF791" s="154">
        <v>32538</v>
      </c>
      <c r="AG791" s="183">
        <f t="shared" si="1092"/>
        <v>275</v>
      </c>
      <c r="AH791" s="154">
        <v>17015</v>
      </c>
      <c r="AI791" s="183">
        <f t="shared" si="1093"/>
        <v>49</v>
      </c>
      <c r="AJ791" s="184">
        <v>385</v>
      </c>
      <c r="AK791" s="185">
        <f t="shared" si="1100"/>
        <v>0</v>
      </c>
      <c r="AL791" s="154">
        <v>80</v>
      </c>
      <c r="AM791" s="183">
        <f t="shared" si="1101"/>
        <v>0</v>
      </c>
      <c r="AN791" s="154">
        <v>79</v>
      </c>
      <c r="AO791" s="183">
        <f t="shared" si="1102"/>
        <v>0</v>
      </c>
      <c r="AP791" s="186">
        <v>0</v>
      </c>
      <c r="AQ791" s="185">
        <f t="shared" si="1103"/>
        <v>56</v>
      </c>
      <c r="AR791" s="154">
        <v>20156</v>
      </c>
      <c r="AS791" s="183">
        <f t="shared" si="1104"/>
        <v>0</v>
      </c>
      <c r="AT791" s="154">
        <v>13742</v>
      </c>
      <c r="AU791" s="183">
        <f t="shared" si="1105"/>
        <v>0</v>
      </c>
      <c r="AV791" s="187">
        <v>852</v>
      </c>
      <c r="AW791" s="237">
        <f t="shared" si="1033"/>
        <v>630</v>
      </c>
      <c r="AX791" s="236">
        <f t="shared" si="1051"/>
        <v>44615</v>
      </c>
      <c r="AY791" s="6">
        <v>2</v>
      </c>
      <c r="AZ791" s="237">
        <f t="shared" si="1096"/>
        <v>590</v>
      </c>
      <c r="BA791" s="237">
        <f t="shared" si="1023"/>
        <v>403</v>
      </c>
      <c r="BB791" s="129">
        <v>0</v>
      </c>
      <c r="BC791" s="27">
        <f t="shared" si="1097"/>
        <v>1118</v>
      </c>
      <c r="BD791" s="237">
        <f t="shared" si="1025"/>
        <v>438</v>
      </c>
      <c r="BE791" s="228">
        <f t="shared" si="1083"/>
        <v>44615</v>
      </c>
      <c r="BF791" s="131">
        <f t="shared" si="1091"/>
        <v>101</v>
      </c>
      <c r="BG791" s="131">
        <f t="shared" si="1036"/>
        <v>13767</v>
      </c>
      <c r="BH791" s="228">
        <f t="shared" si="1037"/>
        <v>44615</v>
      </c>
      <c r="BI791" s="131">
        <f t="shared" si="1038"/>
        <v>13767</v>
      </c>
      <c r="BJ791" s="1">
        <f t="shared" si="1039"/>
        <v>44615</v>
      </c>
      <c r="BK791">
        <f t="shared" si="1084"/>
        <v>24</v>
      </c>
      <c r="BL791">
        <f t="shared" si="1040"/>
        <v>88</v>
      </c>
      <c r="BM791">
        <f t="shared" si="1085"/>
        <v>112</v>
      </c>
      <c r="BN791" s="1">
        <f t="shared" si="1086"/>
        <v>44615</v>
      </c>
      <c r="BO791">
        <f t="shared" si="1098"/>
        <v>12106</v>
      </c>
      <c r="BP791">
        <f t="shared" si="1099"/>
        <v>7252</v>
      </c>
      <c r="BQ791" s="178">
        <f t="shared" si="1074"/>
        <v>44615</v>
      </c>
      <c r="BR791">
        <f t="shared" si="1075"/>
        <v>32538</v>
      </c>
      <c r="BS791">
        <f t="shared" si="1076"/>
        <v>17015</v>
      </c>
      <c r="BT791">
        <f t="shared" si="1077"/>
        <v>385</v>
      </c>
      <c r="BU791">
        <v>15</v>
      </c>
      <c r="BV791">
        <f t="shared" si="1087"/>
        <v>3838</v>
      </c>
      <c r="BW791">
        <f t="shared" si="1106"/>
        <v>6987</v>
      </c>
      <c r="BX791" s="178">
        <f t="shared" si="1053"/>
        <v>44615</v>
      </c>
      <c r="BY791">
        <f t="shared" si="1054"/>
        <v>80</v>
      </c>
      <c r="BZ791">
        <f t="shared" si="1055"/>
        <v>79</v>
      </c>
      <c r="CA791">
        <f t="shared" si="1056"/>
        <v>0</v>
      </c>
      <c r="CB791" s="178">
        <f t="shared" si="1057"/>
        <v>44615</v>
      </c>
      <c r="CC791">
        <f t="shared" si="1078"/>
        <v>20156</v>
      </c>
      <c r="CD791">
        <f t="shared" si="1058"/>
        <v>13742</v>
      </c>
      <c r="CE791">
        <f t="shared" si="1059"/>
        <v>852</v>
      </c>
      <c r="CF791" s="178">
        <f t="shared" si="1060"/>
        <v>44615</v>
      </c>
      <c r="CG791">
        <f t="shared" si="1061"/>
        <v>3838</v>
      </c>
      <c r="CH791">
        <f t="shared" si="1062"/>
        <v>275</v>
      </c>
      <c r="CI791" s="178">
        <f t="shared" si="1063"/>
        <v>44615</v>
      </c>
      <c r="CJ791">
        <f t="shared" si="1064"/>
        <v>49</v>
      </c>
      <c r="CK791" s="1">
        <f t="shared" si="1065"/>
        <v>44615</v>
      </c>
      <c r="CL791" s="281">
        <f t="shared" si="1066"/>
        <v>3838</v>
      </c>
      <c r="CM791" s="1">
        <f t="shared" si="1067"/>
        <v>44615</v>
      </c>
      <c r="CN791" s="282">
        <f t="shared" si="1068"/>
        <v>49</v>
      </c>
      <c r="CO791" s="178">
        <f t="shared" si="1069"/>
        <v>44615</v>
      </c>
      <c r="CP791">
        <f t="shared" si="1070"/>
        <v>56</v>
      </c>
      <c r="CQ791">
        <f t="shared" si="1071"/>
        <v>0</v>
      </c>
      <c r="CR791">
        <f t="shared" si="1072"/>
        <v>0</v>
      </c>
    </row>
    <row r="792" spans="1:96" ht="18" customHeight="1" x14ac:dyDescent="0.55000000000000004">
      <c r="A792" s="178">
        <v>44616</v>
      </c>
      <c r="B792" s="239">
        <v>142</v>
      </c>
      <c r="C792" s="153">
        <f t="shared" si="1052"/>
        <v>13909</v>
      </c>
      <c r="D792" s="153">
        <f t="shared" si="1073"/>
        <v>1199</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30"/>
        <v>604</v>
      </c>
      <c r="Z792" s="75">
        <f t="shared" si="1079"/>
        <v>44616</v>
      </c>
      <c r="AA792" s="229">
        <f t="shared" si="1080"/>
        <v>55368</v>
      </c>
      <c r="AB792" s="229">
        <f t="shared" si="1081"/>
        <v>31093</v>
      </c>
      <c r="AC792" s="230">
        <f t="shared" si="1082"/>
        <v>1277</v>
      </c>
      <c r="AD792" s="182">
        <f t="shared" si="1094"/>
        <v>2514</v>
      </c>
      <c r="AE792" s="242">
        <f t="shared" si="1095"/>
        <v>33847</v>
      </c>
      <c r="AF792" s="154">
        <v>35052</v>
      </c>
      <c r="AG792" s="183">
        <f t="shared" ref="AG792:AG815" si="1107">+AH792-AH791</f>
        <v>257</v>
      </c>
      <c r="AH792" s="154">
        <v>17272</v>
      </c>
      <c r="AI792" s="183">
        <f t="shared" si="1093"/>
        <v>40</v>
      </c>
      <c r="AJ792" s="184">
        <v>425</v>
      </c>
      <c r="AK792" s="185">
        <f t="shared" si="1100"/>
        <v>0</v>
      </c>
      <c r="AL792" s="154">
        <v>80</v>
      </c>
      <c r="AM792" s="183">
        <f t="shared" si="1101"/>
        <v>0</v>
      </c>
      <c r="AN792" s="154">
        <v>79</v>
      </c>
      <c r="AO792" s="183">
        <f t="shared" si="1102"/>
        <v>0</v>
      </c>
      <c r="AP792" s="186">
        <v>0</v>
      </c>
      <c r="AQ792" s="185">
        <f t="shared" si="1103"/>
        <v>80</v>
      </c>
      <c r="AR792" s="154">
        <v>20236</v>
      </c>
      <c r="AS792" s="183">
        <f t="shared" si="1104"/>
        <v>0</v>
      </c>
      <c r="AT792" s="154">
        <v>13742</v>
      </c>
      <c r="AU792" s="183">
        <f t="shared" si="1105"/>
        <v>0</v>
      </c>
      <c r="AV792" s="187">
        <v>852</v>
      </c>
      <c r="AW792" s="237">
        <f t="shared" si="1033"/>
        <v>631</v>
      </c>
      <c r="AX792" s="236">
        <f t="shared" si="1051"/>
        <v>44616</v>
      </c>
      <c r="AY792" s="6">
        <v>2</v>
      </c>
      <c r="AZ792" s="237">
        <f t="shared" si="1096"/>
        <v>592</v>
      </c>
      <c r="BA792" s="237">
        <f t="shared" si="1023"/>
        <v>404</v>
      </c>
      <c r="BB792" s="129">
        <v>0</v>
      </c>
      <c r="BC792" s="27">
        <f t="shared" si="1097"/>
        <v>1118</v>
      </c>
      <c r="BD792" s="237">
        <f t="shared" si="1025"/>
        <v>439</v>
      </c>
      <c r="BE792" s="228">
        <f t="shared" si="1083"/>
        <v>44616</v>
      </c>
      <c r="BF792" s="131">
        <f t="shared" si="1091"/>
        <v>142</v>
      </c>
      <c r="BG792" s="131">
        <f t="shared" si="1036"/>
        <v>13909</v>
      </c>
      <c r="BH792" s="228">
        <f t="shared" si="1037"/>
        <v>44616</v>
      </c>
      <c r="BI792" s="131">
        <f t="shared" si="1038"/>
        <v>13909</v>
      </c>
      <c r="BJ792" s="1">
        <f t="shared" si="1039"/>
        <v>44616</v>
      </c>
      <c r="BK792">
        <f t="shared" si="1084"/>
        <v>22</v>
      </c>
      <c r="BL792">
        <f t="shared" si="1040"/>
        <v>87</v>
      </c>
      <c r="BM792">
        <f t="shared" si="1085"/>
        <v>109</v>
      </c>
      <c r="BN792" s="1">
        <f t="shared" si="1086"/>
        <v>44616</v>
      </c>
      <c r="BO792">
        <f t="shared" si="1098"/>
        <v>12196</v>
      </c>
      <c r="BP792">
        <f t="shared" si="1099"/>
        <v>7292</v>
      </c>
      <c r="BQ792" s="178">
        <f t="shared" si="1074"/>
        <v>44616</v>
      </c>
      <c r="BR792">
        <f t="shared" si="1075"/>
        <v>35052</v>
      </c>
      <c r="BS792">
        <f t="shared" si="1076"/>
        <v>17272</v>
      </c>
      <c r="BT792">
        <f t="shared" si="1077"/>
        <v>425</v>
      </c>
      <c r="BU792">
        <v>15</v>
      </c>
      <c r="BV792">
        <f t="shared" si="1087"/>
        <v>2514</v>
      </c>
      <c r="BW792">
        <f t="shared" si="1106"/>
        <v>5525</v>
      </c>
      <c r="BX792" s="178">
        <f t="shared" si="1053"/>
        <v>44616</v>
      </c>
      <c r="BY792">
        <f t="shared" si="1054"/>
        <v>80</v>
      </c>
      <c r="BZ792">
        <f t="shared" si="1055"/>
        <v>79</v>
      </c>
      <c r="CA792">
        <f t="shared" si="1056"/>
        <v>0</v>
      </c>
      <c r="CB792" s="178">
        <f t="shared" si="1057"/>
        <v>44616</v>
      </c>
      <c r="CC792">
        <f t="shared" si="1078"/>
        <v>20236</v>
      </c>
      <c r="CD792">
        <f t="shared" si="1058"/>
        <v>13742</v>
      </c>
      <c r="CE792">
        <f t="shared" si="1059"/>
        <v>852</v>
      </c>
      <c r="CF792" s="178">
        <f t="shared" si="1060"/>
        <v>44616</v>
      </c>
      <c r="CG792">
        <f t="shared" si="1061"/>
        <v>2514</v>
      </c>
      <c r="CH792">
        <f t="shared" si="1062"/>
        <v>257</v>
      </c>
      <c r="CI792" s="178">
        <f t="shared" si="1063"/>
        <v>44616</v>
      </c>
      <c r="CJ792">
        <f t="shared" si="1064"/>
        <v>40</v>
      </c>
      <c r="CK792" s="1">
        <f t="shared" si="1065"/>
        <v>44616</v>
      </c>
      <c r="CL792" s="281">
        <f t="shared" si="1066"/>
        <v>2514</v>
      </c>
      <c r="CM792" s="1">
        <f t="shared" si="1067"/>
        <v>44616</v>
      </c>
      <c r="CN792" s="282">
        <f t="shared" si="1068"/>
        <v>40</v>
      </c>
      <c r="CO792" s="178">
        <f t="shared" si="1069"/>
        <v>44616</v>
      </c>
      <c r="CP792">
        <f t="shared" si="1070"/>
        <v>80</v>
      </c>
      <c r="CQ792">
        <f t="shared" si="1071"/>
        <v>0</v>
      </c>
      <c r="CR792">
        <f t="shared" si="1072"/>
        <v>0</v>
      </c>
    </row>
    <row r="793" spans="1:96" ht="18" customHeight="1" x14ac:dyDescent="0.55000000000000004">
      <c r="A793" s="178">
        <v>44617</v>
      </c>
      <c r="B793" s="239">
        <v>156</v>
      </c>
      <c r="C793" s="153">
        <f t="shared" si="1052"/>
        <v>14065</v>
      </c>
      <c r="D793" s="153">
        <f t="shared" si="1073"/>
        <v>1318</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30"/>
        <v>605</v>
      </c>
      <c r="Z793" s="75">
        <f t="shared" si="1079"/>
        <v>44617</v>
      </c>
      <c r="AA793" s="229">
        <f t="shared" si="1080"/>
        <v>59276</v>
      </c>
      <c r="AB793" s="229">
        <f t="shared" si="1081"/>
        <v>31383</v>
      </c>
      <c r="AC793" s="230">
        <f t="shared" si="1082"/>
        <v>1350</v>
      </c>
      <c r="AD793" s="182">
        <f t="shared" si="1094"/>
        <v>3840</v>
      </c>
      <c r="AE793" s="242">
        <f t="shared" si="1095"/>
        <v>37687</v>
      </c>
      <c r="AF793" s="154">
        <v>38892</v>
      </c>
      <c r="AG793" s="183">
        <f t="shared" si="1107"/>
        <v>290</v>
      </c>
      <c r="AH793" s="154">
        <v>17562</v>
      </c>
      <c r="AI793" s="183">
        <f t="shared" ref="AI793:AI803" si="1108">+AJ793-AJ792</f>
        <v>72</v>
      </c>
      <c r="AJ793" s="184">
        <v>497</v>
      </c>
      <c r="AK793" s="185">
        <f t="shared" si="1100"/>
        <v>0</v>
      </c>
      <c r="AL793" s="154">
        <v>80</v>
      </c>
      <c r="AM793" s="183">
        <f t="shared" si="1101"/>
        <v>0</v>
      </c>
      <c r="AN793" s="154">
        <v>79</v>
      </c>
      <c r="AO793" s="183">
        <f t="shared" si="1102"/>
        <v>0</v>
      </c>
      <c r="AP793" s="186">
        <v>0</v>
      </c>
      <c r="AQ793" s="185">
        <f t="shared" si="1103"/>
        <v>68</v>
      </c>
      <c r="AR793" s="154">
        <v>20304</v>
      </c>
      <c r="AS793" s="183">
        <f t="shared" si="1104"/>
        <v>0</v>
      </c>
      <c r="AT793" s="154">
        <v>13742</v>
      </c>
      <c r="AU793" s="183">
        <f t="shared" si="1105"/>
        <v>1</v>
      </c>
      <c r="AV793" s="187">
        <v>853</v>
      </c>
      <c r="AW793" s="237">
        <f t="shared" si="1033"/>
        <v>632</v>
      </c>
      <c r="AX793" s="236">
        <f t="shared" si="1051"/>
        <v>44617</v>
      </c>
      <c r="AY793" s="6">
        <v>1</v>
      </c>
      <c r="AZ793" s="237">
        <f t="shared" si="1096"/>
        <v>593</v>
      </c>
      <c r="BA793" s="237">
        <f t="shared" si="1023"/>
        <v>405</v>
      </c>
      <c r="BB793" s="129">
        <v>0</v>
      </c>
      <c r="BC793" s="27">
        <f t="shared" si="1097"/>
        <v>1118</v>
      </c>
      <c r="BD793" s="237">
        <f t="shared" si="1025"/>
        <v>440</v>
      </c>
      <c r="BE793" s="228">
        <f t="shared" si="1083"/>
        <v>44617</v>
      </c>
      <c r="BF793" s="131">
        <f t="shared" si="1091"/>
        <v>156</v>
      </c>
      <c r="BG793" s="131">
        <f t="shared" si="1036"/>
        <v>14065</v>
      </c>
      <c r="BH793" s="228">
        <f t="shared" si="1037"/>
        <v>44617</v>
      </c>
      <c r="BI793" s="131">
        <f t="shared" si="1038"/>
        <v>14065</v>
      </c>
      <c r="BJ793" s="1">
        <f t="shared" si="1039"/>
        <v>44617</v>
      </c>
      <c r="BK793">
        <f t="shared" si="1084"/>
        <v>30</v>
      </c>
      <c r="BL793">
        <f t="shared" si="1040"/>
        <v>88</v>
      </c>
      <c r="BM793">
        <f t="shared" si="1085"/>
        <v>118</v>
      </c>
      <c r="BN793" s="1">
        <f t="shared" si="1086"/>
        <v>44617</v>
      </c>
      <c r="BO793">
        <f t="shared" si="1098"/>
        <v>12188</v>
      </c>
      <c r="BP793">
        <f t="shared" si="1099"/>
        <v>7306</v>
      </c>
      <c r="BQ793" s="178">
        <f t="shared" si="1074"/>
        <v>44617</v>
      </c>
      <c r="BR793">
        <f t="shared" si="1075"/>
        <v>38892</v>
      </c>
      <c r="BS793">
        <f t="shared" si="1076"/>
        <v>17562</v>
      </c>
      <c r="BT793">
        <f t="shared" si="1077"/>
        <v>497</v>
      </c>
      <c r="BU793">
        <v>15</v>
      </c>
      <c r="BV793">
        <f t="shared" si="1087"/>
        <v>3840</v>
      </c>
      <c r="BW793">
        <f t="shared" si="1106"/>
        <v>10368</v>
      </c>
      <c r="BX793" s="178">
        <f t="shared" si="1053"/>
        <v>44617</v>
      </c>
      <c r="BY793">
        <f t="shared" si="1054"/>
        <v>80</v>
      </c>
      <c r="BZ793">
        <f t="shared" si="1055"/>
        <v>79</v>
      </c>
      <c r="CA793">
        <f t="shared" si="1056"/>
        <v>0</v>
      </c>
      <c r="CB793" s="178">
        <f t="shared" si="1057"/>
        <v>44617</v>
      </c>
      <c r="CC793">
        <f t="shared" si="1078"/>
        <v>20304</v>
      </c>
      <c r="CD793">
        <f t="shared" si="1058"/>
        <v>13742</v>
      </c>
      <c r="CE793">
        <f t="shared" si="1059"/>
        <v>853</v>
      </c>
      <c r="CF793" s="178">
        <f t="shared" si="1060"/>
        <v>44617</v>
      </c>
      <c r="CG793">
        <f t="shared" si="1061"/>
        <v>3840</v>
      </c>
      <c r="CH793">
        <f t="shared" si="1062"/>
        <v>290</v>
      </c>
      <c r="CI793" s="178">
        <f t="shared" si="1063"/>
        <v>44617</v>
      </c>
      <c r="CJ793">
        <f t="shared" si="1064"/>
        <v>72</v>
      </c>
      <c r="CK793" s="1">
        <f t="shared" si="1065"/>
        <v>44617</v>
      </c>
      <c r="CL793" s="281">
        <f t="shared" si="1066"/>
        <v>3840</v>
      </c>
      <c r="CM793" s="1">
        <f t="shared" si="1067"/>
        <v>44617</v>
      </c>
      <c r="CN793" s="282">
        <f t="shared" si="1068"/>
        <v>72</v>
      </c>
      <c r="CO793" s="178">
        <f t="shared" si="1069"/>
        <v>44617</v>
      </c>
      <c r="CP793">
        <f t="shared" si="1070"/>
        <v>68</v>
      </c>
      <c r="CQ793">
        <f t="shared" si="1071"/>
        <v>1</v>
      </c>
      <c r="CR793">
        <f t="shared" si="1072"/>
        <v>0</v>
      </c>
    </row>
    <row r="794" spans="1:96" ht="18" customHeight="1" x14ac:dyDescent="0.55000000000000004">
      <c r="A794" s="178">
        <v>44618</v>
      </c>
      <c r="B794" s="239">
        <v>127</v>
      </c>
      <c r="C794" s="153">
        <f t="shared" si="1052"/>
        <v>14192</v>
      </c>
      <c r="D794" s="153">
        <f t="shared" si="1073"/>
        <v>1404</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30"/>
        <v>606</v>
      </c>
      <c r="Z794" s="75">
        <f t="shared" si="1079"/>
        <v>44618</v>
      </c>
      <c r="AA794" s="229">
        <f t="shared" si="1080"/>
        <v>64839</v>
      </c>
      <c r="AB794" s="229">
        <f t="shared" si="1081"/>
        <v>31676</v>
      </c>
      <c r="AC794" s="230">
        <f t="shared" si="1082"/>
        <v>1430</v>
      </c>
      <c r="AD794" s="182">
        <f t="shared" si="1094"/>
        <v>5494</v>
      </c>
      <c r="AE794" s="242">
        <f t="shared" si="1095"/>
        <v>43181</v>
      </c>
      <c r="AF794" s="154">
        <v>44386</v>
      </c>
      <c r="AG794" s="183">
        <f t="shared" si="1107"/>
        <v>293</v>
      </c>
      <c r="AH794" s="154">
        <v>17855</v>
      </c>
      <c r="AI794" s="183">
        <f t="shared" si="1108"/>
        <v>80</v>
      </c>
      <c r="AJ794" s="184">
        <v>577</v>
      </c>
      <c r="AK794" s="185">
        <f t="shared" si="1100"/>
        <v>0</v>
      </c>
      <c r="AL794" s="154">
        <v>80</v>
      </c>
      <c r="AM794" s="183">
        <f t="shared" si="1101"/>
        <v>0</v>
      </c>
      <c r="AN794" s="154">
        <v>79</v>
      </c>
      <c r="AO794" s="183">
        <f t="shared" si="1102"/>
        <v>0</v>
      </c>
      <c r="AP794" s="186">
        <v>0</v>
      </c>
      <c r="AQ794" s="185">
        <f t="shared" si="1103"/>
        <v>69</v>
      </c>
      <c r="AR794" s="154">
        <v>20373</v>
      </c>
      <c r="AS794" s="183">
        <f t="shared" si="1104"/>
        <v>0</v>
      </c>
      <c r="AT794" s="154">
        <v>13742</v>
      </c>
      <c r="AU794" s="183">
        <f t="shared" si="1105"/>
        <v>0</v>
      </c>
      <c r="AV794" s="187">
        <v>853</v>
      </c>
      <c r="AW794" s="237">
        <f t="shared" si="1033"/>
        <v>633</v>
      </c>
      <c r="AX794" s="236">
        <f t="shared" si="1051"/>
        <v>44618</v>
      </c>
      <c r="AY794" s="6">
        <v>2</v>
      </c>
      <c r="AZ794" s="237">
        <f t="shared" si="1096"/>
        <v>595</v>
      </c>
      <c r="BA794" s="237">
        <f t="shared" si="1023"/>
        <v>406</v>
      </c>
      <c r="BB794" s="129">
        <v>0</v>
      </c>
      <c r="BC794" s="27">
        <f t="shared" si="1097"/>
        <v>1118</v>
      </c>
      <c r="BD794" s="237">
        <f t="shared" si="1025"/>
        <v>441</v>
      </c>
      <c r="BE794" s="228">
        <f t="shared" si="1083"/>
        <v>44618</v>
      </c>
      <c r="BF794" s="131">
        <f t="shared" si="1091"/>
        <v>127</v>
      </c>
      <c r="BG794" s="131">
        <f t="shared" si="1036"/>
        <v>14192</v>
      </c>
      <c r="BH794" s="228">
        <f t="shared" si="1037"/>
        <v>44618</v>
      </c>
      <c r="BI794" s="131">
        <f t="shared" si="1038"/>
        <v>14192</v>
      </c>
      <c r="BJ794" s="1">
        <f t="shared" si="1039"/>
        <v>44618</v>
      </c>
      <c r="BK794">
        <f t="shared" si="1084"/>
        <v>22</v>
      </c>
      <c r="BL794">
        <f t="shared" si="1040"/>
        <v>78</v>
      </c>
      <c r="BM794">
        <f t="shared" si="1085"/>
        <v>100</v>
      </c>
      <c r="BN794" s="1">
        <f t="shared" si="1086"/>
        <v>44618</v>
      </c>
      <c r="BO794">
        <f t="shared" si="1098"/>
        <v>12323</v>
      </c>
      <c r="BP794">
        <f t="shared" si="1099"/>
        <v>7413</v>
      </c>
      <c r="BQ794" s="178">
        <f t="shared" si="1074"/>
        <v>44618</v>
      </c>
      <c r="BR794">
        <f t="shared" si="1075"/>
        <v>44386</v>
      </c>
      <c r="BS794">
        <f t="shared" si="1076"/>
        <v>17855</v>
      </c>
      <c r="BT794">
        <f t="shared" si="1077"/>
        <v>577</v>
      </c>
      <c r="BU794">
        <v>15</v>
      </c>
      <c r="BV794">
        <f t="shared" si="1087"/>
        <v>5494</v>
      </c>
      <c r="BW794">
        <f t="shared" si="1106"/>
        <v>12758</v>
      </c>
      <c r="BX794" s="178">
        <f t="shared" si="1053"/>
        <v>44618</v>
      </c>
      <c r="BY794">
        <f t="shared" si="1054"/>
        <v>80</v>
      </c>
      <c r="BZ794">
        <f t="shared" si="1055"/>
        <v>79</v>
      </c>
      <c r="CA794">
        <f t="shared" si="1056"/>
        <v>0</v>
      </c>
      <c r="CB794" s="178">
        <f t="shared" si="1057"/>
        <v>44618</v>
      </c>
      <c r="CC794">
        <f t="shared" si="1078"/>
        <v>20373</v>
      </c>
      <c r="CD794">
        <f t="shared" si="1058"/>
        <v>13742</v>
      </c>
      <c r="CE794">
        <f t="shared" si="1059"/>
        <v>853</v>
      </c>
      <c r="CF794" s="178">
        <f t="shared" si="1060"/>
        <v>44618</v>
      </c>
      <c r="CG794">
        <f t="shared" si="1061"/>
        <v>5494</v>
      </c>
      <c r="CH794">
        <f t="shared" si="1062"/>
        <v>293</v>
      </c>
      <c r="CI794" s="178">
        <f t="shared" si="1063"/>
        <v>44618</v>
      </c>
      <c r="CJ794">
        <f t="shared" si="1064"/>
        <v>80</v>
      </c>
      <c r="CK794" s="1">
        <f t="shared" si="1065"/>
        <v>44618</v>
      </c>
      <c r="CL794" s="281">
        <f t="shared" si="1066"/>
        <v>5494</v>
      </c>
      <c r="CM794" s="1">
        <f t="shared" si="1067"/>
        <v>44618</v>
      </c>
      <c r="CN794" s="282">
        <f t="shared" si="1068"/>
        <v>80</v>
      </c>
      <c r="CO794" s="178">
        <f t="shared" si="1069"/>
        <v>44618</v>
      </c>
      <c r="CP794">
        <f t="shared" si="1070"/>
        <v>69</v>
      </c>
      <c r="CQ794">
        <f t="shared" si="1071"/>
        <v>0</v>
      </c>
      <c r="CR794">
        <f t="shared" si="1072"/>
        <v>0</v>
      </c>
    </row>
    <row r="795" spans="1:96" ht="18" customHeight="1" x14ac:dyDescent="0.55000000000000004">
      <c r="A795" s="178">
        <v>44619</v>
      </c>
      <c r="B795" s="239">
        <v>147</v>
      </c>
      <c r="C795" s="153">
        <f t="shared" si="1052"/>
        <v>14339</v>
      </c>
      <c r="D795" s="153">
        <f t="shared" si="1073"/>
        <v>1525</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30"/>
        <v>607</v>
      </c>
      <c r="Z795" s="75">
        <f t="shared" si="1079"/>
        <v>44619</v>
      </c>
      <c r="AA795" s="229">
        <f t="shared" si="1080"/>
        <v>89365</v>
      </c>
      <c r="AB795" s="229">
        <f t="shared" si="1081"/>
        <v>32057</v>
      </c>
      <c r="AC795" s="230">
        <f t="shared" si="1082"/>
        <v>1512</v>
      </c>
      <c r="AD795" s="182">
        <f t="shared" si="1094"/>
        <v>24465</v>
      </c>
      <c r="AE795" s="242">
        <f t="shared" si="1095"/>
        <v>67646</v>
      </c>
      <c r="AF795" s="154">
        <v>68851</v>
      </c>
      <c r="AG795" s="183">
        <f t="shared" si="1107"/>
        <v>381</v>
      </c>
      <c r="AH795" s="154">
        <v>18236</v>
      </c>
      <c r="AI795" s="183">
        <f t="shared" si="1108"/>
        <v>82</v>
      </c>
      <c r="AJ795" s="184">
        <v>659</v>
      </c>
      <c r="AK795" s="185">
        <f t="shared" si="1100"/>
        <v>1</v>
      </c>
      <c r="AL795" s="154">
        <v>81</v>
      </c>
      <c r="AM795" s="183">
        <f t="shared" si="1101"/>
        <v>0</v>
      </c>
      <c r="AN795" s="154">
        <v>79</v>
      </c>
      <c r="AO795" s="183">
        <f t="shared" si="1102"/>
        <v>0</v>
      </c>
      <c r="AP795" s="186">
        <v>0</v>
      </c>
      <c r="AQ795" s="185">
        <f t="shared" si="1103"/>
        <v>60</v>
      </c>
      <c r="AR795" s="154">
        <v>20433</v>
      </c>
      <c r="AS795" s="183">
        <f t="shared" si="1104"/>
        <v>0</v>
      </c>
      <c r="AT795" s="154">
        <v>13742</v>
      </c>
      <c r="AU795" s="183">
        <f t="shared" si="1105"/>
        <v>0</v>
      </c>
      <c r="AV795" s="187">
        <v>853</v>
      </c>
      <c r="AW795" s="237">
        <f t="shared" si="1033"/>
        <v>634</v>
      </c>
      <c r="AX795" s="236">
        <f t="shared" si="1051"/>
        <v>44619</v>
      </c>
      <c r="AY795" s="6">
        <v>0</v>
      </c>
      <c r="AZ795" s="237">
        <f t="shared" si="1096"/>
        <v>595</v>
      </c>
      <c r="BA795" s="237">
        <f t="shared" si="1023"/>
        <v>404</v>
      </c>
      <c r="BB795" s="129">
        <v>0</v>
      </c>
      <c r="BC795" s="27">
        <f t="shared" si="1097"/>
        <v>1118</v>
      </c>
      <c r="BD795" s="237">
        <f t="shared" si="1025"/>
        <v>439</v>
      </c>
      <c r="BE795" s="228">
        <f t="shared" si="1083"/>
        <v>44619</v>
      </c>
      <c r="BF795" s="131">
        <f t="shared" si="1091"/>
        <v>147</v>
      </c>
      <c r="BG795" s="131">
        <f t="shared" si="1036"/>
        <v>14339</v>
      </c>
      <c r="BH795" s="228">
        <f t="shared" si="1037"/>
        <v>44619</v>
      </c>
      <c r="BI795" s="131">
        <f t="shared" si="1038"/>
        <v>14339</v>
      </c>
      <c r="BJ795" s="1">
        <f t="shared" si="1039"/>
        <v>44619</v>
      </c>
      <c r="BK795">
        <f t="shared" si="1084"/>
        <v>53</v>
      </c>
      <c r="BL795">
        <f t="shared" si="1040"/>
        <v>61</v>
      </c>
      <c r="BM795">
        <f t="shared" si="1085"/>
        <v>114</v>
      </c>
      <c r="BN795" s="1">
        <f t="shared" si="1086"/>
        <v>44619</v>
      </c>
      <c r="BO795">
        <f t="shared" si="1098"/>
        <v>12220</v>
      </c>
      <c r="BP795">
        <f t="shared" si="1099"/>
        <v>7313</v>
      </c>
      <c r="BQ795" s="178">
        <f t="shared" si="1074"/>
        <v>44619</v>
      </c>
      <c r="BR795">
        <f t="shared" si="1075"/>
        <v>68851</v>
      </c>
      <c r="BS795">
        <f t="shared" si="1076"/>
        <v>18236</v>
      </c>
      <c r="BT795">
        <f t="shared" si="1077"/>
        <v>659</v>
      </c>
      <c r="BU795">
        <v>15</v>
      </c>
      <c r="BV795">
        <f t="shared" si="1087"/>
        <v>24465</v>
      </c>
      <c r="BW795">
        <f t="shared" si="1106"/>
        <v>31452</v>
      </c>
      <c r="BX795" s="178">
        <f t="shared" si="1053"/>
        <v>44619</v>
      </c>
      <c r="BY795">
        <f t="shared" si="1054"/>
        <v>81</v>
      </c>
      <c r="BZ795">
        <f t="shared" si="1055"/>
        <v>79</v>
      </c>
      <c r="CA795">
        <f t="shared" si="1056"/>
        <v>0</v>
      </c>
      <c r="CB795" s="178">
        <f t="shared" si="1057"/>
        <v>44619</v>
      </c>
      <c r="CC795">
        <f t="shared" si="1078"/>
        <v>20433</v>
      </c>
      <c r="CD795">
        <f t="shared" si="1058"/>
        <v>13742</v>
      </c>
      <c r="CE795">
        <f t="shared" si="1059"/>
        <v>853</v>
      </c>
      <c r="CF795" s="178">
        <f t="shared" si="1060"/>
        <v>44619</v>
      </c>
      <c r="CG795">
        <f t="shared" si="1061"/>
        <v>24465</v>
      </c>
      <c r="CH795">
        <f t="shared" si="1062"/>
        <v>381</v>
      </c>
      <c r="CI795" s="178">
        <f t="shared" si="1063"/>
        <v>44619</v>
      </c>
      <c r="CJ795">
        <f t="shared" si="1064"/>
        <v>82</v>
      </c>
      <c r="CK795" s="1">
        <f t="shared" si="1065"/>
        <v>44619</v>
      </c>
      <c r="CL795" s="281">
        <f t="shared" si="1066"/>
        <v>24465</v>
      </c>
      <c r="CM795" s="1">
        <f t="shared" si="1067"/>
        <v>44619</v>
      </c>
      <c r="CN795" s="282">
        <f t="shared" si="1068"/>
        <v>82</v>
      </c>
      <c r="CO795" s="178">
        <f t="shared" si="1069"/>
        <v>44619</v>
      </c>
      <c r="CP795">
        <f t="shared" si="1070"/>
        <v>60</v>
      </c>
      <c r="CQ795">
        <f t="shared" si="1071"/>
        <v>0</v>
      </c>
      <c r="CR795">
        <f t="shared" si="1072"/>
        <v>0</v>
      </c>
    </row>
    <row r="796" spans="1:96" ht="18" customHeight="1" x14ac:dyDescent="0.55000000000000004">
      <c r="A796" s="178">
        <v>44620</v>
      </c>
      <c r="B796" s="239">
        <v>125</v>
      </c>
      <c r="C796" s="153">
        <f t="shared" ref="C796:C816" si="1109">+B796+C795</f>
        <v>14464</v>
      </c>
      <c r="D796" s="153">
        <f t="shared" si="1073"/>
        <v>1610</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30"/>
        <v>608</v>
      </c>
      <c r="Z796" s="75">
        <f t="shared" si="1079"/>
        <v>44620</v>
      </c>
      <c r="AA796" s="229">
        <f t="shared" si="1080"/>
        <v>100691</v>
      </c>
      <c r="AB796" s="229">
        <f t="shared" si="1081"/>
        <v>32747</v>
      </c>
      <c r="AC796" s="230">
        <f t="shared" si="1082"/>
        <v>1597</v>
      </c>
      <c r="AD796" s="182">
        <f t="shared" si="1094"/>
        <v>11270</v>
      </c>
      <c r="AE796" s="242">
        <f t="shared" si="1095"/>
        <v>78916</v>
      </c>
      <c r="AF796" s="154">
        <v>80121</v>
      </c>
      <c r="AG796" s="183">
        <f t="shared" si="1107"/>
        <v>690</v>
      </c>
      <c r="AH796" s="154">
        <v>18926</v>
      </c>
      <c r="AI796" s="183">
        <f t="shared" si="1108"/>
        <v>85</v>
      </c>
      <c r="AJ796" s="184">
        <v>744</v>
      </c>
      <c r="AK796" s="185">
        <f t="shared" si="1100"/>
        <v>0</v>
      </c>
      <c r="AL796" s="154">
        <v>81</v>
      </c>
      <c r="AM796" s="183">
        <f t="shared" si="1101"/>
        <v>0</v>
      </c>
      <c r="AN796" s="154">
        <v>79</v>
      </c>
      <c r="AO796" s="183">
        <f t="shared" si="1102"/>
        <v>0</v>
      </c>
      <c r="AP796" s="186">
        <v>0</v>
      </c>
      <c r="AQ796" s="185">
        <f t="shared" si="1103"/>
        <v>56</v>
      </c>
      <c r="AR796" s="154">
        <v>20489</v>
      </c>
      <c r="AS796" s="183">
        <f t="shared" si="1104"/>
        <v>0</v>
      </c>
      <c r="AT796" s="154">
        <v>13742</v>
      </c>
      <c r="AU796" s="183">
        <f t="shared" si="1105"/>
        <v>0</v>
      </c>
      <c r="AV796" s="187">
        <v>853</v>
      </c>
      <c r="AW796" s="237">
        <f t="shared" si="1033"/>
        <v>635</v>
      </c>
      <c r="AX796" s="236">
        <f t="shared" si="1051"/>
        <v>44620</v>
      </c>
      <c r="AY796" s="6">
        <v>0</v>
      </c>
      <c r="AZ796" s="237">
        <f t="shared" si="1096"/>
        <v>595</v>
      </c>
      <c r="BA796" s="237">
        <f t="shared" si="1023"/>
        <v>405</v>
      </c>
      <c r="BB796" s="129">
        <v>0</v>
      </c>
      <c r="BC796" s="27">
        <f t="shared" si="1097"/>
        <v>1118</v>
      </c>
      <c r="BD796" s="237">
        <f t="shared" si="1025"/>
        <v>440</v>
      </c>
      <c r="BE796" s="228">
        <f t="shared" si="1083"/>
        <v>44620</v>
      </c>
      <c r="BF796" s="131">
        <f t="shared" si="1091"/>
        <v>125</v>
      </c>
      <c r="BG796" s="131">
        <f t="shared" si="1036"/>
        <v>14464</v>
      </c>
      <c r="BH796" s="228">
        <f t="shared" si="1037"/>
        <v>44620</v>
      </c>
      <c r="BI796" s="131">
        <f t="shared" si="1038"/>
        <v>14464</v>
      </c>
      <c r="BJ796" s="1">
        <f t="shared" si="1039"/>
        <v>44620</v>
      </c>
      <c r="BK796">
        <f t="shared" si="1084"/>
        <v>42</v>
      </c>
      <c r="BL796">
        <f t="shared" si="1040"/>
        <v>102</v>
      </c>
      <c r="BM796">
        <f t="shared" si="1085"/>
        <v>144</v>
      </c>
      <c r="BN796" s="1">
        <f t="shared" si="1086"/>
        <v>44620</v>
      </c>
      <c r="BO796">
        <f t="shared" si="1098"/>
        <v>12340</v>
      </c>
      <c r="BP796">
        <f t="shared" si="1099"/>
        <v>7394</v>
      </c>
      <c r="BQ796" s="178">
        <f t="shared" si="1074"/>
        <v>44620</v>
      </c>
      <c r="BR796">
        <f t="shared" si="1075"/>
        <v>80121</v>
      </c>
      <c r="BS796">
        <f t="shared" si="1076"/>
        <v>18926</v>
      </c>
      <c r="BT796">
        <f t="shared" si="1077"/>
        <v>744</v>
      </c>
      <c r="BU796">
        <v>15</v>
      </c>
      <c r="BV796">
        <f t="shared" si="1087"/>
        <v>11270</v>
      </c>
      <c r="BW796">
        <f t="shared" si="1106"/>
        <v>16795</v>
      </c>
      <c r="BX796" s="178">
        <f t="shared" si="1053"/>
        <v>44620</v>
      </c>
      <c r="BY796">
        <f t="shared" si="1054"/>
        <v>81</v>
      </c>
      <c r="BZ796">
        <f t="shared" si="1055"/>
        <v>79</v>
      </c>
      <c r="CA796">
        <f t="shared" si="1056"/>
        <v>0</v>
      </c>
      <c r="CB796" s="178">
        <f t="shared" si="1057"/>
        <v>44620</v>
      </c>
      <c r="CC796">
        <f t="shared" si="1078"/>
        <v>20489</v>
      </c>
      <c r="CD796">
        <f t="shared" si="1058"/>
        <v>13742</v>
      </c>
      <c r="CE796">
        <f t="shared" si="1059"/>
        <v>853</v>
      </c>
      <c r="CF796" s="178">
        <f t="shared" si="1060"/>
        <v>44620</v>
      </c>
      <c r="CG796">
        <f t="shared" si="1061"/>
        <v>11270</v>
      </c>
      <c r="CH796">
        <f t="shared" si="1062"/>
        <v>690</v>
      </c>
      <c r="CI796" s="178">
        <f t="shared" si="1063"/>
        <v>44620</v>
      </c>
      <c r="CJ796">
        <f t="shared" si="1064"/>
        <v>85</v>
      </c>
      <c r="CK796" s="1">
        <f t="shared" si="1065"/>
        <v>44620</v>
      </c>
      <c r="CL796" s="281">
        <f t="shared" si="1066"/>
        <v>11270</v>
      </c>
      <c r="CM796" s="1">
        <f t="shared" si="1067"/>
        <v>44620</v>
      </c>
      <c r="CN796" s="282">
        <f t="shared" si="1068"/>
        <v>85</v>
      </c>
      <c r="CO796" s="178">
        <f t="shared" si="1069"/>
        <v>44620</v>
      </c>
      <c r="CP796">
        <f t="shared" si="1070"/>
        <v>56</v>
      </c>
      <c r="CQ796">
        <f t="shared" si="1071"/>
        <v>0</v>
      </c>
      <c r="CR796">
        <f t="shared" si="1072"/>
        <v>0</v>
      </c>
    </row>
    <row r="797" spans="1:96" ht="18" customHeight="1" x14ac:dyDescent="0.55000000000000004">
      <c r="A797" s="178">
        <v>44621</v>
      </c>
      <c r="B797" s="239">
        <v>153</v>
      </c>
      <c r="C797" s="153">
        <f t="shared" si="1109"/>
        <v>14617</v>
      </c>
      <c r="D797" s="153">
        <f t="shared" si="1073"/>
        <v>1723</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30"/>
        <v>609</v>
      </c>
      <c r="Z797" s="75">
        <f t="shared" si="1079"/>
        <v>44621</v>
      </c>
      <c r="AA797" s="229">
        <f t="shared" si="1080"/>
        <v>118749</v>
      </c>
      <c r="AB797" s="229">
        <f t="shared" si="1081"/>
        <v>33316</v>
      </c>
      <c r="AC797" s="230">
        <f t="shared" si="1082"/>
        <v>1843</v>
      </c>
      <c r="AD797" s="182">
        <f t="shared" si="1094"/>
        <v>18014</v>
      </c>
      <c r="AE797" s="242">
        <f t="shared" si="1095"/>
        <v>96930</v>
      </c>
      <c r="AF797" s="154">
        <v>98135</v>
      </c>
      <c r="AG797" s="183">
        <f t="shared" si="1107"/>
        <v>569</v>
      </c>
      <c r="AH797" s="154">
        <v>19495</v>
      </c>
      <c r="AI797" s="183">
        <f t="shared" si="1108"/>
        <v>246</v>
      </c>
      <c r="AJ797" s="184">
        <v>990</v>
      </c>
      <c r="AK797" s="185">
        <f t="shared" si="1100"/>
        <v>0</v>
      </c>
      <c r="AL797" s="154">
        <v>81</v>
      </c>
      <c r="AM797" s="183">
        <f t="shared" si="1101"/>
        <v>0</v>
      </c>
      <c r="AN797" s="154">
        <v>79</v>
      </c>
      <c r="AO797" s="183">
        <f t="shared" si="1102"/>
        <v>0</v>
      </c>
      <c r="AP797" s="186">
        <v>0</v>
      </c>
      <c r="AQ797" s="185">
        <f t="shared" si="1103"/>
        <v>44</v>
      </c>
      <c r="AR797" s="154">
        <v>20533</v>
      </c>
      <c r="AS797" s="183">
        <f t="shared" si="1104"/>
        <v>0</v>
      </c>
      <c r="AT797" s="154">
        <v>13742</v>
      </c>
      <c r="AU797" s="183">
        <f t="shared" si="1105"/>
        <v>0</v>
      </c>
      <c r="AV797" s="187">
        <v>853</v>
      </c>
      <c r="AW797" s="237">
        <f t="shared" si="1033"/>
        <v>636</v>
      </c>
      <c r="AX797" s="236">
        <f t="shared" si="1051"/>
        <v>44621</v>
      </c>
      <c r="AY797" s="6">
        <v>0</v>
      </c>
      <c r="AZ797" s="237">
        <f t="shared" si="1096"/>
        <v>595</v>
      </c>
      <c r="BA797" s="237">
        <f t="shared" si="1023"/>
        <v>406</v>
      </c>
      <c r="BB797" s="129">
        <v>0</v>
      </c>
      <c r="BC797" s="27">
        <f t="shared" si="1097"/>
        <v>1118</v>
      </c>
      <c r="BD797" s="237">
        <f t="shared" si="1025"/>
        <v>441</v>
      </c>
      <c r="BE797" s="228">
        <f t="shared" si="1083"/>
        <v>44621</v>
      </c>
      <c r="BF797" s="131">
        <f t="shared" si="1091"/>
        <v>153</v>
      </c>
      <c r="BG797" s="131">
        <f t="shared" si="1036"/>
        <v>14617</v>
      </c>
      <c r="BH797" s="228">
        <f t="shared" si="1037"/>
        <v>44621</v>
      </c>
      <c r="BI797" s="131">
        <f t="shared" si="1038"/>
        <v>14617</v>
      </c>
      <c r="BJ797" s="1">
        <f t="shared" si="1039"/>
        <v>44621</v>
      </c>
      <c r="BK797">
        <f t="shared" si="1084"/>
        <v>48</v>
      </c>
      <c r="BL797">
        <f t="shared" si="1040"/>
        <v>121</v>
      </c>
      <c r="BM797">
        <f t="shared" si="1085"/>
        <v>169</v>
      </c>
      <c r="BN797" s="1">
        <f t="shared" si="1086"/>
        <v>44621</v>
      </c>
      <c r="BO797">
        <f t="shared" si="1098"/>
        <v>12357</v>
      </c>
      <c r="BP797">
        <f t="shared" si="1099"/>
        <v>7427</v>
      </c>
      <c r="BQ797" s="178">
        <f t="shared" si="1074"/>
        <v>44621</v>
      </c>
      <c r="BR797">
        <f t="shared" si="1075"/>
        <v>98135</v>
      </c>
      <c r="BS797">
        <f t="shared" si="1076"/>
        <v>19495</v>
      </c>
      <c r="BT797">
        <f t="shared" si="1077"/>
        <v>990</v>
      </c>
      <c r="BU797">
        <v>15</v>
      </c>
      <c r="BV797">
        <f t="shared" si="1087"/>
        <v>18014</v>
      </c>
      <c r="BW797">
        <f t="shared" si="1106"/>
        <v>28382</v>
      </c>
      <c r="BX797" s="178">
        <f t="shared" ref="BX797:BX827" si="1110">+A797</f>
        <v>44621</v>
      </c>
      <c r="BY797">
        <f t="shared" ref="BY797:BY827" si="1111">+AL797</f>
        <v>81</v>
      </c>
      <c r="BZ797">
        <f t="shared" ref="BZ797:BZ827" si="1112">+AN797</f>
        <v>79</v>
      </c>
      <c r="CA797">
        <f t="shared" ref="CA797:CA827" si="1113">+AP797</f>
        <v>0</v>
      </c>
      <c r="CB797" s="178">
        <f t="shared" ref="CB797:CB827" si="1114">+A797</f>
        <v>44621</v>
      </c>
      <c r="CC797">
        <f t="shared" si="1078"/>
        <v>20533</v>
      </c>
      <c r="CD797">
        <f t="shared" ref="CD797:CD827" si="1115">+AT797</f>
        <v>13742</v>
      </c>
      <c r="CE797">
        <f t="shared" ref="CE797:CE827" si="1116">+AV797</f>
        <v>853</v>
      </c>
      <c r="CF797" s="178">
        <f t="shared" ref="CF797:CF827" si="1117">+A797</f>
        <v>44621</v>
      </c>
      <c r="CG797">
        <f t="shared" ref="CG797:CG827" si="1118">+AD797</f>
        <v>18014</v>
      </c>
      <c r="CH797">
        <f t="shared" ref="CH797:CH864" si="1119">+AG797</f>
        <v>569</v>
      </c>
      <c r="CI797" s="178">
        <f t="shared" ref="CI797:CI827" si="1120">+A797</f>
        <v>44621</v>
      </c>
      <c r="CJ797">
        <f t="shared" ref="CJ797:CJ827" si="1121">+AI797</f>
        <v>246</v>
      </c>
      <c r="CK797" s="1">
        <f t="shared" ref="CK797:CK827" si="1122">+Z797</f>
        <v>44621</v>
      </c>
      <c r="CL797" s="281">
        <f t="shared" ref="CL797:CL827" si="1123">+AD797</f>
        <v>18014</v>
      </c>
      <c r="CM797" s="1">
        <f t="shared" ref="CM797:CM827" si="1124">+Z797</f>
        <v>44621</v>
      </c>
      <c r="CN797" s="282">
        <f t="shared" ref="CN797:CN827" si="1125">+AI797</f>
        <v>246</v>
      </c>
      <c r="CO797" s="178">
        <f t="shared" ref="CO797:CO827" si="1126">+A797</f>
        <v>44621</v>
      </c>
      <c r="CP797">
        <f t="shared" ref="CP797:CP827" si="1127">+AQ797</f>
        <v>44</v>
      </c>
      <c r="CQ797">
        <f t="shared" ref="CQ797:CQ827" si="1128">+AU797</f>
        <v>0</v>
      </c>
      <c r="CR797">
        <f t="shared" ref="CR797:CR827" si="1129">+AS797</f>
        <v>0</v>
      </c>
    </row>
    <row r="798" spans="1:96" ht="18" customHeight="1" x14ac:dyDescent="0.55000000000000004">
      <c r="A798" s="178">
        <v>44622</v>
      </c>
      <c r="B798" s="239">
        <v>160</v>
      </c>
      <c r="C798" s="153">
        <f t="shared" si="1109"/>
        <v>14777</v>
      </c>
      <c r="D798" s="153">
        <f t="shared" si="1073"/>
        <v>1843</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30"/>
        <v>610</v>
      </c>
      <c r="Z798" s="75">
        <f t="shared" si="1079"/>
        <v>44622</v>
      </c>
      <c r="AA798" s="229">
        <f t="shared" si="1080"/>
        <v>139084</v>
      </c>
      <c r="AB798" s="229">
        <f t="shared" si="1081"/>
        <v>33906</v>
      </c>
      <c r="AC798" s="230">
        <f t="shared" si="1082"/>
        <v>2021</v>
      </c>
      <c r="AD798" s="182">
        <f t="shared" si="1094"/>
        <v>20285</v>
      </c>
      <c r="AE798" s="242">
        <f t="shared" si="1095"/>
        <v>117215</v>
      </c>
      <c r="AF798" s="154">
        <v>118420</v>
      </c>
      <c r="AG798" s="183">
        <f t="shared" si="1107"/>
        <v>590</v>
      </c>
      <c r="AH798" s="154">
        <v>20085</v>
      </c>
      <c r="AI798" s="183">
        <f t="shared" si="1108"/>
        <v>178</v>
      </c>
      <c r="AJ798" s="184">
        <v>1168</v>
      </c>
      <c r="AK798" s="185">
        <f t="shared" si="1100"/>
        <v>1</v>
      </c>
      <c r="AL798" s="154">
        <v>82</v>
      </c>
      <c r="AM798" s="183">
        <f t="shared" si="1101"/>
        <v>0</v>
      </c>
      <c r="AN798" s="154">
        <v>79</v>
      </c>
      <c r="AO798" s="183">
        <f t="shared" si="1102"/>
        <v>0</v>
      </c>
      <c r="AP798" s="186">
        <v>0</v>
      </c>
      <c r="AQ798" s="185">
        <f t="shared" si="1103"/>
        <v>49</v>
      </c>
      <c r="AR798" s="154">
        <v>20582</v>
      </c>
      <c r="AS798" s="183">
        <f t="shared" si="1104"/>
        <v>0</v>
      </c>
      <c r="AT798" s="154">
        <v>13742</v>
      </c>
      <c r="AU798" s="183">
        <f t="shared" si="1105"/>
        <v>0</v>
      </c>
      <c r="AV798" s="187">
        <v>853</v>
      </c>
      <c r="AW798" s="237">
        <f t="shared" si="1033"/>
        <v>637</v>
      </c>
      <c r="AX798" s="236">
        <f t="shared" si="1051"/>
        <v>44622</v>
      </c>
      <c r="AY798" s="6">
        <v>0</v>
      </c>
      <c r="AZ798" s="237">
        <f t="shared" si="1096"/>
        <v>595</v>
      </c>
      <c r="BA798" s="237">
        <f t="shared" si="1023"/>
        <v>407</v>
      </c>
      <c r="BB798" s="129">
        <v>1</v>
      </c>
      <c r="BC798" s="27">
        <f t="shared" si="1097"/>
        <v>1119</v>
      </c>
      <c r="BD798" s="237">
        <f t="shared" si="1025"/>
        <v>442</v>
      </c>
      <c r="BE798" s="228">
        <f t="shared" si="1083"/>
        <v>44622</v>
      </c>
      <c r="BF798" s="131">
        <f t="shared" si="1091"/>
        <v>160</v>
      </c>
      <c r="BG798" s="131">
        <f t="shared" si="1036"/>
        <v>14777</v>
      </c>
      <c r="BH798" s="228">
        <f t="shared" si="1037"/>
        <v>44622</v>
      </c>
      <c r="BI798" s="131">
        <f t="shared" si="1038"/>
        <v>14777</v>
      </c>
      <c r="BJ798" s="1">
        <f t="shared" si="1039"/>
        <v>44622</v>
      </c>
      <c r="BK798">
        <f t="shared" si="1084"/>
        <v>37</v>
      </c>
      <c r="BL798">
        <f t="shared" si="1040"/>
        <v>106</v>
      </c>
      <c r="BM798">
        <f t="shared" si="1085"/>
        <v>143</v>
      </c>
      <c r="BN798" s="1">
        <f t="shared" si="1086"/>
        <v>44622</v>
      </c>
      <c r="BO798">
        <f t="shared" si="1098"/>
        <v>12466</v>
      </c>
      <c r="BP798">
        <f t="shared" si="1099"/>
        <v>7519</v>
      </c>
      <c r="BQ798" s="178">
        <f t="shared" ref="BQ798:BQ827" si="1130">+A798</f>
        <v>44622</v>
      </c>
      <c r="BR798">
        <f t="shared" ref="BR798:BR827" si="1131">+AF798</f>
        <v>118420</v>
      </c>
      <c r="BS798">
        <f t="shared" ref="BS798:BS827" si="1132">+AH798</f>
        <v>20085</v>
      </c>
      <c r="BT798">
        <f t="shared" ref="BT798:BT827" si="1133">+AJ798</f>
        <v>1168</v>
      </c>
      <c r="BU798">
        <v>15</v>
      </c>
      <c r="BV798">
        <f t="shared" si="1087"/>
        <v>20285</v>
      </c>
      <c r="BW798">
        <f t="shared" si="1106"/>
        <v>33043</v>
      </c>
      <c r="BX798" s="178">
        <f t="shared" si="1110"/>
        <v>44622</v>
      </c>
      <c r="BY798">
        <f t="shared" si="1111"/>
        <v>82</v>
      </c>
      <c r="BZ798">
        <f t="shared" si="1112"/>
        <v>79</v>
      </c>
      <c r="CA798">
        <f t="shared" si="1113"/>
        <v>0</v>
      </c>
      <c r="CB798" s="178">
        <f t="shared" si="1114"/>
        <v>44622</v>
      </c>
      <c r="CC798">
        <f t="shared" ref="CC798:CC827" si="1134">+AR798</f>
        <v>20582</v>
      </c>
      <c r="CD798">
        <f t="shared" si="1115"/>
        <v>13742</v>
      </c>
      <c r="CE798">
        <f t="shared" si="1116"/>
        <v>853</v>
      </c>
      <c r="CF798" s="178">
        <f t="shared" si="1117"/>
        <v>44622</v>
      </c>
      <c r="CG798">
        <f t="shared" si="1118"/>
        <v>20285</v>
      </c>
      <c r="CH798">
        <f t="shared" si="1119"/>
        <v>590</v>
      </c>
      <c r="CI798" s="178">
        <f t="shared" si="1120"/>
        <v>44622</v>
      </c>
      <c r="CJ798">
        <f t="shared" si="1121"/>
        <v>178</v>
      </c>
      <c r="CK798" s="1">
        <f t="shared" si="1122"/>
        <v>44622</v>
      </c>
      <c r="CL798" s="281">
        <f t="shared" si="1123"/>
        <v>20285</v>
      </c>
      <c r="CM798" s="1">
        <f t="shared" si="1124"/>
        <v>44622</v>
      </c>
      <c r="CN798" s="282">
        <f t="shared" si="1125"/>
        <v>178</v>
      </c>
      <c r="CO798" s="178">
        <f t="shared" si="1126"/>
        <v>44622</v>
      </c>
      <c r="CP798">
        <f t="shared" si="1127"/>
        <v>49</v>
      </c>
      <c r="CQ798">
        <f t="shared" si="1128"/>
        <v>0</v>
      </c>
      <c r="CR798">
        <f t="shared" si="1129"/>
        <v>0</v>
      </c>
    </row>
    <row r="799" spans="1:96" ht="18" customHeight="1" x14ac:dyDescent="0.55000000000000004">
      <c r="A799" s="178">
        <v>44623</v>
      </c>
      <c r="B799" s="239">
        <v>233</v>
      </c>
      <c r="C799" s="153">
        <f t="shared" si="1109"/>
        <v>15010</v>
      </c>
      <c r="D799" s="153">
        <f t="shared" si="1073"/>
        <v>2037</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30"/>
        <v>611</v>
      </c>
      <c r="Z799" s="75">
        <f t="shared" si="1079"/>
        <v>44623</v>
      </c>
      <c r="AA799" s="229">
        <f t="shared" si="1080"/>
        <v>158880</v>
      </c>
      <c r="AB799" s="229">
        <f t="shared" si="1081"/>
        <v>34470</v>
      </c>
      <c r="AC799" s="230">
        <f t="shared" si="1082"/>
        <v>2219</v>
      </c>
      <c r="AD799" s="182">
        <f t="shared" si="1094"/>
        <v>19725</v>
      </c>
      <c r="AE799" s="242">
        <f t="shared" si="1095"/>
        <v>136940</v>
      </c>
      <c r="AF799" s="154">
        <v>138145</v>
      </c>
      <c r="AG799" s="183">
        <f t="shared" si="1107"/>
        <v>564</v>
      </c>
      <c r="AH799" s="154">
        <v>20649</v>
      </c>
      <c r="AI799" s="183">
        <f t="shared" si="1108"/>
        <v>198</v>
      </c>
      <c r="AJ799" s="184">
        <v>1366</v>
      </c>
      <c r="AK799" s="185">
        <f t="shared" si="1100"/>
        <v>0</v>
      </c>
      <c r="AL799" s="154">
        <v>82</v>
      </c>
      <c r="AM799" s="183">
        <f t="shared" si="1101"/>
        <v>0</v>
      </c>
      <c r="AN799" s="154">
        <v>79</v>
      </c>
      <c r="AO799" s="183">
        <f t="shared" si="1102"/>
        <v>0</v>
      </c>
      <c r="AP799" s="186">
        <v>0</v>
      </c>
      <c r="AQ799" s="185">
        <f t="shared" si="1103"/>
        <v>71</v>
      </c>
      <c r="AR799" s="154">
        <v>20653</v>
      </c>
      <c r="AS799" s="183">
        <f t="shared" si="1104"/>
        <v>0</v>
      </c>
      <c r="AT799" s="154">
        <v>13742</v>
      </c>
      <c r="AU799" s="183">
        <f t="shared" si="1105"/>
        <v>0</v>
      </c>
      <c r="AV799" s="187">
        <v>853</v>
      </c>
      <c r="AW799" s="237">
        <f t="shared" si="1033"/>
        <v>638</v>
      </c>
      <c r="AX799" s="236">
        <f t="shared" si="1051"/>
        <v>44623</v>
      </c>
      <c r="AY799" s="6">
        <v>0</v>
      </c>
      <c r="AZ799" s="237">
        <f t="shared" si="1096"/>
        <v>595</v>
      </c>
      <c r="BA799" s="237">
        <f t="shared" si="1023"/>
        <v>405</v>
      </c>
      <c r="BB799" s="129">
        <v>5</v>
      </c>
      <c r="BC799" s="27">
        <f t="shared" si="1097"/>
        <v>1124</v>
      </c>
      <c r="BD799" s="237">
        <f t="shared" si="1025"/>
        <v>440</v>
      </c>
      <c r="BE799" s="228">
        <f t="shared" si="1083"/>
        <v>44623</v>
      </c>
      <c r="BF799" s="131">
        <f t="shared" si="1091"/>
        <v>233</v>
      </c>
      <c r="BG799" s="131">
        <f t="shared" si="1036"/>
        <v>15010</v>
      </c>
      <c r="BH799" s="228">
        <f t="shared" si="1037"/>
        <v>44623</v>
      </c>
      <c r="BI799" s="131">
        <f t="shared" si="1038"/>
        <v>15010</v>
      </c>
      <c r="BJ799" s="1">
        <f t="shared" si="1039"/>
        <v>44623</v>
      </c>
      <c r="BK799">
        <f t="shared" ref="BK799:BK827" si="1135">+BM799-BL799</f>
        <v>56</v>
      </c>
      <c r="BL799">
        <f t="shared" si="1040"/>
        <v>94</v>
      </c>
      <c r="BM799">
        <f t="shared" ref="BM799:BM827" si="1136">+L799</f>
        <v>150</v>
      </c>
      <c r="BN799" s="1">
        <f t="shared" ref="BN799:BN827" si="1137">+BJ799</f>
        <v>44623</v>
      </c>
      <c r="BO799">
        <f t="shared" si="1098"/>
        <v>12370</v>
      </c>
      <c r="BP799">
        <f t="shared" si="1099"/>
        <v>7407</v>
      </c>
      <c r="BQ799" s="178">
        <f t="shared" si="1130"/>
        <v>44623</v>
      </c>
      <c r="BR799">
        <f t="shared" si="1131"/>
        <v>138145</v>
      </c>
      <c r="BS799">
        <f t="shared" si="1132"/>
        <v>20649</v>
      </c>
      <c r="BT799">
        <f t="shared" si="1133"/>
        <v>1366</v>
      </c>
      <c r="BU799">
        <v>15</v>
      </c>
      <c r="BV799">
        <f t="shared" ref="BV799:BV827" si="1138">+AD799</f>
        <v>19725</v>
      </c>
      <c r="BW799">
        <f t="shared" si="1106"/>
        <v>51177</v>
      </c>
      <c r="BX799" s="178">
        <f t="shared" si="1110"/>
        <v>44623</v>
      </c>
      <c r="BY799">
        <f t="shared" si="1111"/>
        <v>82</v>
      </c>
      <c r="BZ799">
        <f t="shared" si="1112"/>
        <v>79</v>
      </c>
      <c r="CA799">
        <f t="shared" si="1113"/>
        <v>0</v>
      </c>
      <c r="CB799" s="178">
        <f t="shared" si="1114"/>
        <v>44623</v>
      </c>
      <c r="CC799">
        <f t="shared" si="1134"/>
        <v>20653</v>
      </c>
      <c r="CD799">
        <f t="shared" si="1115"/>
        <v>13742</v>
      </c>
      <c r="CE799">
        <f t="shared" si="1116"/>
        <v>853</v>
      </c>
      <c r="CF799" s="178">
        <f t="shared" si="1117"/>
        <v>44623</v>
      </c>
      <c r="CG799">
        <f t="shared" si="1118"/>
        <v>19725</v>
      </c>
      <c r="CH799">
        <f t="shared" si="1119"/>
        <v>564</v>
      </c>
      <c r="CI799" s="178">
        <f t="shared" si="1120"/>
        <v>44623</v>
      </c>
      <c r="CJ799">
        <f t="shared" si="1121"/>
        <v>198</v>
      </c>
      <c r="CK799" s="1">
        <f t="shared" si="1122"/>
        <v>44623</v>
      </c>
      <c r="CL799" s="281">
        <f t="shared" si="1123"/>
        <v>19725</v>
      </c>
      <c r="CM799" s="1">
        <f t="shared" si="1124"/>
        <v>44623</v>
      </c>
      <c r="CN799" s="282">
        <f t="shared" si="1125"/>
        <v>198</v>
      </c>
      <c r="CO799" s="178">
        <f t="shared" si="1126"/>
        <v>44623</v>
      </c>
      <c r="CP799">
        <f t="shared" si="1127"/>
        <v>71</v>
      </c>
      <c r="CQ799">
        <f t="shared" si="1128"/>
        <v>0</v>
      </c>
      <c r="CR799">
        <f t="shared" si="1129"/>
        <v>0</v>
      </c>
    </row>
    <row r="800" spans="1:96" ht="18" customHeight="1" x14ac:dyDescent="0.55000000000000004">
      <c r="A800" s="178">
        <v>44624</v>
      </c>
      <c r="B800" s="239">
        <v>179</v>
      </c>
      <c r="C800" s="153">
        <f t="shared" si="1109"/>
        <v>15189</v>
      </c>
      <c r="D800" s="153">
        <f t="shared" si="1073"/>
        <v>2166</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30"/>
        <v>612</v>
      </c>
      <c r="Z800" s="75">
        <f t="shared" si="1079"/>
        <v>44624</v>
      </c>
      <c r="AA800" s="229">
        <f t="shared" si="1080"/>
        <v>190312</v>
      </c>
      <c r="AB800" s="229">
        <f t="shared" si="1081"/>
        <v>34964</v>
      </c>
      <c r="AC800" s="230">
        <f t="shared" si="1082"/>
        <v>2407</v>
      </c>
      <c r="AD800" s="182">
        <f t="shared" si="1094"/>
        <v>31368</v>
      </c>
      <c r="AE800" s="242">
        <f t="shared" si="1095"/>
        <v>168308</v>
      </c>
      <c r="AF800" s="154">
        <v>169513</v>
      </c>
      <c r="AG800" s="183">
        <f t="shared" si="1107"/>
        <v>494</v>
      </c>
      <c r="AH800" s="154">
        <v>21143</v>
      </c>
      <c r="AI800" s="183">
        <f t="shared" si="1108"/>
        <v>188</v>
      </c>
      <c r="AJ800" s="184">
        <v>1554</v>
      </c>
      <c r="AK800" s="185">
        <f t="shared" si="1100"/>
        <v>0</v>
      </c>
      <c r="AL800" s="154">
        <v>82</v>
      </c>
      <c r="AM800" s="183">
        <f t="shared" si="1101"/>
        <v>0</v>
      </c>
      <c r="AN800" s="154">
        <v>79</v>
      </c>
      <c r="AO800" s="183">
        <f t="shared" si="1102"/>
        <v>0</v>
      </c>
      <c r="AP800" s="186">
        <v>0</v>
      </c>
      <c r="AQ800" s="185">
        <f t="shared" si="1103"/>
        <v>64</v>
      </c>
      <c r="AR800" s="154">
        <v>20717</v>
      </c>
      <c r="AS800" s="183">
        <f t="shared" si="1104"/>
        <v>0</v>
      </c>
      <c r="AT800" s="154">
        <v>13742</v>
      </c>
      <c r="AU800" s="183">
        <f t="shared" si="1105"/>
        <v>0</v>
      </c>
      <c r="AV800" s="187">
        <v>853</v>
      </c>
      <c r="AW800" s="237">
        <f t="shared" si="1033"/>
        <v>639</v>
      </c>
      <c r="AX800" s="236">
        <f t="shared" si="1051"/>
        <v>44624</v>
      </c>
      <c r="AY800" s="6">
        <v>0</v>
      </c>
      <c r="AZ800" s="237">
        <f t="shared" si="1096"/>
        <v>595</v>
      </c>
      <c r="BA800" s="237">
        <f t="shared" si="1023"/>
        <v>406</v>
      </c>
      <c r="BB800" s="129">
        <v>6</v>
      </c>
      <c r="BC800" s="27">
        <f t="shared" si="1097"/>
        <v>1130</v>
      </c>
      <c r="BD800" s="237">
        <f t="shared" si="1025"/>
        <v>441</v>
      </c>
      <c r="BE800" s="228">
        <f t="shared" si="1083"/>
        <v>44624</v>
      </c>
      <c r="BF800" s="131">
        <f t="shared" si="1091"/>
        <v>179</v>
      </c>
      <c r="BG800" s="131">
        <f t="shared" si="1036"/>
        <v>15189</v>
      </c>
      <c r="BH800" s="228">
        <f t="shared" si="1037"/>
        <v>44624</v>
      </c>
      <c r="BI800" s="131">
        <f t="shared" si="1038"/>
        <v>15189</v>
      </c>
      <c r="BJ800" s="1">
        <f t="shared" si="1039"/>
        <v>44624</v>
      </c>
      <c r="BK800">
        <f t="shared" si="1135"/>
        <v>73</v>
      </c>
      <c r="BL800">
        <f t="shared" si="1040"/>
        <v>93</v>
      </c>
      <c r="BM800">
        <f t="shared" si="1136"/>
        <v>166</v>
      </c>
      <c r="BN800" s="1">
        <f t="shared" si="1137"/>
        <v>44624</v>
      </c>
      <c r="BO800">
        <f t="shared" si="1098"/>
        <v>12506</v>
      </c>
      <c r="BP800">
        <f t="shared" si="1099"/>
        <v>7487</v>
      </c>
      <c r="BQ800" s="178">
        <f t="shared" si="1130"/>
        <v>44624</v>
      </c>
      <c r="BR800">
        <f t="shared" si="1131"/>
        <v>169513</v>
      </c>
      <c r="BS800">
        <f t="shared" si="1132"/>
        <v>21143</v>
      </c>
      <c r="BT800">
        <f t="shared" si="1133"/>
        <v>1554</v>
      </c>
      <c r="BU800">
        <v>15</v>
      </c>
      <c r="BV800">
        <f t="shared" si="1138"/>
        <v>31368</v>
      </c>
      <c r="BW800">
        <f t="shared" si="1106"/>
        <v>48163</v>
      </c>
      <c r="BX800" s="178">
        <f t="shared" si="1110"/>
        <v>44624</v>
      </c>
      <c r="BY800">
        <f t="shared" si="1111"/>
        <v>82</v>
      </c>
      <c r="BZ800">
        <f t="shared" si="1112"/>
        <v>79</v>
      </c>
      <c r="CA800">
        <f t="shared" si="1113"/>
        <v>0</v>
      </c>
      <c r="CB800" s="178">
        <f t="shared" si="1114"/>
        <v>44624</v>
      </c>
      <c r="CC800">
        <f t="shared" si="1134"/>
        <v>20717</v>
      </c>
      <c r="CD800">
        <f t="shared" si="1115"/>
        <v>13742</v>
      </c>
      <c r="CE800">
        <f t="shared" si="1116"/>
        <v>853</v>
      </c>
      <c r="CF800" s="178">
        <f t="shared" si="1117"/>
        <v>44624</v>
      </c>
      <c r="CG800">
        <f t="shared" si="1118"/>
        <v>31368</v>
      </c>
      <c r="CH800">
        <f t="shared" si="1119"/>
        <v>494</v>
      </c>
      <c r="CI800" s="178">
        <f t="shared" si="1120"/>
        <v>44624</v>
      </c>
      <c r="CJ800">
        <f t="shared" si="1121"/>
        <v>188</v>
      </c>
      <c r="CK800" s="1">
        <f t="shared" si="1122"/>
        <v>44624</v>
      </c>
      <c r="CL800" s="281">
        <f t="shared" si="1123"/>
        <v>31368</v>
      </c>
      <c r="CM800" s="1">
        <f t="shared" si="1124"/>
        <v>44624</v>
      </c>
      <c r="CN800" s="282">
        <f t="shared" si="1125"/>
        <v>188</v>
      </c>
      <c r="CO800" s="178">
        <f t="shared" si="1126"/>
        <v>44624</v>
      </c>
      <c r="CP800">
        <f t="shared" si="1127"/>
        <v>64</v>
      </c>
      <c r="CQ800">
        <f t="shared" si="1128"/>
        <v>0</v>
      </c>
      <c r="CR800">
        <f t="shared" si="1129"/>
        <v>0</v>
      </c>
    </row>
    <row r="801" spans="1:96" ht="18" customHeight="1" x14ac:dyDescent="0.55000000000000004">
      <c r="A801" s="178">
        <v>44625</v>
      </c>
      <c r="B801" s="239">
        <v>154</v>
      </c>
      <c r="C801" s="153">
        <f t="shared" si="1109"/>
        <v>15343</v>
      </c>
      <c r="D801" s="153">
        <f t="shared" si="1073"/>
        <v>2281</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30"/>
        <v>613</v>
      </c>
      <c r="Z801" s="75">
        <f t="shared" si="1079"/>
        <v>44625</v>
      </c>
      <c r="AA801" s="229">
        <f t="shared" si="1080"/>
        <v>208357</v>
      </c>
      <c r="AB801" s="229">
        <f t="shared" si="1081"/>
        <v>35709</v>
      </c>
      <c r="AC801" s="230">
        <f t="shared" si="1082"/>
        <v>2627</v>
      </c>
      <c r="AD801" s="182">
        <f t="shared" si="1094"/>
        <v>17965</v>
      </c>
      <c r="AE801" s="242">
        <f t="shared" si="1095"/>
        <v>186273</v>
      </c>
      <c r="AF801" s="154">
        <v>187478</v>
      </c>
      <c r="AG801" s="183">
        <f t="shared" si="1107"/>
        <v>745</v>
      </c>
      <c r="AH801" s="154">
        <v>21888</v>
      </c>
      <c r="AI801" s="183">
        <f t="shared" si="1108"/>
        <v>220</v>
      </c>
      <c r="AJ801" s="184">
        <v>1774</v>
      </c>
      <c r="AK801" s="185">
        <f t="shared" si="1100"/>
        <v>0</v>
      </c>
      <c r="AL801" s="154">
        <v>82</v>
      </c>
      <c r="AM801" s="183">
        <f t="shared" si="1101"/>
        <v>0</v>
      </c>
      <c r="AN801" s="154">
        <v>79</v>
      </c>
      <c r="AO801" s="183">
        <f t="shared" si="1102"/>
        <v>0</v>
      </c>
      <c r="AP801" s="186">
        <v>0</v>
      </c>
      <c r="AQ801" s="185">
        <f t="shared" si="1103"/>
        <v>80</v>
      </c>
      <c r="AR801" s="154">
        <v>20797</v>
      </c>
      <c r="AS801" s="183">
        <f t="shared" si="1104"/>
        <v>0</v>
      </c>
      <c r="AT801" s="154">
        <v>13742</v>
      </c>
      <c r="AU801" s="183">
        <f t="shared" si="1105"/>
        <v>0</v>
      </c>
      <c r="AV801" s="187">
        <v>853</v>
      </c>
      <c r="AW801" s="237">
        <f t="shared" si="1033"/>
        <v>640</v>
      </c>
      <c r="AX801" s="236">
        <f t="shared" si="1051"/>
        <v>44625</v>
      </c>
      <c r="AY801" s="6">
        <v>0</v>
      </c>
      <c r="AZ801" s="237">
        <f t="shared" si="1096"/>
        <v>595</v>
      </c>
      <c r="BA801" s="237">
        <f t="shared" si="1023"/>
        <v>407</v>
      </c>
      <c r="BB801" s="129">
        <v>14</v>
      </c>
      <c r="BC801" s="27">
        <f t="shared" si="1097"/>
        <v>1144</v>
      </c>
      <c r="BD801" s="237">
        <f t="shared" si="1025"/>
        <v>442</v>
      </c>
      <c r="BE801" s="228">
        <f t="shared" si="1083"/>
        <v>44625</v>
      </c>
      <c r="BF801" s="131">
        <f t="shared" si="1091"/>
        <v>154</v>
      </c>
      <c r="BG801" s="131">
        <f t="shared" si="1036"/>
        <v>15343</v>
      </c>
      <c r="BH801" s="228">
        <f t="shared" si="1037"/>
        <v>44625</v>
      </c>
      <c r="BI801" s="131">
        <f t="shared" si="1038"/>
        <v>15343</v>
      </c>
      <c r="BJ801" s="1">
        <f t="shared" si="1039"/>
        <v>44625</v>
      </c>
      <c r="BK801">
        <f t="shared" si="1135"/>
        <v>127</v>
      </c>
      <c r="BL801">
        <f t="shared" si="1040"/>
        <v>82</v>
      </c>
      <c r="BM801">
        <f t="shared" si="1136"/>
        <v>209</v>
      </c>
      <c r="BN801" s="1">
        <f t="shared" si="1137"/>
        <v>44625</v>
      </c>
      <c r="BO801">
        <f t="shared" si="1098"/>
        <v>12566</v>
      </c>
      <c r="BP801">
        <f t="shared" si="1099"/>
        <v>7509</v>
      </c>
      <c r="BQ801" s="178">
        <f t="shared" si="1130"/>
        <v>44625</v>
      </c>
      <c r="BR801">
        <f t="shared" si="1131"/>
        <v>187478</v>
      </c>
      <c r="BS801">
        <f t="shared" si="1132"/>
        <v>21888</v>
      </c>
      <c r="BT801">
        <f t="shared" si="1133"/>
        <v>1774</v>
      </c>
      <c r="BU801">
        <v>15</v>
      </c>
      <c r="BV801">
        <f t="shared" si="1138"/>
        <v>17965</v>
      </c>
      <c r="BW801">
        <f t="shared" si="1106"/>
        <v>46347</v>
      </c>
      <c r="BX801" s="178">
        <f t="shared" si="1110"/>
        <v>44625</v>
      </c>
      <c r="BY801">
        <f t="shared" si="1111"/>
        <v>82</v>
      </c>
      <c r="BZ801">
        <f t="shared" si="1112"/>
        <v>79</v>
      </c>
      <c r="CA801">
        <f t="shared" si="1113"/>
        <v>0</v>
      </c>
      <c r="CB801" s="178">
        <f t="shared" si="1114"/>
        <v>44625</v>
      </c>
      <c r="CC801">
        <f t="shared" si="1134"/>
        <v>20797</v>
      </c>
      <c r="CD801">
        <f t="shared" si="1115"/>
        <v>13742</v>
      </c>
      <c r="CE801">
        <f t="shared" si="1116"/>
        <v>853</v>
      </c>
      <c r="CF801" s="178">
        <f t="shared" si="1117"/>
        <v>44625</v>
      </c>
      <c r="CG801">
        <f t="shared" si="1118"/>
        <v>17965</v>
      </c>
      <c r="CH801">
        <f t="shared" si="1119"/>
        <v>745</v>
      </c>
      <c r="CI801" s="178">
        <f t="shared" si="1120"/>
        <v>44625</v>
      </c>
      <c r="CJ801">
        <f t="shared" si="1121"/>
        <v>220</v>
      </c>
      <c r="CK801" s="1">
        <f t="shared" si="1122"/>
        <v>44625</v>
      </c>
      <c r="CL801" s="281">
        <f t="shared" si="1123"/>
        <v>17965</v>
      </c>
      <c r="CM801" s="1">
        <f t="shared" si="1124"/>
        <v>44625</v>
      </c>
      <c r="CN801" s="282">
        <f t="shared" si="1125"/>
        <v>220</v>
      </c>
      <c r="CO801" s="178">
        <f t="shared" si="1126"/>
        <v>44625</v>
      </c>
      <c r="CP801">
        <f t="shared" si="1127"/>
        <v>80</v>
      </c>
      <c r="CQ801">
        <f t="shared" si="1128"/>
        <v>0</v>
      </c>
      <c r="CR801">
        <f t="shared" si="1129"/>
        <v>0</v>
      </c>
    </row>
    <row r="802" spans="1:96" ht="18" customHeight="1" x14ac:dyDescent="0.55000000000000004">
      <c r="A802" s="178">
        <v>44626</v>
      </c>
      <c r="B802" s="239">
        <v>113</v>
      </c>
      <c r="C802" s="153">
        <f t="shared" si="1109"/>
        <v>15456</v>
      </c>
      <c r="D802" s="153">
        <f t="shared" si="1073"/>
        <v>2290</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30"/>
        <v>614</v>
      </c>
      <c r="Z802" s="75">
        <f t="shared" si="1079"/>
        <v>44626</v>
      </c>
      <c r="AA802" s="229">
        <f t="shared" si="1080"/>
        <v>227301</v>
      </c>
      <c r="AB802" s="229">
        <f t="shared" si="1081"/>
        <v>36334</v>
      </c>
      <c r="AC802" s="230">
        <f t="shared" si="1082"/>
        <v>2860</v>
      </c>
      <c r="AD802" s="182">
        <f t="shared" si="1094"/>
        <v>18901</v>
      </c>
      <c r="AE802" s="242">
        <f t="shared" si="1095"/>
        <v>205174</v>
      </c>
      <c r="AF802" s="154">
        <v>206379</v>
      </c>
      <c r="AG802" s="183">
        <f t="shared" si="1107"/>
        <v>625</v>
      </c>
      <c r="AH802" s="154">
        <v>22513</v>
      </c>
      <c r="AI802" s="183">
        <f t="shared" si="1108"/>
        <v>233</v>
      </c>
      <c r="AJ802" s="184">
        <v>2007</v>
      </c>
      <c r="AK802" s="185">
        <f t="shared" si="1100"/>
        <v>0</v>
      </c>
      <c r="AL802" s="154">
        <v>82</v>
      </c>
      <c r="AM802" s="183">
        <f t="shared" si="1101"/>
        <v>0</v>
      </c>
      <c r="AN802" s="154">
        <v>79</v>
      </c>
      <c r="AO802" s="183">
        <f t="shared" si="1102"/>
        <v>0</v>
      </c>
      <c r="AP802" s="186">
        <v>0</v>
      </c>
      <c r="AQ802" s="185">
        <f t="shared" si="1103"/>
        <v>43</v>
      </c>
      <c r="AR802" s="154">
        <v>20840</v>
      </c>
      <c r="AS802" s="183">
        <f t="shared" si="1104"/>
        <v>0</v>
      </c>
      <c r="AT802" s="154">
        <v>13742</v>
      </c>
      <c r="AU802" s="183">
        <f t="shared" si="1105"/>
        <v>0</v>
      </c>
      <c r="AV802" s="187">
        <v>853</v>
      </c>
      <c r="AW802" s="237">
        <f t="shared" si="1033"/>
        <v>641</v>
      </c>
      <c r="AX802" s="236">
        <f t="shared" si="1051"/>
        <v>44626</v>
      </c>
      <c r="AY802" s="6">
        <v>0</v>
      </c>
      <c r="AZ802" s="237">
        <f t="shared" si="1096"/>
        <v>595</v>
      </c>
      <c r="BA802" s="237">
        <f t="shared" si="1023"/>
        <v>408</v>
      </c>
      <c r="BB802" s="129">
        <v>9</v>
      </c>
      <c r="BC802" s="27">
        <f t="shared" si="1097"/>
        <v>1153</v>
      </c>
      <c r="BD802" s="237">
        <f t="shared" si="1025"/>
        <v>443</v>
      </c>
      <c r="BE802" s="228">
        <f t="shared" si="1083"/>
        <v>44626</v>
      </c>
      <c r="BF802" s="131">
        <f t="shared" si="1091"/>
        <v>113</v>
      </c>
      <c r="BG802" s="131">
        <f t="shared" si="1036"/>
        <v>15456</v>
      </c>
      <c r="BH802" s="228">
        <f t="shared" si="1037"/>
        <v>44626</v>
      </c>
      <c r="BI802" s="131">
        <f t="shared" si="1038"/>
        <v>15456</v>
      </c>
      <c r="BJ802" s="1">
        <f t="shared" si="1039"/>
        <v>44626</v>
      </c>
      <c r="BK802">
        <f t="shared" si="1135"/>
        <v>312</v>
      </c>
      <c r="BL802">
        <f t="shared" si="1040"/>
        <v>130</v>
      </c>
      <c r="BM802">
        <f t="shared" si="1136"/>
        <v>442</v>
      </c>
      <c r="BN802" s="1">
        <f t="shared" si="1137"/>
        <v>44626</v>
      </c>
      <c r="BO802">
        <f t="shared" si="1098"/>
        <v>12908</v>
      </c>
      <c r="BP802">
        <f t="shared" si="1099"/>
        <v>7649</v>
      </c>
      <c r="BQ802" s="178">
        <f t="shared" si="1130"/>
        <v>44626</v>
      </c>
      <c r="BR802">
        <f t="shared" si="1131"/>
        <v>206379</v>
      </c>
      <c r="BS802">
        <f t="shared" si="1132"/>
        <v>22513</v>
      </c>
      <c r="BT802">
        <f t="shared" si="1133"/>
        <v>2007</v>
      </c>
      <c r="BU802">
        <v>15</v>
      </c>
      <c r="BV802">
        <f t="shared" si="1138"/>
        <v>18901</v>
      </c>
      <c r="BW802">
        <f t="shared" si="1106"/>
        <v>51944</v>
      </c>
      <c r="BX802" s="178">
        <f t="shared" si="1110"/>
        <v>44626</v>
      </c>
      <c r="BY802">
        <f t="shared" si="1111"/>
        <v>82</v>
      </c>
      <c r="BZ802">
        <f t="shared" si="1112"/>
        <v>79</v>
      </c>
      <c r="CA802">
        <f t="shared" si="1113"/>
        <v>0</v>
      </c>
      <c r="CB802" s="178">
        <f t="shared" si="1114"/>
        <v>44626</v>
      </c>
      <c r="CC802">
        <f t="shared" si="1134"/>
        <v>20840</v>
      </c>
      <c r="CD802">
        <f t="shared" si="1115"/>
        <v>13742</v>
      </c>
      <c r="CE802">
        <f t="shared" si="1116"/>
        <v>853</v>
      </c>
      <c r="CF802" s="178">
        <f t="shared" si="1117"/>
        <v>44626</v>
      </c>
      <c r="CG802">
        <f t="shared" si="1118"/>
        <v>18901</v>
      </c>
      <c r="CH802">
        <f t="shared" si="1119"/>
        <v>625</v>
      </c>
      <c r="CI802" s="178">
        <f t="shared" si="1120"/>
        <v>44626</v>
      </c>
      <c r="CJ802">
        <f t="shared" si="1121"/>
        <v>233</v>
      </c>
      <c r="CK802" s="1">
        <f t="shared" si="1122"/>
        <v>44626</v>
      </c>
      <c r="CL802" s="281">
        <f t="shared" si="1123"/>
        <v>18901</v>
      </c>
      <c r="CM802" s="1">
        <f t="shared" si="1124"/>
        <v>44626</v>
      </c>
      <c r="CN802" s="282">
        <f t="shared" si="1125"/>
        <v>233</v>
      </c>
      <c r="CO802" s="178">
        <f t="shared" si="1126"/>
        <v>44626</v>
      </c>
      <c r="CP802">
        <f t="shared" si="1127"/>
        <v>43</v>
      </c>
      <c r="CQ802">
        <f t="shared" si="1128"/>
        <v>0</v>
      </c>
      <c r="CR802">
        <f t="shared" si="1129"/>
        <v>0</v>
      </c>
    </row>
    <row r="803" spans="1:96" ht="18" customHeight="1" x14ac:dyDescent="0.55000000000000004">
      <c r="A803" s="178">
        <v>44627</v>
      </c>
      <c r="B803" s="239">
        <v>150</v>
      </c>
      <c r="C803" s="153">
        <f t="shared" si="1109"/>
        <v>15606</v>
      </c>
      <c r="D803" s="153">
        <f t="shared" si="1073"/>
        <v>2385</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30"/>
        <v>615</v>
      </c>
      <c r="Z803" s="75">
        <f t="shared" si="1079"/>
        <v>44627</v>
      </c>
      <c r="AA803" s="229">
        <f t="shared" si="1080"/>
        <v>233065</v>
      </c>
      <c r="AB803" s="229">
        <f t="shared" si="1081"/>
        <v>36722</v>
      </c>
      <c r="AC803" s="230">
        <f t="shared" si="1082"/>
        <v>3140</v>
      </c>
      <c r="AD803" s="182">
        <f t="shared" si="1094"/>
        <v>5735</v>
      </c>
      <c r="AE803" s="242">
        <f t="shared" si="1095"/>
        <v>210909</v>
      </c>
      <c r="AF803" s="154">
        <v>212114</v>
      </c>
      <c r="AG803" s="183">
        <f t="shared" si="1107"/>
        <v>388</v>
      </c>
      <c r="AH803" s="154">
        <v>22901</v>
      </c>
      <c r="AI803" s="183">
        <f t="shared" si="1108"/>
        <v>280</v>
      </c>
      <c r="AJ803" s="184">
        <v>2287</v>
      </c>
      <c r="AK803" s="185">
        <f t="shared" si="1100"/>
        <v>0</v>
      </c>
      <c r="AL803" s="154">
        <v>82</v>
      </c>
      <c r="AM803" s="183">
        <f t="shared" si="1101"/>
        <v>0</v>
      </c>
      <c r="AN803" s="154">
        <v>79</v>
      </c>
      <c r="AO803" s="183">
        <f t="shared" si="1102"/>
        <v>0</v>
      </c>
      <c r="AP803" s="186">
        <v>0</v>
      </c>
      <c r="AQ803" s="185">
        <f t="shared" si="1103"/>
        <v>29</v>
      </c>
      <c r="AR803" s="154">
        <v>20869</v>
      </c>
      <c r="AS803" s="183">
        <f t="shared" si="1104"/>
        <v>0</v>
      </c>
      <c r="AT803" s="154">
        <v>13742</v>
      </c>
      <c r="AU803" s="183">
        <f t="shared" si="1105"/>
        <v>0</v>
      </c>
      <c r="AV803" s="187">
        <v>853</v>
      </c>
      <c r="AW803" s="237">
        <f t="shared" si="1033"/>
        <v>642</v>
      </c>
      <c r="AX803" s="236">
        <f t="shared" si="1051"/>
        <v>44627</v>
      </c>
      <c r="AY803" s="6">
        <v>1</v>
      </c>
      <c r="AZ803" s="237">
        <f t="shared" si="1096"/>
        <v>596</v>
      </c>
      <c r="BA803" s="237">
        <f t="shared" si="1023"/>
        <v>406</v>
      </c>
      <c r="BB803" s="129">
        <v>4</v>
      </c>
      <c r="BC803" s="27">
        <f t="shared" si="1097"/>
        <v>1157</v>
      </c>
      <c r="BD803" s="237">
        <f t="shared" si="1025"/>
        <v>441</v>
      </c>
      <c r="BE803" s="228">
        <f t="shared" si="1083"/>
        <v>44627</v>
      </c>
      <c r="BF803" s="131">
        <f t="shared" si="1091"/>
        <v>150</v>
      </c>
      <c r="BG803" s="131">
        <f t="shared" si="1036"/>
        <v>15606</v>
      </c>
      <c r="BH803" s="228">
        <f t="shared" si="1037"/>
        <v>44627</v>
      </c>
      <c r="BI803" s="131">
        <f t="shared" si="1038"/>
        <v>15606</v>
      </c>
      <c r="BJ803" s="1">
        <f t="shared" si="1039"/>
        <v>44627</v>
      </c>
      <c r="BK803">
        <f t="shared" si="1135"/>
        <v>330</v>
      </c>
      <c r="BL803">
        <f t="shared" si="1040"/>
        <v>113</v>
      </c>
      <c r="BM803">
        <f t="shared" si="1136"/>
        <v>443</v>
      </c>
      <c r="BN803" s="1">
        <f t="shared" si="1137"/>
        <v>44627</v>
      </c>
      <c r="BO803">
        <f t="shared" si="1098"/>
        <v>12813</v>
      </c>
      <c r="BP803">
        <f t="shared" si="1099"/>
        <v>7520</v>
      </c>
      <c r="BQ803" s="178">
        <f t="shared" si="1130"/>
        <v>44627</v>
      </c>
      <c r="BR803">
        <f t="shared" si="1131"/>
        <v>212114</v>
      </c>
      <c r="BS803">
        <f t="shared" si="1132"/>
        <v>22901</v>
      </c>
      <c r="BT803">
        <f t="shared" si="1133"/>
        <v>2287</v>
      </c>
      <c r="BU803">
        <v>15</v>
      </c>
      <c r="BV803">
        <f t="shared" si="1138"/>
        <v>5735</v>
      </c>
      <c r="BW803">
        <f t="shared" si="1106"/>
        <v>56912</v>
      </c>
      <c r="BX803" s="178">
        <f t="shared" si="1110"/>
        <v>44627</v>
      </c>
      <c r="BY803">
        <f t="shared" si="1111"/>
        <v>82</v>
      </c>
      <c r="BZ803">
        <f t="shared" si="1112"/>
        <v>79</v>
      </c>
      <c r="CA803">
        <f t="shared" si="1113"/>
        <v>0</v>
      </c>
      <c r="CB803" s="178">
        <f t="shared" si="1114"/>
        <v>44627</v>
      </c>
      <c r="CC803">
        <f t="shared" si="1134"/>
        <v>20869</v>
      </c>
      <c r="CD803">
        <f t="shared" si="1115"/>
        <v>13742</v>
      </c>
      <c r="CE803">
        <f t="shared" si="1116"/>
        <v>853</v>
      </c>
      <c r="CF803" s="178">
        <f t="shared" si="1117"/>
        <v>44627</v>
      </c>
      <c r="CG803">
        <f t="shared" si="1118"/>
        <v>5735</v>
      </c>
      <c r="CH803">
        <f t="shared" si="1119"/>
        <v>388</v>
      </c>
      <c r="CI803" s="178">
        <f t="shared" si="1120"/>
        <v>44627</v>
      </c>
      <c r="CJ803">
        <f t="shared" si="1121"/>
        <v>280</v>
      </c>
      <c r="CK803" s="1">
        <f t="shared" si="1122"/>
        <v>44627</v>
      </c>
      <c r="CL803" s="281">
        <f t="shared" si="1123"/>
        <v>5735</v>
      </c>
      <c r="CM803" s="1">
        <f t="shared" si="1124"/>
        <v>44627</v>
      </c>
      <c r="CN803" s="282">
        <f t="shared" si="1125"/>
        <v>280</v>
      </c>
      <c r="CO803" s="178">
        <f t="shared" si="1126"/>
        <v>44627</v>
      </c>
      <c r="CP803">
        <f t="shared" si="1127"/>
        <v>29</v>
      </c>
      <c r="CQ803">
        <f t="shared" si="1128"/>
        <v>0</v>
      </c>
      <c r="CR803">
        <f t="shared" si="1129"/>
        <v>0</v>
      </c>
    </row>
    <row r="804" spans="1:96" ht="18" customHeight="1" x14ac:dyDescent="0.55000000000000004">
      <c r="A804" s="178">
        <v>44628</v>
      </c>
      <c r="B804" s="239">
        <v>104</v>
      </c>
      <c r="C804" s="153">
        <f t="shared" si="1109"/>
        <v>15710</v>
      </c>
      <c r="D804" s="153">
        <f t="shared" si="1073"/>
        <v>2403</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30"/>
        <v>616</v>
      </c>
      <c r="Z804" s="75">
        <f t="shared" si="1079"/>
        <v>44628</v>
      </c>
      <c r="AA804" s="229">
        <f t="shared" si="1080"/>
        <v>247882</v>
      </c>
      <c r="AB804" s="229">
        <f t="shared" si="1081"/>
        <v>37500</v>
      </c>
      <c r="AC804" s="230">
        <f t="shared" si="1082"/>
        <v>3431</v>
      </c>
      <c r="AD804" s="182">
        <f t="shared" si="1094"/>
        <v>14764</v>
      </c>
      <c r="AE804" s="242">
        <f t="shared" si="1095"/>
        <v>225673</v>
      </c>
      <c r="AF804" s="154">
        <v>226878</v>
      </c>
      <c r="AG804" s="183">
        <f t="shared" si="1107"/>
        <v>778</v>
      </c>
      <c r="AH804" s="154">
        <v>23679</v>
      </c>
      <c r="AI804" s="183">
        <f t="shared" ref="AI804:AI809" si="1139">+AJ804-AJ803</f>
        <v>291</v>
      </c>
      <c r="AJ804" s="184">
        <v>2578</v>
      </c>
      <c r="AK804" s="185">
        <f t="shared" si="1100"/>
        <v>0</v>
      </c>
      <c r="AL804" s="154">
        <v>82</v>
      </c>
      <c r="AM804" s="183">
        <f t="shared" si="1101"/>
        <v>0</v>
      </c>
      <c r="AN804" s="154">
        <v>79</v>
      </c>
      <c r="AO804" s="183">
        <f t="shared" si="1102"/>
        <v>0</v>
      </c>
      <c r="AP804" s="186">
        <v>0</v>
      </c>
      <c r="AQ804" s="185">
        <f t="shared" si="1103"/>
        <v>53</v>
      </c>
      <c r="AR804" s="154">
        <v>20922</v>
      </c>
      <c r="AS804" s="183">
        <f t="shared" si="1104"/>
        <v>0</v>
      </c>
      <c r="AT804" s="154">
        <v>13742</v>
      </c>
      <c r="AU804" s="183">
        <f t="shared" si="1105"/>
        <v>0</v>
      </c>
      <c r="AV804" s="187">
        <v>853</v>
      </c>
      <c r="AW804" s="237">
        <f t="shared" si="1033"/>
        <v>643</v>
      </c>
      <c r="AX804" s="236">
        <f t="shared" si="1051"/>
        <v>44628</v>
      </c>
      <c r="AY804" s="6">
        <v>6</v>
      </c>
      <c r="AZ804" s="237">
        <f t="shared" si="1096"/>
        <v>602</v>
      </c>
      <c r="BA804" s="237">
        <f t="shared" si="1023"/>
        <v>407</v>
      </c>
      <c r="BB804" s="129">
        <v>11</v>
      </c>
      <c r="BC804" s="27">
        <f t="shared" si="1097"/>
        <v>1168</v>
      </c>
      <c r="BD804" s="237">
        <f t="shared" si="1025"/>
        <v>442</v>
      </c>
      <c r="BE804" s="228">
        <f t="shared" si="1083"/>
        <v>44628</v>
      </c>
      <c r="BF804" s="131">
        <f t="shared" si="1091"/>
        <v>104</v>
      </c>
      <c r="BG804" s="131">
        <f t="shared" si="1036"/>
        <v>15710</v>
      </c>
      <c r="BH804" s="228">
        <f t="shared" si="1037"/>
        <v>44628</v>
      </c>
      <c r="BI804" s="131">
        <f t="shared" si="1038"/>
        <v>15710</v>
      </c>
      <c r="BJ804" s="1">
        <f t="shared" si="1039"/>
        <v>44628</v>
      </c>
      <c r="BK804">
        <f t="shared" si="1135"/>
        <v>322</v>
      </c>
      <c r="BL804">
        <f t="shared" si="1040"/>
        <v>77</v>
      </c>
      <c r="BM804">
        <f t="shared" si="1136"/>
        <v>399</v>
      </c>
      <c r="BN804" s="1">
        <f t="shared" si="1137"/>
        <v>44628</v>
      </c>
      <c r="BO804">
        <f t="shared" si="1098"/>
        <v>12905</v>
      </c>
      <c r="BP804">
        <f t="shared" si="1099"/>
        <v>7564</v>
      </c>
      <c r="BQ804" s="178">
        <f t="shared" si="1130"/>
        <v>44628</v>
      </c>
      <c r="BR804">
        <f t="shared" si="1131"/>
        <v>226878</v>
      </c>
      <c r="BS804">
        <f t="shared" si="1132"/>
        <v>23679</v>
      </c>
      <c r="BT804">
        <f t="shared" si="1133"/>
        <v>2578</v>
      </c>
      <c r="BU804">
        <v>15</v>
      </c>
      <c r="BV804">
        <f t="shared" si="1138"/>
        <v>14764</v>
      </c>
      <c r="BW804">
        <f t="shared" si="1106"/>
        <v>62927</v>
      </c>
      <c r="BX804" s="178">
        <f t="shared" si="1110"/>
        <v>44628</v>
      </c>
      <c r="BY804">
        <f t="shared" si="1111"/>
        <v>82</v>
      </c>
      <c r="BZ804">
        <f t="shared" si="1112"/>
        <v>79</v>
      </c>
      <c r="CA804">
        <f t="shared" si="1113"/>
        <v>0</v>
      </c>
      <c r="CB804" s="178">
        <f t="shared" si="1114"/>
        <v>44628</v>
      </c>
      <c r="CC804">
        <f t="shared" si="1134"/>
        <v>20922</v>
      </c>
      <c r="CD804">
        <f t="shared" si="1115"/>
        <v>13742</v>
      </c>
      <c r="CE804">
        <f t="shared" si="1116"/>
        <v>853</v>
      </c>
      <c r="CF804" s="178">
        <f t="shared" si="1117"/>
        <v>44628</v>
      </c>
      <c r="CG804">
        <f t="shared" si="1118"/>
        <v>14764</v>
      </c>
      <c r="CH804">
        <f t="shared" si="1119"/>
        <v>778</v>
      </c>
      <c r="CI804" s="178">
        <f t="shared" si="1120"/>
        <v>44628</v>
      </c>
      <c r="CJ804">
        <f t="shared" si="1121"/>
        <v>291</v>
      </c>
      <c r="CK804" s="1">
        <f t="shared" si="1122"/>
        <v>44628</v>
      </c>
      <c r="CL804" s="281">
        <f t="shared" si="1123"/>
        <v>14764</v>
      </c>
      <c r="CM804" s="1">
        <f t="shared" si="1124"/>
        <v>44628</v>
      </c>
      <c r="CN804" s="282">
        <f t="shared" si="1125"/>
        <v>291</v>
      </c>
      <c r="CO804" s="178">
        <f t="shared" si="1126"/>
        <v>44628</v>
      </c>
      <c r="CP804">
        <f t="shared" si="1127"/>
        <v>53</v>
      </c>
      <c r="CQ804">
        <f t="shared" si="1128"/>
        <v>0</v>
      </c>
      <c r="CR804">
        <f t="shared" si="1129"/>
        <v>0</v>
      </c>
    </row>
    <row r="805" spans="1:96" ht="18" customHeight="1" x14ac:dyDescent="0.55000000000000004">
      <c r="A805" s="178">
        <v>44629</v>
      </c>
      <c r="B805" s="239">
        <v>126</v>
      </c>
      <c r="C805" s="153">
        <f t="shared" si="1109"/>
        <v>15836</v>
      </c>
      <c r="D805" s="153">
        <f t="shared" si="1073"/>
        <v>2451</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30"/>
        <v>617</v>
      </c>
      <c r="Z805" s="75">
        <f t="shared" si="1079"/>
        <v>44629</v>
      </c>
      <c r="AA805" s="229">
        <f t="shared" si="1080"/>
        <v>259738</v>
      </c>
      <c r="AB805" s="229">
        <f t="shared" si="1081"/>
        <v>38307</v>
      </c>
      <c r="AC805" s="230">
        <f t="shared" si="1082"/>
        <v>3722</v>
      </c>
      <c r="AD805" s="182">
        <f t="shared" si="1094"/>
        <v>11779</v>
      </c>
      <c r="AE805" s="242">
        <f t="shared" si="1095"/>
        <v>237452</v>
      </c>
      <c r="AF805" s="154">
        <v>238657</v>
      </c>
      <c r="AG805" s="183">
        <f t="shared" si="1107"/>
        <v>807</v>
      </c>
      <c r="AH805" s="154">
        <v>24486</v>
      </c>
      <c r="AI805" s="183">
        <f t="shared" si="1139"/>
        <v>291</v>
      </c>
      <c r="AJ805" s="184">
        <v>2869</v>
      </c>
      <c r="AK805" s="185">
        <f t="shared" si="1100"/>
        <v>0</v>
      </c>
      <c r="AL805" s="154">
        <v>82</v>
      </c>
      <c r="AM805" s="183">
        <f t="shared" si="1101"/>
        <v>0</v>
      </c>
      <c r="AN805" s="154">
        <v>79</v>
      </c>
      <c r="AO805" s="183">
        <f t="shared" si="1102"/>
        <v>0</v>
      </c>
      <c r="AP805" s="186">
        <v>0</v>
      </c>
      <c r="AQ805" s="185">
        <f t="shared" si="1103"/>
        <v>77</v>
      </c>
      <c r="AR805" s="154">
        <v>20999</v>
      </c>
      <c r="AS805" s="183">
        <f t="shared" si="1104"/>
        <v>0</v>
      </c>
      <c r="AT805" s="154">
        <v>13742</v>
      </c>
      <c r="AU805" s="183">
        <f t="shared" si="1105"/>
        <v>0</v>
      </c>
      <c r="AV805" s="187">
        <v>853</v>
      </c>
      <c r="AW805" s="237">
        <f t="shared" si="1033"/>
        <v>644</v>
      </c>
      <c r="AX805" s="236">
        <f t="shared" si="1051"/>
        <v>44629</v>
      </c>
      <c r="AY805" s="6">
        <v>4</v>
      </c>
      <c r="AZ805" s="237">
        <f t="shared" si="1096"/>
        <v>606</v>
      </c>
      <c r="BA805" s="237">
        <f t="shared" si="1023"/>
        <v>408</v>
      </c>
      <c r="BB805" s="129">
        <v>10</v>
      </c>
      <c r="BC805" s="27">
        <f t="shared" si="1097"/>
        <v>1178</v>
      </c>
      <c r="BD805" s="237">
        <f t="shared" si="1025"/>
        <v>443</v>
      </c>
      <c r="BE805" s="228">
        <f t="shared" si="1083"/>
        <v>44629</v>
      </c>
      <c r="BF805" s="131">
        <f t="shared" si="1091"/>
        <v>126</v>
      </c>
      <c r="BG805" s="131">
        <f t="shared" si="1036"/>
        <v>15836</v>
      </c>
      <c r="BH805" s="228">
        <f t="shared" si="1037"/>
        <v>44629</v>
      </c>
      <c r="BI805" s="131">
        <f t="shared" si="1038"/>
        <v>15836</v>
      </c>
      <c r="BJ805" s="1">
        <f t="shared" si="1039"/>
        <v>44629</v>
      </c>
      <c r="BK805">
        <f t="shared" si="1135"/>
        <v>435</v>
      </c>
      <c r="BL805">
        <f t="shared" si="1040"/>
        <v>151</v>
      </c>
      <c r="BM805">
        <f t="shared" si="1136"/>
        <v>586</v>
      </c>
      <c r="BN805" s="1">
        <f t="shared" si="1137"/>
        <v>44629</v>
      </c>
      <c r="BO805">
        <f t="shared" si="1098"/>
        <v>13152</v>
      </c>
      <c r="BP805">
        <f t="shared" si="1099"/>
        <v>7660</v>
      </c>
      <c r="BQ805" s="178">
        <f t="shared" si="1130"/>
        <v>44629</v>
      </c>
      <c r="BR805">
        <f t="shared" si="1131"/>
        <v>238657</v>
      </c>
      <c r="BS805">
        <f t="shared" si="1132"/>
        <v>24486</v>
      </c>
      <c r="BT805">
        <f t="shared" si="1133"/>
        <v>2869</v>
      </c>
      <c r="BU805">
        <v>15</v>
      </c>
      <c r="BV805">
        <f t="shared" si="1138"/>
        <v>11779</v>
      </c>
      <c r="BW805">
        <f t="shared" si="1106"/>
        <v>58126</v>
      </c>
      <c r="BX805" s="178">
        <f t="shared" si="1110"/>
        <v>44629</v>
      </c>
      <c r="BY805">
        <f t="shared" si="1111"/>
        <v>82</v>
      </c>
      <c r="BZ805">
        <f t="shared" si="1112"/>
        <v>79</v>
      </c>
      <c r="CA805">
        <f t="shared" si="1113"/>
        <v>0</v>
      </c>
      <c r="CB805" s="178">
        <f t="shared" si="1114"/>
        <v>44629</v>
      </c>
      <c r="CC805">
        <f t="shared" si="1134"/>
        <v>20999</v>
      </c>
      <c r="CD805">
        <f t="shared" si="1115"/>
        <v>13742</v>
      </c>
      <c r="CE805">
        <f t="shared" si="1116"/>
        <v>853</v>
      </c>
      <c r="CF805" s="178">
        <f t="shared" si="1117"/>
        <v>44629</v>
      </c>
      <c r="CG805">
        <f t="shared" si="1118"/>
        <v>11779</v>
      </c>
      <c r="CH805">
        <f t="shared" si="1119"/>
        <v>807</v>
      </c>
      <c r="CI805" s="178">
        <f t="shared" si="1120"/>
        <v>44629</v>
      </c>
      <c r="CJ805">
        <f t="shared" si="1121"/>
        <v>291</v>
      </c>
      <c r="CK805" s="1">
        <f t="shared" si="1122"/>
        <v>44629</v>
      </c>
      <c r="CL805" s="281">
        <f t="shared" si="1123"/>
        <v>11779</v>
      </c>
      <c r="CM805" s="1">
        <f t="shared" si="1124"/>
        <v>44629</v>
      </c>
      <c r="CN805" s="282">
        <f t="shared" si="1125"/>
        <v>291</v>
      </c>
      <c r="CO805" s="178">
        <f t="shared" si="1126"/>
        <v>44629</v>
      </c>
      <c r="CP805">
        <f t="shared" si="1127"/>
        <v>77</v>
      </c>
      <c r="CQ805">
        <f t="shared" si="1128"/>
        <v>0</v>
      </c>
      <c r="CR805">
        <f t="shared" si="1129"/>
        <v>0</v>
      </c>
    </row>
    <row r="806" spans="1:96" ht="18" customHeight="1" x14ac:dyDescent="0.55000000000000004">
      <c r="A806" s="178">
        <v>44630</v>
      </c>
      <c r="B806" s="239">
        <v>158</v>
      </c>
      <c r="C806" s="153">
        <f t="shared" si="1109"/>
        <v>15994</v>
      </c>
      <c r="D806" s="153">
        <f t="shared" si="1073"/>
        <v>2540</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30"/>
        <v>618</v>
      </c>
      <c r="Z806" s="75">
        <f t="shared" si="1079"/>
        <v>44630</v>
      </c>
      <c r="AA806" s="229">
        <f t="shared" si="1080"/>
        <v>267298</v>
      </c>
      <c r="AB806" s="229">
        <f t="shared" si="1081"/>
        <v>39186</v>
      </c>
      <c r="AC806" s="230">
        <f t="shared" si="1082"/>
        <v>4003</v>
      </c>
      <c r="AD806" s="182">
        <f t="shared" si="1094"/>
        <v>7478</v>
      </c>
      <c r="AE806" s="242">
        <f t="shared" si="1095"/>
        <v>244930</v>
      </c>
      <c r="AF806" s="154">
        <v>246135</v>
      </c>
      <c r="AG806" s="183">
        <f t="shared" si="1107"/>
        <v>879</v>
      </c>
      <c r="AH806" s="154">
        <v>25365</v>
      </c>
      <c r="AI806" s="183">
        <f t="shared" si="1139"/>
        <v>281</v>
      </c>
      <c r="AJ806" s="184">
        <v>3150</v>
      </c>
      <c r="AK806" s="185">
        <f t="shared" si="1100"/>
        <v>0</v>
      </c>
      <c r="AL806" s="154">
        <v>82</v>
      </c>
      <c r="AM806" s="183">
        <f t="shared" si="1101"/>
        <v>0</v>
      </c>
      <c r="AN806" s="154">
        <v>79</v>
      </c>
      <c r="AO806" s="183">
        <f t="shared" si="1102"/>
        <v>0</v>
      </c>
      <c r="AP806" s="186">
        <v>0</v>
      </c>
      <c r="AQ806" s="185">
        <f t="shared" si="1103"/>
        <v>82</v>
      </c>
      <c r="AR806" s="154">
        <v>21081</v>
      </c>
      <c r="AS806" s="183">
        <f t="shared" si="1104"/>
        <v>0</v>
      </c>
      <c r="AT806" s="154">
        <v>13742</v>
      </c>
      <c r="AU806" s="183">
        <f t="shared" si="1105"/>
        <v>0</v>
      </c>
      <c r="AV806" s="187">
        <v>853</v>
      </c>
      <c r="AW806" s="237">
        <f t="shared" si="1033"/>
        <v>645</v>
      </c>
      <c r="AX806" s="236">
        <f t="shared" si="1051"/>
        <v>44630</v>
      </c>
      <c r="AY806" s="6">
        <v>5</v>
      </c>
      <c r="AZ806" s="237">
        <f t="shared" si="1096"/>
        <v>611</v>
      </c>
      <c r="BA806" s="237">
        <f t="shared" si="1023"/>
        <v>409</v>
      </c>
      <c r="BB806" s="129">
        <v>16</v>
      </c>
      <c r="BC806" s="27">
        <f t="shared" si="1097"/>
        <v>1194</v>
      </c>
      <c r="BD806" s="237">
        <f t="shared" si="1025"/>
        <v>444</v>
      </c>
      <c r="BE806" s="228">
        <f t="shared" si="1083"/>
        <v>44630</v>
      </c>
      <c r="BF806" s="131">
        <f t="shared" si="1091"/>
        <v>158</v>
      </c>
      <c r="BG806" s="131">
        <f t="shared" si="1036"/>
        <v>15994</v>
      </c>
      <c r="BH806" s="228">
        <f t="shared" si="1037"/>
        <v>44630</v>
      </c>
      <c r="BI806" s="131">
        <f t="shared" si="1038"/>
        <v>15994</v>
      </c>
      <c r="BJ806" s="1">
        <f t="shared" si="1039"/>
        <v>44630</v>
      </c>
      <c r="BK806">
        <f t="shared" si="1135"/>
        <v>703</v>
      </c>
      <c r="BL806">
        <f t="shared" si="1040"/>
        <v>111</v>
      </c>
      <c r="BM806">
        <f t="shared" si="1136"/>
        <v>814</v>
      </c>
      <c r="BN806" s="1">
        <f t="shared" si="1137"/>
        <v>44630</v>
      </c>
      <c r="BO806">
        <f t="shared" si="1098"/>
        <v>13722</v>
      </c>
      <c r="BP806">
        <f t="shared" si="1099"/>
        <v>7760</v>
      </c>
      <c r="BQ806" s="178">
        <f t="shared" si="1130"/>
        <v>44630</v>
      </c>
      <c r="BR806">
        <f t="shared" si="1131"/>
        <v>246135</v>
      </c>
      <c r="BS806">
        <f t="shared" si="1132"/>
        <v>25365</v>
      </c>
      <c r="BT806">
        <f t="shared" si="1133"/>
        <v>3150</v>
      </c>
      <c r="BU806">
        <v>15</v>
      </c>
      <c r="BV806">
        <f t="shared" si="1138"/>
        <v>7478</v>
      </c>
      <c r="BW806">
        <f t="shared" si="1106"/>
        <v>59422</v>
      </c>
      <c r="BX806" s="178">
        <f t="shared" si="1110"/>
        <v>44630</v>
      </c>
      <c r="BY806">
        <f t="shared" si="1111"/>
        <v>82</v>
      </c>
      <c r="BZ806">
        <f t="shared" si="1112"/>
        <v>79</v>
      </c>
      <c r="CA806">
        <f t="shared" si="1113"/>
        <v>0</v>
      </c>
      <c r="CB806" s="178">
        <f t="shared" si="1114"/>
        <v>44630</v>
      </c>
      <c r="CC806">
        <f t="shared" si="1134"/>
        <v>21081</v>
      </c>
      <c r="CD806">
        <f t="shared" si="1115"/>
        <v>13742</v>
      </c>
      <c r="CE806">
        <f t="shared" si="1116"/>
        <v>853</v>
      </c>
      <c r="CF806" s="178">
        <f t="shared" si="1117"/>
        <v>44630</v>
      </c>
      <c r="CG806">
        <f t="shared" si="1118"/>
        <v>7478</v>
      </c>
      <c r="CH806">
        <f t="shared" si="1119"/>
        <v>879</v>
      </c>
      <c r="CI806" s="178">
        <f t="shared" si="1120"/>
        <v>44630</v>
      </c>
      <c r="CJ806">
        <f t="shared" si="1121"/>
        <v>281</v>
      </c>
      <c r="CK806" s="1">
        <f t="shared" si="1122"/>
        <v>44630</v>
      </c>
      <c r="CL806" s="281">
        <f t="shared" si="1123"/>
        <v>7478</v>
      </c>
      <c r="CM806" s="1">
        <f t="shared" si="1124"/>
        <v>44630</v>
      </c>
      <c r="CN806" s="282">
        <f t="shared" si="1125"/>
        <v>281</v>
      </c>
      <c r="CO806" s="178">
        <f t="shared" si="1126"/>
        <v>44630</v>
      </c>
      <c r="CP806">
        <f t="shared" si="1127"/>
        <v>82</v>
      </c>
      <c r="CQ806">
        <f t="shared" si="1128"/>
        <v>0</v>
      </c>
      <c r="CR806">
        <f t="shared" si="1129"/>
        <v>0</v>
      </c>
    </row>
    <row r="807" spans="1:96" ht="18" customHeight="1" x14ac:dyDescent="0.55000000000000004">
      <c r="A807" s="178">
        <v>44631</v>
      </c>
      <c r="B807" s="239">
        <v>112</v>
      </c>
      <c r="C807" s="153">
        <f t="shared" si="1109"/>
        <v>16106</v>
      </c>
      <c r="D807" s="153">
        <f t="shared" si="1073"/>
        <v>2566</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30"/>
        <v>619</v>
      </c>
      <c r="Z807" s="75">
        <f t="shared" si="1079"/>
        <v>44631</v>
      </c>
      <c r="AA807" s="229">
        <f t="shared" si="1080"/>
        <v>272469</v>
      </c>
      <c r="AB807" s="229">
        <f t="shared" si="1081"/>
        <v>40063</v>
      </c>
      <c r="AC807" s="230">
        <f t="shared" si="1082"/>
        <v>4297</v>
      </c>
      <c r="AD807" s="182">
        <f t="shared" si="1094"/>
        <v>5089</v>
      </c>
      <c r="AE807" s="242">
        <f t="shared" si="1095"/>
        <v>250019</v>
      </c>
      <c r="AF807" s="154">
        <v>251224</v>
      </c>
      <c r="AG807" s="183">
        <f t="shared" si="1107"/>
        <v>877</v>
      </c>
      <c r="AH807" s="154">
        <v>26242</v>
      </c>
      <c r="AI807" s="183">
        <f t="shared" si="1139"/>
        <v>294</v>
      </c>
      <c r="AJ807" s="184">
        <v>3444</v>
      </c>
      <c r="AK807" s="185">
        <f t="shared" si="1100"/>
        <v>0</v>
      </c>
      <c r="AL807" s="154">
        <v>82</v>
      </c>
      <c r="AM807" s="183">
        <f t="shared" si="1101"/>
        <v>0</v>
      </c>
      <c r="AN807" s="154">
        <v>79</v>
      </c>
      <c r="AO807" s="183">
        <f t="shared" si="1102"/>
        <v>0</v>
      </c>
      <c r="AP807" s="186">
        <v>0</v>
      </c>
      <c r="AQ807" s="185">
        <f t="shared" si="1103"/>
        <v>82</v>
      </c>
      <c r="AR807" s="154">
        <v>21163</v>
      </c>
      <c r="AS807" s="183">
        <f t="shared" si="1104"/>
        <v>0</v>
      </c>
      <c r="AT807" s="154">
        <v>13742</v>
      </c>
      <c r="AU807" s="183">
        <f t="shared" si="1105"/>
        <v>0</v>
      </c>
      <c r="AV807" s="187">
        <v>853</v>
      </c>
      <c r="AW807" s="237">
        <f t="shared" si="1033"/>
        <v>646</v>
      </c>
      <c r="AX807" s="236">
        <f t="shared" si="1051"/>
        <v>44631</v>
      </c>
      <c r="AY807" s="6">
        <v>1</v>
      </c>
      <c r="AZ807" s="237">
        <f t="shared" si="1096"/>
        <v>612</v>
      </c>
      <c r="BA807" s="237">
        <f t="shared" si="1023"/>
        <v>407</v>
      </c>
      <c r="BB807" s="129">
        <v>22</v>
      </c>
      <c r="BC807" s="27">
        <f t="shared" si="1097"/>
        <v>1216</v>
      </c>
      <c r="BD807" s="237">
        <f t="shared" si="1025"/>
        <v>442</v>
      </c>
      <c r="BE807" s="228">
        <f t="shared" si="1083"/>
        <v>44631</v>
      </c>
      <c r="BF807" s="131">
        <f t="shared" si="1091"/>
        <v>112</v>
      </c>
      <c r="BG807" s="131">
        <f t="shared" si="1036"/>
        <v>16106</v>
      </c>
      <c r="BH807" s="228">
        <f t="shared" si="1037"/>
        <v>44631</v>
      </c>
      <c r="BI807" s="131">
        <f t="shared" si="1038"/>
        <v>16106</v>
      </c>
      <c r="BJ807" s="1">
        <f t="shared" si="1039"/>
        <v>44631</v>
      </c>
      <c r="BK807">
        <f t="shared" si="1135"/>
        <v>1048</v>
      </c>
      <c r="BL807">
        <f t="shared" si="1040"/>
        <v>125</v>
      </c>
      <c r="BM807">
        <f t="shared" si="1136"/>
        <v>1173</v>
      </c>
      <c r="BN807" s="1">
        <f t="shared" si="1137"/>
        <v>44631</v>
      </c>
      <c r="BO807">
        <f t="shared" si="1098"/>
        <v>13986</v>
      </c>
      <c r="BP807">
        <f t="shared" si="1099"/>
        <v>7645</v>
      </c>
      <c r="BQ807" s="178">
        <f t="shared" si="1130"/>
        <v>44631</v>
      </c>
      <c r="BR807">
        <f t="shared" si="1131"/>
        <v>251224</v>
      </c>
      <c r="BS807">
        <f t="shared" si="1132"/>
        <v>26242</v>
      </c>
      <c r="BT807">
        <f t="shared" si="1133"/>
        <v>3444</v>
      </c>
      <c r="BU807">
        <v>15</v>
      </c>
      <c r="BV807">
        <f t="shared" si="1138"/>
        <v>5089</v>
      </c>
      <c r="BW807">
        <f t="shared" si="1106"/>
        <v>62001</v>
      </c>
      <c r="BX807" s="178">
        <f t="shared" si="1110"/>
        <v>44631</v>
      </c>
      <c r="BY807">
        <f t="shared" si="1111"/>
        <v>82</v>
      </c>
      <c r="BZ807">
        <f t="shared" si="1112"/>
        <v>79</v>
      </c>
      <c r="CA807">
        <f t="shared" si="1113"/>
        <v>0</v>
      </c>
      <c r="CB807" s="178">
        <f t="shared" si="1114"/>
        <v>44631</v>
      </c>
      <c r="CC807">
        <f t="shared" si="1134"/>
        <v>21163</v>
      </c>
      <c r="CD807">
        <f t="shared" si="1115"/>
        <v>13742</v>
      </c>
      <c r="CE807">
        <f t="shared" si="1116"/>
        <v>853</v>
      </c>
      <c r="CF807" s="178">
        <f t="shared" si="1117"/>
        <v>44631</v>
      </c>
      <c r="CG807">
        <f t="shared" si="1118"/>
        <v>5089</v>
      </c>
      <c r="CH807">
        <f t="shared" si="1119"/>
        <v>877</v>
      </c>
      <c r="CI807" s="178">
        <f t="shared" si="1120"/>
        <v>44631</v>
      </c>
      <c r="CJ807">
        <f t="shared" si="1121"/>
        <v>294</v>
      </c>
      <c r="CK807" s="1">
        <f t="shared" si="1122"/>
        <v>44631</v>
      </c>
      <c r="CL807" s="281">
        <f t="shared" si="1123"/>
        <v>5089</v>
      </c>
      <c r="CM807" s="1">
        <f t="shared" si="1124"/>
        <v>44631</v>
      </c>
      <c r="CN807" s="282">
        <f t="shared" si="1125"/>
        <v>294</v>
      </c>
      <c r="CO807" s="178">
        <f t="shared" si="1126"/>
        <v>44631</v>
      </c>
      <c r="CP807">
        <f t="shared" si="1127"/>
        <v>82</v>
      </c>
      <c r="CQ807">
        <f t="shared" si="1128"/>
        <v>0</v>
      </c>
      <c r="CR807">
        <f t="shared" si="1129"/>
        <v>0</v>
      </c>
    </row>
    <row r="808" spans="1:96" ht="18" customHeight="1" x14ac:dyDescent="0.55000000000000004">
      <c r="A808" s="178">
        <v>44632</v>
      </c>
      <c r="B808" s="239">
        <v>131</v>
      </c>
      <c r="C808" s="153">
        <f t="shared" si="1109"/>
        <v>16237</v>
      </c>
      <c r="D808" s="153">
        <f t="shared" si="1073"/>
        <v>2587</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30"/>
        <v>620</v>
      </c>
      <c r="Z808" s="75">
        <f t="shared" si="1079"/>
        <v>44632</v>
      </c>
      <c r="AA808" s="229">
        <f t="shared" si="1080"/>
        <v>276250</v>
      </c>
      <c r="AB808" s="229">
        <f t="shared" si="1081"/>
        <v>41023</v>
      </c>
      <c r="AC808" s="230">
        <f t="shared" si="1082"/>
        <v>4582</v>
      </c>
      <c r="AD808" s="182">
        <f t="shared" si="1094"/>
        <v>3719</v>
      </c>
      <c r="AE808" s="242">
        <f t="shared" si="1095"/>
        <v>253738</v>
      </c>
      <c r="AF808" s="154">
        <v>254943</v>
      </c>
      <c r="AG808" s="183">
        <f t="shared" si="1107"/>
        <v>960</v>
      </c>
      <c r="AH808" s="154">
        <v>27202</v>
      </c>
      <c r="AI808" s="183">
        <f t="shared" si="1139"/>
        <v>285</v>
      </c>
      <c r="AJ808" s="184">
        <v>3729</v>
      </c>
      <c r="AK808" s="185">
        <f t="shared" si="1100"/>
        <v>0</v>
      </c>
      <c r="AL808" s="154">
        <v>82</v>
      </c>
      <c r="AM808" s="183">
        <f t="shared" si="1101"/>
        <v>0</v>
      </c>
      <c r="AN808" s="154">
        <v>79</v>
      </c>
      <c r="AO808" s="183">
        <f t="shared" si="1102"/>
        <v>0</v>
      </c>
      <c r="AP808" s="186">
        <v>0</v>
      </c>
      <c r="AQ808" s="185">
        <f t="shared" si="1103"/>
        <v>62</v>
      </c>
      <c r="AR808" s="154">
        <v>21225</v>
      </c>
      <c r="AS808" s="183">
        <f t="shared" si="1104"/>
        <v>0</v>
      </c>
      <c r="AT808" s="154">
        <v>13742</v>
      </c>
      <c r="AU808" s="183">
        <f t="shared" si="1105"/>
        <v>0</v>
      </c>
      <c r="AV808" s="187">
        <v>853</v>
      </c>
      <c r="AW808" s="237">
        <f t="shared" si="1033"/>
        <v>647</v>
      </c>
      <c r="AX808" s="236">
        <f t="shared" si="1051"/>
        <v>44632</v>
      </c>
      <c r="AY808" s="6">
        <v>6</v>
      </c>
      <c r="AZ808" s="237">
        <f t="shared" si="1096"/>
        <v>618</v>
      </c>
      <c r="BA808" s="237">
        <f t="shared" si="1023"/>
        <v>408</v>
      </c>
      <c r="BB808" s="129">
        <v>33</v>
      </c>
      <c r="BC808" s="27">
        <f t="shared" si="1097"/>
        <v>1249</v>
      </c>
      <c r="BD808" s="237">
        <f t="shared" si="1025"/>
        <v>443</v>
      </c>
      <c r="BE808" s="228">
        <f t="shared" si="1083"/>
        <v>44632</v>
      </c>
      <c r="BF808" s="131">
        <f t="shared" si="1091"/>
        <v>131</v>
      </c>
      <c r="BG808" s="131">
        <f t="shared" si="1036"/>
        <v>16237</v>
      </c>
      <c r="BH808" s="228">
        <f t="shared" si="1037"/>
        <v>44632</v>
      </c>
      <c r="BI808" s="131">
        <f t="shared" si="1038"/>
        <v>16237</v>
      </c>
      <c r="BJ808" s="1">
        <f t="shared" si="1039"/>
        <v>44632</v>
      </c>
      <c r="BK808">
        <f t="shared" si="1135"/>
        <v>1315</v>
      </c>
      <c r="BL808">
        <f t="shared" si="1040"/>
        <v>140</v>
      </c>
      <c r="BM808">
        <f t="shared" si="1136"/>
        <v>1455</v>
      </c>
      <c r="BN808" s="1">
        <f t="shared" si="1137"/>
        <v>44632</v>
      </c>
      <c r="BO808">
        <f t="shared" si="1098"/>
        <v>14360</v>
      </c>
      <c r="BP808">
        <f t="shared" si="1099"/>
        <v>7704</v>
      </c>
      <c r="BQ808" s="178">
        <f t="shared" si="1130"/>
        <v>44632</v>
      </c>
      <c r="BR808">
        <f t="shared" si="1131"/>
        <v>254943</v>
      </c>
      <c r="BS808">
        <f t="shared" si="1132"/>
        <v>27202</v>
      </c>
      <c r="BT808">
        <f t="shared" si="1133"/>
        <v>3729</v>
      </c>
      <c r="BU808">
        <v>15</v>
      </c>
      <c r="BV808">
        <f t="shared" si="1138"/>
        <v>3719</v>
      </c>
      <c r="BW808">
        <f t="shared" si="1106"/>
        <v>66646</v>
      </c>
      <c r="BX808" s="178">
        <f t="shared" si="1110"/>
        <v>44632</v>
      </c>
      <c r="BY808">
        <f t="shared" si="1111"/>
        <v>82</v>
      </c>
      <c r="BZ808">
        <f t="shared" si="1112"/>
        <v>79</v>
      </c>
      <c r="CA808">
        <f t="shared" si="1113"/>
        <v>0</v>
      </c>
      <c r="CB808" s="178">
        <f t="shared" si="1114"/>
        <v>44632</v>
      </c>
      <c r="CC808">
        <f t="shared" si="1134"/>
        <v>21225</v>
      </c>
      <c r="CD808">
        <f t="shared" si="1115"/>
        <v>13742</v>
      </c>
      <c r="CE808">
        <f t="shared" si="1116"/>
        <v>853</v>
      </c>
      <c r="CF808" s="178">
        <f t="shared" si="1117"/>
        <v>44632</v>
      </c>
      <c r="CG808">
        <f t="shared" si="1118"/>
        <v>3719</v>
      </c>
      <c r="CH808">
        <f t="shared" si="1119"/>
        <v>960</v>
      </c>
      <c r="CI808" s="178">
        <f t="shared" si="1120"/>
        <v>44632</v>
      </c>
      <c r="CJ808">
        <f t="shared" si="1121"/>
        <v>285</v>
      </c>
      <c r="CK808" s="1">
        <f t="shared" si="1122"/>
        <v>44632</v>
      </c>
      <c r="CL808" s="281">
        <f t="shared" si="1123"/>
        <v>3719</v>
      </c>
      <c r="CM808" s="1">
        <f t="shared" si="1124"/>
        <v>44632</v>
      </c>
      <c r="CN808" s="282">
        <f t="shared" si="1125"/>
        <v>285</v>
      </c>
      <c r="CO808" s="178">
        <f t="shared" si="1126"/>
        <v>44632</v>
      </c>
      <c r="CP808">
        <f t="shared" si="1127"/>
        <v>62</v>
      </c>
      <c r="CQ808">
        <f t="shared" si="1128"/>
        <v>0</v>
      </c>
      <c r="CR808">
        <f t="shared" si="1129"/>
        <v>0</v>
      </c>
    </row>
    <row r="809" spans="1:96" ht="18" customHeight="1" x14ac:dyDescent="0.55000000000000004">
      <c r="A809" s="178">
        <v>44633</v>
      </c>
      <c r="B809" s="239">
        <v>100</v>
      </c>
      <c r="C809" s="153">
        <f t="shared" si="1109"/>
        <v>16337</v>
      </c>
      <c r="D809" s="153">
        <f t="shared" si="1073"/>
        <v>2610</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30"/>
        <v>621</v>
      </c>
      <c r="Z809" s="75">
        <f t="shared" si="1079"/>
        <v>44633</v>
      </c>
      <c r="AA809" s="229">
        <f t="shared" si="1080"/>
        <v>280757</v>
      </c>
      <c r="AB809" s="229">
        <f t="shared" si="1081"/>
        <v>41764</v>
      </c>
      <c r="AC809" s="230">
        <f t="shared" si="1082"/>
        <v>4846</v>
      </c>
      <c r="AD809" s="182">
        <f t="shared" si="1094"/>
        <v>4444</v>
      </c>
      <c r="AE809" s="242">
        <f t="shared" si="1095"/>
        <v>258182</v>
      </c>
      <c r="AF809" s="154">
        <v>259387</v>
      </c>
      <c r="AG809" s="183">
        <f t="shared" si="1107"/>
        <v>741</v>
      </c>
      <c r="AH809" s="154">
        <v>27943</v>
      </c>
      <c r="AI809" s="183">
        <f t="shared" si="1139"/>
        <v>264</v>
      </c>
      <c r="AJ809" s="184">
        <v>3993</v>
      </c>
      <c r="AK809" s="185">
        <f t="shared" si="1100"/>
        <v>0</v>
      </c>
      <c r="AL809" s="154">
        <v>82</v>
      </c>
      <c r="AM809" s="183">
        <f t="shared" si="1101"/>
        <v>0</v>
      </c>
      <c r="AN809" s="154">
        <v>79</v>
      </c>
      <c r="AO809" s="183">
        <f t="shared" si="1102"/>
        <v>0</v>
      </c>
      <c r="AP809" s="186">
        <v>0</v>
      </c>
      <c r="AQ809" s="185">
        <f t="shared" si="1103"/>
        <v>63</v>
      </c>
      <c r="AR809" s="154">
        <v>21288</v>
      </c>
      <c r="AS809" s="183">
        <f t="shared" si="1104"/>
        <v>0</v>
      </c>
      <c r="AT809" s="154">
        <v>13742</v>
      </c>
      <c r="AU809" s="183">
        <f t="shared" si="1105"/>
        <v>0</v>
      </c>
      <c r="AV809" s="187">
        <v>853</v>
      </c>
      <c r="AW809" s="237">
        <f t="shared" si="1033"/>
        <v>648</v>
      </c>
      <c r="AX809" s="236">
        <f t="shared" si="1051"/>
        <v>44633</v>
      </c>
      <c r="AY809" s="6">
        <v>6</v>
      </c>
      <c r="AZ809" s="237">
        <f t="shared" si="1096"/>
        <v>624</v>
      </c>
      <c r="BA809" s="237">
        <f t="shared" si="1023"/>
        <v>409</v>
      </c>
      <c r="BB809" s="129">
        <v>51</v>
      </c>
      <c r="BC809" s="27">
        <f t="shared" si="1097"/>
        <v>1300</v>
      </c>
      <c r="BD809" s="237">
        <f t="shared" si="1025"/>
        <v>444</v>
      </c>
      <c r="BE809" s="228">
        <f t="shared" si="1083"/>
        <v>44633</v>
      </c>
      <c r="BF809" s="131">
        <f t="shared" si="1091"/>
        <v>100</v>
      </c>
      <c r="BG809" s="131">
        <f t="shared" si="1036"/>
        <v>16337</v>
      </c>
      <c r="BH809" s="228">
        <f t="shared" si="1037"/>
        <v>44633</v>
      </c>
      <c r="BI809" s="131">
        <f t="shared" si="1038"/>
        <v>16337</v>
      </c>
      <c r="BJ809" s="1">
        <f t="shared" si="1039"/>
        <v>44633</v>
      </c>
      <c r="BK809">
        <f t="shared" si="1135"/>
        <v>788</v>
      </c>
      <c r="BL809">
        <f t="shared" si="1040"/>
        <v>118</v>
      </c>
      <c r="BM809">
        <f t="shared" si="1136"/>
        <v>906</v>
      </c>
      <c r="BN809" s="1">
        <f t="shared" si="1137"/>
        <v>44633</v>
      </c>
      <c r="BO809">
        <f t="shared" si="1098"/>
        <v>14058</v>
      </c>
      <c r="BP809">
        <f t="shared" si="1099"/>
        <v>7778</v>
      </c>
      <c r="BQ809" s="178">
        <f t="shared" si="1130"/>
        <v>44633</v>
      </c>
      <c r="BR809">
        <f t="shared" si="1131"/>
        <v>259387</v>
      </c>
      <c r="BS809">
        <f t="shared" si="1132"/>
        <v>27943</v>
      </c>
      <c r="BT809">
        <f t="shared" si="1133"/>
        <v>3993</v>
      </c>
      <c r="BU809">
        <v>15</v>
      </c>
      <c r="BV809">
        <f t="shared" si="1138"/>
        <v>4444</v>
      </c>
      <c r="BW809">
        <f t="shared" si="1106"/>
        <v>62570</v>
      </c>
      <c r="BX809" s="178">
        <f t="shared" si="1110"/>
        <v>44633</v>
      </c>
      <c r="BY809">
        <f t="shared" si="1111"/>
        <v>82</v>
      </c>
      <c r="BZ809">
        <f t="shared" si="1112"/>
        <v>79</v>
      </c>
      <c r="CA809">
        <f t="shared" si="1113"/>
        <v>0</v>
      </c>
      <c r="CB809" s="178">
        <f t="shared" si="1114"/>
        <v>44633</v>
      </c>
      <c r="CC809">
        <f t="shared" si="1134"/>
        <v>21288</v>
      </c>
      <c r="CD809">
        <f t="shared" si="1115"/>
        <v>13742</v>
      </c>
      <c r="CE809">
        <f t="shared" si="1116"/>
        <v>853</v>
      </c>
      <c r="CF809" s="178">
        <f t="shared" si="1117"/>
        <v>44633</v>
      </c>
      <c r="CG809">
        <f t="shared" si="1118"/>
        <v>4444</v>
      </c>
      <c r="CH809">
        <f t="shared" si="1119"/>
        <v>741</v>
      </c>
      <c r="CI809" s="178">
        <f t="shared" si="1120"/>
        <v>44633</v>
      </c>
      <c r="CJ809">
        <f t="shared" si="1121"/>
        <v>264</v>
      </c>
      <c r="CK809" s="1">
        <f t="shared" si="1122"/>
        <v>44633</v>
      </c>
      <c r="CL809" s="281">
        <f t="shared" si="1123"/>
        <v>4444</v>
      </c>
      <c r="CM809" s="1">
        <f t="shared" si="1124"/>
        <v>44633</v>
      </c>
      <c r="CN809" s="282">
        <f t="shared" si="1125"/>
        <v>264</v>
      </c>
      <c r="CO809" s="178">
        <f t="shared" si="1126"/>
        <v>44633</v>
      </c>
      <c r="CP809">
        <f t="shared" si="1127"/>
        <v>63</v>
      </c>
      <c r="CQ809">
        <f t="shared" si="1128"/>
        <v>0</v>
      </c>
      <c r="CR809">
        <f t="shared" si="1129"/>
        <v>0</v>
      </c>
    </row>
    <row r="810" spans="1:96" ht="18" customHeight="1" x14ac:dyDescent="0.55000000000000004">
      <c r="A810" s="178">
        <v>44634</v>
      </c>
      <c r="B810" s="239">
        <v>95</v>
      </c>
      <c r="C810" s="153">
        <f t="shared" si="1109"/>
        <v>16432</v>
      </c>
      <c r="D810" s="153">
        <f t="shared" si="1073"/>
        <v>2612</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30"/>
        <v>622</v>
      </c>
      <c r="Z810" s="75">
        <f t="shared" si="1079"/>
        <v>44634</v>
      </c>
      <c r="AA810" s="229">
        <f t="shared" si="1080"/>
        <v>284856</v>
      </c>
      <c r="AB810" s="229">
        <f t="shared" si="1081"/>
        <v>42139</v>
      </c>
      <c r="AC810" s="230">
        <f t="shared" si="1082"/>
        <v>5132</v>
      </c>
      <c r="AD810" s="182">
        <f t="shared" si="1094"/>
        <v>4024</v>
      </c>
      <c r="AE810" s="242">
        <f t="shared" si="1095"/>
        <v>262206</v>
      </c>
      <c r="AF810" s="154">
        <v>263411</v>
      </c>
      <c r="AG810" s="183">
        <f t="shared" si="1107"/>
        <v>375</v>
      </c>
      <c r="AH810" s="154">
        <v>28318</v>
      </c>
      <c r="AI810" s="183">
        <f t="shared" ref="AI810:AI815" si="1140">+AJ810-AJ809</f>
        <v>286</v>
      </c>
      <c r="AJ810" s="184">
        <v>4279</v>
      </c>
      <c r="AK810" s="185">
        <f t="shared" si="1100"/>
        <v>0</v>
      </c>
      <c r="AL810" s="154">
        <v>82</v>
      </c>
      <c r="AM810" s="183">
        <f t="shared" si="1101"/>
        <v>0</v>
      </c>
      <c r="AN810" s="154">
        <v>79</v>
      </c>
      <c r="AO810" s="183">
        <f t="shared" si="1102"/>
        <v>0</v>
      </c>
      <c r="AP810" s="186">
        <v>0</v>
      </c>
      <c r="AQ810" s="185">
        <f t="shared" si="1103"/>
        <v>75</v>
      </c>
      <c r="AR810" s="154">
        <v>21363</v>
      </c>
      <c r="AS810" s="183">
        <f t="shared" si="1104"/>
        <v>0</v>
      </c>
      <c r="AT810" s="154">
        <v>13742</v>
      </c>
      <c r="AU810" s="183">
        <f t="shared" si="1105"/>
        <v>0</v>
      </c>
      <c r="AV810" s="187">
        <v>853</v>
      </c>
      <c r="AW810" s="237">
        <f t="shared" si="1033"/>
        <v>649</v>
      </c>
      <c r="AX810" s="236">
        <f t="shared" si="1051"/>
        <v>44634</v>
      </c>
      <c r="AY810" s="6">
        <v>6</v>
      </c>
      <c r="AZ810" s="237">
        <f t="shared" si="1096"/>
        <v>630</v>
      </c>
      <c r="BA810" s="237">
        <f t="shared" si="1023"/>
        <v>410</v>
      </c>
      <c r="BB810" s="129">
        <v>13</v>
      </c>
      <c r="BC810" s="27">
        <f t="shared" si="1097"/>
        <v>1313</v>
      </c>
      <c r="BD810" s="237">
        <f t="shared" si="1025"/>
        <v>445</v>
      </c>
      <c r="BE810" s="228">
        <f t="shared" si="1083"/>
        <v>44634</v>
      </c>
      <c r="BF810" s="131">
        <f t="shared" si="1091"/>
        <v>95</v>
      </c>
      <c r="BG810" s="131">
        <f t="shared" si="1036"/>
        <v>16432</v>
      </c>
      <c r="BH810" s="228">
        <f t="shared" si="1037"/>
        <v>44634</v>
      </c>
      <c r="BI810" s="131">
        <f t="shared" si="1038"/>
        <v>16432</v>
      </c>
      <c r="BJ810" s="1">
        <f t="shared" si="1039"/>
        <v>44634</v>
      </c>
      <c r="BK810">
        <f t="shared" si="1135"/>
        <v>1647</v>
      </c>
      <c r="BL810">
        <f t="shared" si="1040"/>
        <v>121</v>
      </c>
      <c r="BM810">
        <f t="shared" si="1136"/>
        <v>1768</v>
      </c>
      <c r="BN810" s="1">
        <f t="shared" si="1137"/>
        <v>44634</v>
      </c>
      <c r="BO810">
        <f t="shared" si="1098"/>
        <v>15490</v>
      </c>
      <c r="BP810">
        <f t="shared" si="1099"/>
        <v>7881</v>
      </c>
      <c r="BQ810" s="178">
        <f t="shared" si="1130"/>
        <v>44634</v>
      </c>
      <c r="BR810">
        <f t="shared" si="1131"/>
        <v>263411</v>
      </c>
      <c r="BS810">
        <f t="shared" si="1132"/>
        <v>28318</v>
      </c>
      <c r="BT810">
        <f t="shared" si="1133"/>
        <v>4279</v>
      </c>
      <c r="BU810">
        <v>15</v>
      </c>
      <c r="BV810">
        <f t="shared" si="1138"/>
        <v>4024</v>
      </c>
      <c r="BW810">
        <f t="shared" si="1106"/>
        <v>63446</v>
      </c>
      <c r="BX810" s="178">
        <f t="shared" si="1110"/>
        <v>44634</v>
      </c>
      <c r="BY810">
        <f t="shared" si="1111"/>
        <v>82</v>
      </c>
      <c r="BZ810">
        <f t="shared" si="1112"/>
        <v>79</v>
      </c>
      <c r="CA810">
        <f t="shared" si="1113"/>
        <v>0</v>
      </c>
      <c r="CB810" s="178">
        <f t="shared" si="1114"/>
        <v>44634</v>
      </c>
      <c r="CC810">
        <f t="shared" si="1134"/>
        <v>21363</v>
      </c>
      <c r="CD810">
        <f t="shared" si="1115"/>
        <v>13742</v>
      </c>
      <c r="CE810">
        <f t="shared" si="1116"/>
        <v>853</v>
      </c>
      <c r="CF810" s="178">
        <f t="shared" si="1117"/>
        <v>44634</v>
      </c>
      <c r="CG810">
        <f t="shared" si="1118"/>
        <v>4024</v>
      </c>
      <c r="CH810">
        <f t="shared" si="1119"/>
        <v>375</v>
      </c>
      <c r="CI810" s="178">
        <f t="shared" si="1120"/>
        <v>44634</v>
      </c>
      <c r="CJ810">
        <f t="shared" si="1121"/>
        <v>286</v>
      </c>
      <c r="CK810" s="1">
        <f t="shared" si="1122"/>
        <v>44634</v>
      </c>
      <c r="CL810" s="281">
        <f t="shared" si="1123"/>
        <v>4024</v>
      </c>
      <c r="CM810" s="1">
        <f t="shared" si="1124"/>
        <v>44634</v>
      </c>
      <c r="CN810" s="282">
        <f t="shared" si="1125"/>
        <v>286</v>
      </c>
      <c r="CO810" s="178">
        <f t="shared" si="1126"/>
        <v>44634</v>
      </c>
      <c r="CP810">
        <f t="shared" si="1127"/>
        <v>75</v>
      </c>
      <c r="CQ810">
        <f t="shared" si="1128"/>
        <v>0</v>
      </c>
      <c r="CR810">
        <f t="shared" si="1129"/>
        <v>0</v>
      </c>
    </row>
    <row r="811" spans="1:96" ht="18" customHeight="1" x14ac:dyDescent="0.55000000000000004">
      <c r="A811" s="178">
        <v>44635</v>
      </c>
      <c r="B811" s="239">
        <v>92</v>
      </c>
      <c r="C811" s="153">
        <f t="shared" si="1109"/>
        <v>16524</v>
      </c>
      <c r="D811" s="153">
        <f t="shared" si="1073"/>
        <v>2591</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30"/>
        <v>623</v>
      </c>
      <c r="Z811" s="75">
        <f t="shared" si="1079"/>
        <v>44635</v>
      </c>
      <c r="AA811" s="229">
        <f t="shared" si="1080"/>
        <v>288371</v>
      </c>
      <c r="AB811" s="229">
        <f t="shared" si="1081"/>
        <v>43044</v>
      </c>
      <c r="AC811" s="230">
        <f t="shared" si="1082"/>
        <v>5421</v>
      </c>
      <c r="AD811" s="182">
        <f t="shared" si="1094"/>
        <v>3476</v>
      </c>
      <c r="AE811" s="242">
        <f t="shared" si="1095"/>
        <v>265682</v>
      </c>
      <c r="AF811" s="154">
        <v>266887</v>
      </c>
      <c r="AG811" s="183">
        <f t="shared" si="1107"/>
        <v>905</v>
      </c>
      <c r="AH811" s="154">
        <v>29223</v>
      </c>
      <c r="AI811" s="183">
        <f t="shared" si="1140"/>
        <v>289</v>
      </c>
      <c r="AJ811" s="184">
        <v>4568</v>
      </c>
      <c r="AK811" s="185">
        <f t="shared" si="1100"/>
        <v>0</v>
      </c>
      <c r="AL811" s="154">
        <v>82</v>
      </c>
      <c r="AM811" s="183">
        <f t="shared" si="1101"/>
        <v>0</v>
      </c>
      <c r="AN811" s="154">
        <v>79</v>
      </c>
      <c r="AO811" s="183">
        <f t="shared" si="1102"/>
        <v>0</v>
      </c>
      <c r="AP811" s="186">
        <v>0</v>
      </c>
      <c r="AQ811" s="185">
        <f t="shared" si="1103"/>
        <v>39</v>
      </c>
      <c r="AR811" s="154">
        <v>21402</v>
      </c>
      <c r="AS811" s="183">
        <f t="shared" si="1104"/>
        <v>0</v>
      </c>
      <c r="AT811" s="154">
        <v>13742</v>
      </c>
      <c r="AU811" s="183">
        <f t="shared" si="1105"/>
        <v>0</v>
      </c>
      <c r="AV811" s="187">
        <v>853</v>
      </c>
      <c r="AW811" s="237">
        <f t="shared" si="1033"/>
        <v>650</v>
      </c>
      <c r="AX811" s="236">
        <f t="shared" si="1051"/>
        <v>44635</v>
      </c>
      <c r="AY811" s="6">
        <v>9</v>
      </c>
      <c r="AZ811" s="237">
        <f t="shared" si="1096"/>
        <v>639</v>
      </c>
      <c r="BA811" s="237">
        <f t="shared" si="1023"/>
        <v>408</v>
      </c>
      <c r="BB811" s="129">
        <v>38</v>
      </c>
      <c r="BC811" s="27">
        <f t="shared" si="1097"/>
        <v>1351</v>
      </c>
      <c r="BD811" s="237">
        <f t="shared" si="1025"/>
        <v>443</v>
      </c>
      <c r="BE811" s="228">
        <f t="shared" si="1083"/>
        <v>44635</v>
      </c>
      <c r="BF811" s="131">
        <f t="shared" si="1091"/>
        <v>92</v>
      </c>
      <c r="BG811" s="131">
        <f t="shared" si="1036"/>
        <v>16524</v>
      </c>
      <c r="BH811" s="228">
        <f t="shared" si="1037"/>
        <v>44635</v>
      </c>
      <c r="BI811" s="131">
        <f t="shared" si="1038"/>
        <v>16524</v>
      </c>
      <c r="BJ811" s="1">
        <f t="shared" si="1039"/>
        <v>44635</v>
      </c>
      <c r="BK811">
        <f t="shared" si="1135"/>
        <v>1194</v>
      </c>
      <c r="BL811">
        <f t="shared" si="1040"/>
        <v>144</v>
      </c>
      <c r="BM811">
        <f t="shared" si="1136"/>
        <v>1338</v>
      </c>
      <c r="BN811" s="1">
        <f t="shared" si="1137"/>
        <v>44635</v>
      </c>
      <c r="BO811">
        <f t="shared" si="1098"/>
        <v>15324</v>
      </c>
      <c r="BP811">
        <f t="shared" si="1099"/>
        <v>7789</v>
      </c>
      <c r="BQ811" s="178">
        <f t="shared" si="1130"/>
        <v>44635</v>
      </c>
      <c r="BR811">
        <f t="shared" si="1131"/>
        <v>266887</v>
      </c>
      <c r="BS811">
        <f t="shared" si="1132"/>
        <v>29223</v>
      </c>
      <c r="BT811">
        <f t="shared" si="1133"/>
        <v>4568</v>
      </c>
      <c r="BU811">
        <v>15</v>
      </c>
      <c r="BV811">
        <f t="shared" si="1138"/>
        <v>3476</v>
      </c>
      <c r="BW811">
        <f t="shared" si="1106"/>
        <v>65477</v>
      </c>
      <c r="BX811" s="178">
        <f t="shared" si="1110"/>
        <v>44635</v>
      </c>
      <c r="BY811">
        <f t="shared" si="1111"/>
        <v>82</v>
      </c>
      <c r="BZ811">
        <f t="shared" si="1112"/>
        <v>79</v>
      </c>
      <c r="CA811">
        <f t="shared" si="1113"/>
        <v>0</v>
      </c>
      <c r="CB811" s="178">
        <f t="shared" si="1114"/>
        <v>44635</v>
      </c>
      <c r="CC811">
        <f t="shared" si="1134"/>
        <v>21402</v>
      </c>
      <c r="CD811">
        <f t="shared" si="1115"/>
        <v>13742</v>
      </c>
      <c r="CE811">
        <f t="shared" si="1116"/>
        <v>853</v>
      </c>
      <c r="CF811" s="178">
        <f t="shared" si="1117"/>
        <v>44635</v>
      </c>
      <c r="CG811">
        <f t="shared" si="1118"/>
        <v>3476</v>
      </c>
      <c r="CH811">
        <f t="shared" si="1119"/>
        <v>905</v>
      </c>
      <c r="CI811" s="178">
        <f t="shared" si="1120"/>
        <v>44635</v>
      </c>
      <c r="CJ811">
        <f t="shared" si="1121"/>
        <v>289</v>
      </c>
      <c r="CK811" s="1">
        <f t="shared" si="1122"/>
        <v>44635</v>
      </c>
      <c r="CL811" s="281">
        <f t="shared" si="1123"/>
        <v>3476</v>
      </c>
      <c r="CM811" s="1">
        <f t="shared" si="1124"/>
        <v>44635</v>
      </c>
      <c r="CN811" s="282">
        <f t="shared" si="1125"/>
        <v>289</v>
      </c>
      <c r="CO811" s="178">
        <f t="shared" si="1126"/>
        <v>44635</v>
      </c>
      <c r="CP811">
        <f t="shared" si="1127"/>
        <v>39</v>
      </c>
      <c r="CQ811">
        <f t="shared" si="1128"/>
        <v>0</v>
      </c>
      <c r="CR811">
        <f t="shared" si="1129"/>
        <v>0</v>
      </c>
    </row>
    <row r="812" spans="1:96" ht="18" customHeight="1" x14ac:dyDescent="0.55000000000000004">
      <c r="A812" s="178">
        <v>44636</v>
      </c>
      <c r="B812" s="239">
        <v>91</v>
      </c>
      <c r="C812" s="153">
        <f t="shared" si="1109"/>
        <v>16615</v>
      </c>
      <c r="D812" s="153">
        <f t="shared" si="1073"/>
        <v>2524</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30"/>
        <v>624</v>
      </c>
      <c r="Z812" s="75">
        <f t="shared" si="1079"/>
        <v>44636</v>
      </c>
      <c r="AA812" s="229">
        <f t="shared" si="1080"/>
        <v>291707</v>
      </c>
      <c r="AB812" s="229">
        <f t="shared" si="1081"/>
        <v>44102</v>
      </c>
      <c r="AC812" s="230">
        <f t="shared" si="1082"/>
        <v>5700</v>
      </c>
      <c r="AD812" s="182">
        <f t="shared" si="1094"/>
        <v>3246</v>
      </c>
      <c r="AE812" s="242">
        <f t="shared" si="1095"/>
        <v>268928</v>
      </c>
      <c r="AF812" s="154">
        <v>270133</v>
      </c>
      <c r="AG812" s="183">
        <f t="shared" si="1107"/>
        <v>1058</v>
      </c>
      <c r="AH812" s="154">
        <v>30281</v>
      </c>
      <c r="AI812" s="183">
        <f t="shared" si="1140"/>
        <v>279</v>
      </c>
      <c r="AJ812" s="184">
        <v>4847</v>
      </c>
      <c r="AK812" s="185">
        <f t="shared" si="1100"/>
        <v>0</v>
      </c>
      <c r="AL812" s="154">
        <v>82</v>
      </c>
      <c r="AM812" s="183">
        <f t="shared" si="1101"/>
        <v>0</v>
      </c>
      <c r="AN812" s="154">
        <v>79</v>
      </c>
      <c r="AO812" s="183">
        <f t="shared" si="1102"/>
        <v>0</v>
      </c>
      <c r="AP812" s="186">
        <v>0</v>
      </c>
      <c r="AQ812" s="185">
        <f t="shared" si="1103"/>
        <v>90</v>
      </c>
      <c r="AR812" s="154">
        <v>21492</v>
      </c>
      <c r="AS812" s="183">
        <f t="shared" si="1104"/>
        <v>0</v>
      </c>
      <c r="AT812" s="154">
        <v>13742</v>
      </c>
      <c r="AU812" s="183">
        <f t="shared" si="1105"/>
        <v>0</v>
      </c>
      <c r="AV812" s="187">
        <v>853</v>
      </c>
      <c r="AW812" s="237">
        <f t="shared" si="1033"/>
        <v>651</v>
      </c>
      <c r="AX812" s="236">
        <f t="shared" si="1051"/>
        <v>44636</v>
      </c>
      <c r="AY812" s="6">
        <v>4</v>
      </c>
      <c r="AZ812" s="237">
        <f t="shared" si="1096"/>
        <v>643</v>
      </c>
      <c r="BA812" s="237">
        <f t="shared" si="1023"/>
        <v>409</v>
      </c>
      <c r="BB812" s="129">
        <v>38</v>
      </c>
      <c r="BC812" s="27">
        <f t="shared" si="1097"/>
        <v>1389</v>
      </c>
      <c r="BD812" s="237">
        <f t="shared" si="1025"/>
        <v>444</v>
      </c>
      <c r="BE812" s="228">
        <f t="shared" si="1083"/>
        <v>44636</v>
      </c>
      <c r="BF812" s="131">
        <f t="shared" si="1091"/>
        <v>91</v>
      </c>
      <c r="BG812" s="131">
        <f t="shared" si="1036"/>
        <v>16615</v>
      </c>
      <c r="BH812" s="228">
        <f t="shared" si="1037"/>
        <v>44636</v>
      </c>
      <c r="BI812" s="131">
        <f t="shared" si="1038"/>
        <v>16615</v>
      </c>
      <c r="BJ812" s="1">
        <f t="shared" si="1039"/>
        <v>44636</v>
      </c>
      <c r="BK812">
        <f t="shared" si="1135"/>
        <v>1206</v>
      </c>
      <c r="BL812">
        <f t="shared" si="1040"/>
        <v>104</v>
      </c>
      <c r="BM812">
        <f t="shared" si="1136"/>
        <v>1310</v>
      </c>
      <c r="BN812" s="1">
        <f t="shared" si="1137"/>
        <v>44636</v>
      </c>
      <c r="BO812">
        <f t="shared" si="1098"/>
        <v>15670</v>
      </c>
      <c r="BP812">
        <f t="shared" si="1099"/>
        <v>7808</v>
      </c>
      <c r="BQ812" s="178">
        <f t="shared" si="1130"/>
        <v>44636</v>
      </c>
      <c r="BR812">
        <f t="shared" si="1131"/>
        <v>270133</v>
      </c>
      <c r="BS812">
        <f t="shared" si="1132"/>
        <v>30281</v>
      </c>
      <c r="BT812">
        <f t="shared" si="1133"/>
        <v>4847</v>
      </c>
      <c r="BU812">
        <v>15</v>
      </c>
      <c r="BV812">
        <f t="shared" si="1138"/>
        <v>3246</v>
      </c>
      <c r="BW812">
        <f t="shared" si="1106"/>
        <v>69892</v>
      </c>
      <c r="BX812" s="178">
        <f t="shared" si="1110"/>
        <v>44636</v>
      </c>
      <c r="BY812">
        <f t="shared" si="1111"/>
        <v>82</v>
      </c>
      <c r="BZ812">
        <f t="shared" si="1112"/>
        <v>79</v>
      </c>
      <c r="CA812">
        <f t="shared" si="1113"/>
        <v>0</v>
      </c>
      <c r="CB812" s="178">
        <f t="shared" si="1114"/>
        <v>44636</v>
      </c>
      <c r="CC812">
        <f t="shared" si="1134"/>
        <v>21492</v>
      </c>
      <c r="CD812">
        <f t="shared" si="1115"/>
        <v>13742</v>
      </c>
      <c r="CE812">
        <f t="shared" si="1116"/>
        <v>853</v>
      </c>
      <c r="CF812" s="178">
        <f t="shared" si="1117"/>
        <v>44636</v>
      </c>
      <c r="CG812">
        <f t="shared" si="1118"/>
        <v>3246</v>
      </c>
      <c r="CH812">
        <f t="shared" si="1119"/>
        <v>1058</v>
      </c>
      <c r="CI812" s="178">
        <f t="shared" si="1120"/>
        <v>44636</v>
      </c>
      <c r="CJ812">
        <f t="shared" si="1121"/>
        <v>279</v>
      </c>
      <c r="CK812" s="1">
        <f t="shared" si="1122"/>
        <v>44636</v>
      </c>
      <c r="CL812" s="281">
        <f t="shared" si="1123"/>
        <v>3246</v>
      </c>
      <c r="CM812" s="1">
        <f t="shared" si="1124"/>
        <v>44636</v>
      </c>
      <c r="CN812" s="282">
        <f t="shared" si="1125"/>
        <v>279</v>
      </c>
      <c r="CO812" s="178">
        <f t="shared" si="1126"/>
        <v>44636</v>
      </c>
      <c r="CP812">
        <f t="shared" si="1127"/>
        <v>90</v>
      </c>
      <c r="CQ812">
        <f t="shared" si="1128"/>
        <v>0</v>
      </c>
      <c r="CR812">
        <f t="shared" si="1129"/>
        <v>0</v>
      </c>
    </row>
    <row r="813" spans="1:96" ht="18" customHeight="1" x14ac:dyDescent="0.55000000000000004">
      <c r="A813" s="178">
        <v>44637</v>
      </c>
      <c r="B813" s="239">
        <v>73</v>
      </c>
      <c r="C813" s="153">
        <f t="shared" si="1109"/>
        <v>16688</v>
      </c>
      <c r="D813" s="153">
        <f t="shared" si="1073"/>
        <v>2368</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30"/>
        <v>625</v>
      </c>
      <c r="Z813" s="75">
        <f t="shared" si="1079"/>
        <v>44637</v>
      </c>
      <c r="AA813" s="229">
        <f t="shared" si="1080"/>
        <v>293900</v>
      </c>
      <c r="AB813" s="229">
        <f t="shared" si="1081"/>
        <v>45214</v>
      </c>
      <c r="AC813" s="230">
        <f t="shared" si="1082"/>
        <v>5989</v>
      </c>
      <c r="AD813" s="182">
        <f t="shared" si="1094"/>
        <v>2102</v>
      </c>
      <c r="AE813" s="242">
        <f t="shared" si="1095"/>
        <v>271030</v>
      </c>
      <c r="AF813" s="154">
        <v>272235</v>
      </c>
      <c r="AG813" s="183">
        <f t="shared" si="1107"/>
        <v>1112</v>
      </c>
      <c r="AH813" s="154">
        <v>31393</v>
      </c>
      <c r="AI813" s="183">
        <f t="shared" si="1140"/>
        <v>289</v>
      </c>
      <c r="AJ813" s="184">
        <v>5136</v>
      </c>
      <c r="AK813" s="185">
        <f t="shared" si="1100"/>
        <v>0</v>
      </c>
      <c r="AL813" s="154">
        <v>82</v>
      </c>
      <c r="AM813" s="183">
        <f t="shared" si="1101"/>
        <v>0</v>
      </c>
      <c r="AN813" s="154">
        <v>79</v>
      </c>
      <c r="AO813" s="183">
        <f t="shared" si="1102"/>
        <v>0</v>
      </c>
      <c r="AP813" s="186">
        <v>0</v>
      </c>
      <c r="AQ813" s="185">
        <f t="shared" si="1103"/>
        <v>91</v>
      </c>
      <c r="AR813" s="154">
        <v>21583</v>
      </c>
      <c r="AS813" s="183">
        <f t="shared" si="1104"/>
        <v>0</v>
      </c>
      <c r="AT813" s="154">
        <v>13742</v>
      </c>
      <c r="AU813" s="183">
        <f t="shared" si="1105"/>
        <v>0</v>
      </c>
      <c r="AV813" s="187">
        <v>853</v>
      </c>
      <c r="AW813" s="237">
        <f t="shared" si="1033"/>
        <v>652</v>
      </c>
      <c r="AX813" s="236">
        <f t="shared" si="1051"/>
        <v>44637</v>
      </c>
      <c r="AY813" s="6">
        <v>7</v>
      </c>
      <c r="AZ813" s="237">
        <f t="shared" si="1096"/>
        <v>650</v>
      </c>
      <c r="BA813" s="237">
        <f t="shared" si="1023"/>
        <v>410</v>
      </c>
      <c r="BB813" s="129">
        <v>24</v>
      </c>
      <c r="BC813" s="27">
        <f t="shared" si="1097"/>
        <v>1413</v>
      </c>
      <c r="BD813" s="237">
        <f t="shared" si="1025"/>
        <v>445</v>
      </c>
      <c r="BE813" s="228">
        <f t="shared" si="1083"/>
        <v>44637</v>
      </c>
      <c r="BF813" s="131">
        <f t="shared" si="1091"/>
        <v>73</v>
      </c>
      <c r="BG813" s="131">
        <f t="shared" si="1036"/>
        <v>16688</v>
      </c>
      <c r="BH813" s="228">
        <f t="shared" si="1037"/>
        <v>44637</v>
      </c>
      <c r="BI813" s="131">
        <f t="shared" si="1038"/>
        <v>16688</v>
      </c>
      <c r="BJ813" s="1">
        <f t="shared" si="1039"/>
        <v>44637</v>
      </c>
      <c r="BK813">
        <f t="shared" si="1135"/>
        <v>1742</v>
      </c>
      <c r="BL813">
        <f t="shared" si="1040"/>
        <v>162</v>
      </c>
      <c r="BM813">
        <f t="shared" si="1136"/>
        <v>1904</v>
      </c>
      <c r="BN813" s="1">
        <f t="shared" si="1137"/>
        <v>44637</v>
      </c>
      <c r="BO813">
        <f t="shared" si="1098"/>
        <v>15962</v>
      </c>
      <c r="BP813">
        <f t="shared" si="1099"/>
        <v>7940</v>
      </c>
      <c r="BQ813" s="178">
        <f t="shared" si="1130"/>
        <v>44637</v>
      </c>
      <c r="BR813">
        <f t="shared" si="1131"/>
        <v>272235</v>
      </c>
      <c r="BS813">
        <f t="shared" si="1132"/>
        <v>31393</v>
      </c>
      <c r="BT813">
        <f t="shared" si="1133"/>
        <v>5136</v>
      </c>
      <c r="BU813">
        <v>15</v>
      </c>
      <c r="BV813">
        <f t="shared" si="1138"/>
        <v>2102</v>
      </c>
      <c r="BW813">
        <f t="shared" si="1106"/>
        <v>64672</v>
      </c>
      <c r="BX813" s="178">
        <f t="shared" si="1110"/>
        <v>44637</v>
      </c>
      <c r="BY813">
        <f t="shared" si="1111"/>
        <v>82</v>
      </c>
      <c r="BZ813">
        <f t="shared" si="1112"/>
        <v>79</v>
      </c>
      <c r="CA813">
        <f t="shared" si="1113"/>
        <v>0</v>
      </c>
      <c r="CB813" s="178">
        <f t="shared" si="1114"/>
        <v>44637</v>
      </c>
      <c r="CC813">
        <f t="shared" si="1134"/>
        <v>21583</v>
      </c>
      <c r="CD813">
        <f t="shared" si="1115"/>
        <v>13742</v>
      </c>
      <c r="CE813">
        <f t="shared" si="1116"/>
        <v>853</v>
      </c>
      <c r="CF813" s="178">
        <f t="shared" si="1117"/>
        <v>44637</v>
      </c>
      <c r="CG813">
        <f t="shared" si="1118"/>
        <v>2102</v>
      </c>
      <c r="CH813">
        <f t="shared" si="1119"/>
        <v>1112</v>
      </c>
      <c r="CI813" s="178">
        <f t="shared" si="1120"/>
        <v>44637</v>
      </c>
      <c r="CJ813">
        <f t="shared" si="1121"/>
        <v>289</v>
      </c>
      <c r="CK813" s="1">
        <f t="shared" si="1122"/>
        <v>44637</v>
      </c>
      <c r="CL813" s="281">
        <f t="shared" si="1123"/>
        <v>2102</v>
      </c>
      <c r="CM813" s="1">
        <f t="shared" si="1124"/>
        <v>44637</v>
      </c>
      <c r="CN813" s="282">
        <f t="shared" si="1125"/>
        <v>289</v>
      </c>
      <c r="CO813" s="178">
        <f t="shared" si="1126"/>
        <v>44637</v>
      </c>
      <c r="CP813">
        <f t="shared" si="1127"/>
        <v>91</v>
      </c>
      <c r="CQ813">
        <f t="shared" si="1128"/>
        <v>0</v>
      </c>
      <c r="CR813">
        <f t="shared" si="1129"/>
        <v>0</v>
      </c>
    </row>
    <row r="814" spans="1:96" ht="18" customHeight="1" x14ac:dyDescent="0.55000000000000004">
      <c r="A814" s="178">
        <v>44638</v>
      </c>
      <c r="B814" s="239">
        <v>71</v>
      </c>
      <c r="C814" s="153">
        <f t="shared" si="1109"/>
        <v>16759</v>
      </c>
      <c r="D814" s="153">
        <f t="shared" si="1073"/>
        <v>2056</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30"/>
        <v>626</v>
      </c>
      <c r="Z814" s="75">
        <f t="shared" si="1079"/>
        <v>44638</v>
      </c>
      <c r="AA814" s="229">
        <f t="shared" si="1080"/>
        <v>295835</v>
      </c>
      <c r="AB814" s="229">
        <f t="shared" si="1081"/>
        <v>46288</v>
      </c>
      <c r="AC814" s="230">
        <f t="shared" si="1082"/>
        <v>6254</v>
      </c>
      <c r="AD814" s="182">
        <f t="shared" si="1094"/>
        <v>1860</v>
      </c>
      <c r="AE814" s="242">
        <f t="shared" si="1095"/>
        <v>272890</v>
      </c>
      <c r="AF814" s="154">
        <v>274095</v>
      </c>
      <c r="AG814" s="183">
        <f t="shared" si="1107"/>
        <v>1074</v>
      </c>
      <c r="AH814" s="154">
        <v>32467</v>
      </c>
      <c r="AI814" s="183">
        <f t="shared" si="1140"/>
        <v>265</v>
      </c>
      <c r="AJ814" s="184">
        <v>5401</v>
      </c>
      <c r="AK814" s="185">
        <f t="shared" si="1100"/>
        <v>0</v>
      </c>
      <c r="AL814" s="154">
        <v>82</v>
      </c>
      <c r="AM814" s="183">
        <f t="shared" si="1101"/>
        <v>0</v>
      </c>
      <c r="AN814" s="154">
        <v>79</v>
      </c>
      <c r="AO814" s="183">
        <f t="shared" si="1102"/>
        <v>0</v>
      </c>
      <c r="AP814" s="186">
        <v>0</v>
      </c>
      <c r="AQ814" s="185">
        <f t="shared" si="1103"/>
        <v>75</v>
      </c>
      <c r="AR814" s="154">
        <v>21658</v>
      </c>
      <c r="AS814" s="183">
        <f t="shared" si="1104"/>
        <v>0</v>
      </c>
      <c r="AT814" s="154">
        <v>13742</v>
      </c>
      <c r="AU814" s="183">
        <f t="shared" si="1105"/>
        <v>0</v>
      </c>
      <c r="AV814" s="187">
        <v>853</v>
      </c>
      <c r="AW814" s="237">
        <f t="shared" si="1033"/>
        <v>653</v>
      </c>
      <c r="AX814" s="236">
        <f t="shared" si="1051"/>
        <v>44638</v>
      </c>
      <c r="AY814" s="6">
        <v>1</v>
      </c>
      <c r="AZ814" s="237">
        <f t="shared" si="1096"/>
        <v>651</v>
      </c>
      <c r="BA814" s="237">
        <f t="shared" si="1023"/>
        <v>411</v>
      </c>
      <c r="BB814" s="129">
        <v>4</v>
      </c>
      <c r="BC814" s="27">
        <f t="shared" si="1097"/>
        <v>1417</v>
      </c>
      <c r="BD814" s="237">
        <f t="shared" si="1025"/>
        <v>446</v>
      </c>
      <c r="BE814" s="228">
        <f t="shared" si="1083"/>
        <v>44638</v>
      </c>
      <c r="BF814" s="131">
        <f t="shared" si="1091"/>
        <v>71</v>
      </c>
      <c r="BG814" s="131">
        <f t="shared" si="1036"/>
        <v>16759</v>
      </c>
      <c r="BH814" s="228">
        <f t="shared" si="1037"/>
        <v>44638</v>
      </c>
      <c r="BI814" s="131">
        <f t="shared" si="1038"/>
        <v>16759</v>
      </c>
      <c r="BJ814" s="1">
        <f t="shared" si="1039"/>
        <v>44638</v>
      </c>
      <c r="BK814">
        <f t="shared" si="1135"/>
        <v>1713</v>
      </c>
      <c r="BL814">
        <f t="shared" si="1040"/>
        <v>110</v>
      </c>
      <c r="BM814">
        <f t="shared" si="1136"/>
        <v>1823</v>
      </c>
      <c r="BN814" s="1">
        <f t="shared" si="1137"/>
        <v>44638</v>
      </c>
      <c r="BO814">
        <f t="shared" si="1098"/>
        <v>17313</v>
      </c>
      <c r="BP814">
        <f t="shared" si="1099"/>
        <v>7991</v>
      </c>
      <c r="BQ814" s="178">
        <f t="shared" si="1130"/>
        <v>44638</v>
      </c>
      <c r="BR814">
        <f t="shared" si="1131"/>
        <v>274095</v>
      </c>
      <c r="BS814">
        <f t="shared" si="1132"/>
        <v>32467</v>
      </c>
      <c r="BT814">
        <f t="shared" si="1133"/>
        <v>5401</v>
      </c>
      <c r="BU814">
        <v>15</v>
      </c>
      <c r="BV814">
        <f t="shared" si="1138"/>
        <v>1860</v>
      </c>
      <c r="BW814">
        <f t="shared" si="1106"/>
        <v>65306</v>
      </c>
      <c r="BX814" s="178">
        <f t="shared" si="1110"/>
        <v>44638</v>
      </c>
      <c r="BY814">
        <f t="shared" si="1111"/>
        <v>82</v>
      </c>
      <c r="BZ814">
        <f t="shared" si="1112"/>
        <v>79</v>
      </c>
      <c r="CA814">
        <f t="shared" si="1113"/>
        <v>0</v>
      </c>
      <c r="CB814" s="178">
        <f t="shared" si="1114"/>
        <v>44638</v>
      </c>
      <c r="CC814">
        <f t="shared" si="1134"/>
        <v>21658</v>
      </c>
      <c r="CD814">
        <f t="shared" si="1115"/>
        <v>13742</v>
      </c>
      <c r="CE814">
        <f t="shared" si="1116"/>
        <v>853</v>
      </c>
      <c r="CF814" s="178">
        <f t="shared" si="1117"/>
        <v>44638</v>
      </c>
      <c r="CG814">
        <f t="shared" si="1118"/>
        <v>1860</v>
      </c>
      <c r="CH814">
        <f t="shared" si="1119"/>
        <v>1074</v>
      </c>
      <c r="CI814" s="178">
        <f t="shared" si="1120"/>
        <v>44638</v>
      </c>
      <c r="CJ814">
        <f t="shared" si="1121"/>
        <v>265</v>
      </c>
      <c r="CK814" s="1">
        <f t="shared" si="1122"/>
        <v>44638</v>
      </c>
      <c r="CL814" s="281">
        <f t="shared" si="1123"/>
        <v>1860</v>
      </c>
      <c r="CM814" s="1">
        <f t="shared" si="1124"/>
        <v>44638</v>
      </c>
      <c r="CN814" s="282">
        <f t="shared" si="1125"/>
        <v>265</v>
      </c>
      <c r="CO814" s="178">
        <f t="shared" si="1126"/>
        <v>44638</v>
      </c>
      <c r="CP814">
        <f t="shared" si="1127"/>
        <v>75</v>
      </c>
      <c r="CQ814">
        <f t="shared" si="1128"/>
        <v>0</v>
      </c>
      <c r="CR814">
        <f t="shared" si="1129"/>
        <v>0</v>
      </c>
    </row>
    <row r="815" spans="1:96" ht="18" customHeight="1" x14ac:dyDescent="0.55000000000000004">
      <c r="A815" s="178">
        <v>44639</v>
      </c>
      <c r="B815" s="239">
        <v>81</v>
      </c>
      <c r="C815" s="153">
        <f t="shared" si="1109"/>
        <v>16840</v>
      </c>
      <c r="D815" s="153">
        <f t="shared" si="1073"/>
        <v>1970</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30"/>
        <v>627</v>
      </c>
      <c r="Z815" s="75">
        <f t="shared" si="1079"/>
        <v>44639</v>
      </c>
      <c r="AA815" s="229">
        <f t="shared" si="1080"/>
        <v>297649</v>
      </c>
      <c r="AB815" s="229">
        <f t="shared" si="1081"/>
        <v>47472</v>
      </c>
      <c r="AC815" s="230">
        <f t="shared" si="1082"/>
        <v>6503</v>
      </c>
      <c r="AD815" s="182">
        <f t="shared" si="1094"/>
        <v>1688</v>
      </c>
      <c r="AE815" s="242">
        <f t="shared" si="1095"/>
        <v>274578</v>
      </c>
      <c r="AF815" s="154">
        <v>275783</v>
      </c>
      <c r="AG815" s="183">
        <f t="shared" si="1107"/>
        <v>1184</v>
      </c>
      <c r="AH815" s="154">
        <v>33651</v>
      </c>
      <c r="AI815" s="183">
        <f t="shared" si="1140"/>
        <v>249</v>
      </c>
      <c r="AJ815" s="184">
        <v>5650</v>
      </c>
      <c r="AK815" s="185">
        <f t="shared" si="1100"/>
        <v>0</v>
      </c>
      <c r="AL815" s="154">
        <v>82</v>
      </c>
      <c r="AM815" s="183">
        <f t="shared" si="1101"/>
        <v>0</v>
      </c>
      <c r="AN815" s="154">
        <v>79</v>
      </c>
      <c r="AO815" s="183">
        <f t="shared" si="1102"/>
        <v>0</v>
      </c>
      <c r="AP815" s="186">
        <v>0</v>
      </c>
      <c r="AQ815" s="185">
        <f t="shared" si="1103"/>
        <v>126</v>
      </c>
      <c r="AR815" s="154">
        <v>21784</v>
      </c>
      <c r="AS815" s="183">
        <f t="shared" si="1104"/>
        <v>0</v>
      </c>
      <c r="AT815" s="154">
        <v>13742</v>
      </c>
      <c r="AU815" s="183">
        <f t="shared" si="1105"/>
        <v>0</v>
      </c>
      <c r="AV815" s="187">
        <v>853</v>
      </c>
      <c r="AW815" s="237">
        <f t="shared" si="1033"/>
        <v>654</v>
      </c>
      <c r="AX815" s="236">
        <f t="shared" si="1051"/>
        <v>44639</v>
      </c>
      <c r="AY815" s="6">
        <v>1</v>
      </c>
      <c r="AZ815" s="237">
        <f t="shared" si="1096"/>
        <v>652</v>
      </c>
      <c r="BA815" s="237">
        <f t="shared" si="1023"/>
        <v>409</v>
      </c>
      <c r="BB815" s="129">
        <v>21</v>
      </c>
      <c r="BC815" s="27">
        <f t="shared" si="1097"/>
        <v>1438</v>
      </c>
      <c r="BD815" s="237">
        <f t="shared" si="1025"/>
        <v>444</v>
      </c>
      <c r="BE815" s="228">
        <f t="shared" si="1083"/>
        <v>44639</v>
      </c>
      <c r="BF815" s="131">
        <f t="shared" si="1091"/>
        <v>81</v>
      </c>
      <c r="BG815" s="131">
        <f t="shared" si="1036"/>
        <v>16840</v>
      </c>
      <c r="BH815" s="228">
        <f t="shared" si="1037"/>
        <v>44639</v>
      </c>
      <c r="BI815" s="131">
        <f t="shared" si="1038"/>
        <v>16840</v>
      </c>
      <c r="BJ815" s="1">
        <f t="shared" si="1039"/>
        <v>44639</v>
      </c>
      <c r="BK815">
        <f t="shared" si="1135"/>
        <v>2177</v>
      </c>
      <c r="BL815">
        <f t="shared" si="1040"/>
        <v>139</v>
      </c>
      <c r="BM815">
        <f t="shared" si="1136"/>
        <v>2316</v>
      </c>
      <c r="BN815" s="1">
        <f t="shared" si="1137"/>
        <v>44639</v>
      </c>
      <c r="BO815">
        <f t="shared" si="1098"/>
        <v>17640</v>
      </c>
      <c r="BP815">
        <f t="shared" si="1099"/>
        <v>7928</v>
      </c>
      <c r="BQ815" s="178">
        <f t="shared" si="1130"/>
        <v>44639</v>
      </c>
      <c r="BR815">
        <f t="shared" si="1131"/>
        <v>275783</v>
      </c>
      <c r="BS815">
        <f t="shared" si="1132"/>
        <v>33651</v>
      </c>
      <c r="BT815">
        <f t="shared" si="1133"/>
        <v>5650</v>
      </c>
      <c r="BU815">
        <v>15</v>
      </c>
      <c r="BV815">
        <f t="shared" si="1138"/>
        <v>1688</v>
      </c>
      <c r="BW815">
        <f t="shared" si="1106"/>
        <v>67165</v>
      </c>
      <c r="BX815" s="178">
        <f t="shared" si="1110"/>
        <v>44639</v>
      </c>
      <c r="BY815">
        <f t="shared" si="1111"/>
        <v>82</v>
      </c>
      <c r="BZ815">
        <f t="shared" si="1112"/>
        <v>79</v>
      </c>
      <c r="CA815">
        <f t="shared" si="1113"/>
        <v>0</v>
      </c>
      <c r="CB815" s="178">
        <f t="shared" si="1114"/>
        <v>44639</v>
      </c>
      <c r="CC815">
        <f t="shared" si="1134"/>
        <v>21784</v>
      </c>
      <c r="CD815">
        <f t="shared" si="1115"/>
        <v>13742</v>
      </c>
      <c r="CE815">
        <f t="shared" si="1116"/>
        <v>853</v>
      </c>
      <c r="CF815" s="178">
        <f t="shared" si="1117"/>
        <v>44639</v>
      </c>
      <c r="CG815">
        <f t="shared" si="1118"/>
        <v>1688</v>
      </c>
      <c r="CH815">
        <f t="shared" si="1119"/>
        <v>1184</v>
      </c>
      <c r="CI815" s="178">
        <f t="shared" si="1120"/>
        <v>44639</v>
      </c>
      <c r="CJ815">
        <f t="shared" si="1121"/>
        <v>249</v>
      </c>
      <c r="CK815" s="1">
        <f t="shared" si="1122"/>
        <v>44639</v>
      </c>
      <c r="CL815" s="281">
        <f t="shared" si="1123"/>
        <v>1688</v>
      </c>
      <c r="CM815" s="1">
        <f t="shared" si="1124"/>
        <v>44639</v>
      </c>
      <c r="CN815" s="282">
        <f t="shared" si="1125"/>
        <v>249</v>
      </c>
      <c r="CO815" s="178">
        <f t="shared" si="1126"/>
        <v>44639</v>
      </c>
      <c r="CP815">
        <f t="shared" si="1127"/>
        <v>126</v>
      </c>
      <c r="CQ815">
        <f t="shared" si="1128"/>
        <v>0</v>
      </c>
      <c r="CR815">
        <f t="shared" si="1129"/>
        <v>0</v>
      </c>
    </row>
    <row r="816" spans="1:96" ht="18" customHeight="1" x14ac:dyDescent="0.55000000000000004">
      <c r="A816" s="178">
        <v>44640</v>
      </c>
      <c r="B816" s="239">
        <v>80</v>
      </c>
      <c r="C816" s="153">
        <f t="shared" si="1109"/>
        <v>16920</v>
      </c>
      <c r="D816" s="153">
        <f t="shared" si="1073"/>
        <v>1771</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41">+Y815+1</f>
        <v>628</v>
      </c>
      <c r="Z816" s="75">
        <f t="shared" si="1079"/>
        <v>44640</v>
      </c>
      <c r="AA816" s="229">
        <f t="shared" si="1080"/>
        <v>299045</v>
      </c>
      <c r="AB816" s="229">
        <f t="shared" si="1081"/>
        <v>48314</v>
      </c>
      <c r="AC816" s="230">
        <f t="shared" si="1082"/>
        <v>6749</v>
      </c>
      <c r="AD816" s="182">
        <f t="shared" ref="AD816:AD821" si="1142">+AF816-AF815</f>
        <v>1275</v>
      </c>
      <c r="AE816" s="242">
        <f t="shared" ref="AE816:AE821" si="1143">+AE815+AD816</f>
        <v>275853</v>
      </c>
      <c r="AF816" s="154">
        <v>277058</v>
      </c>
      <c r="AG816" s="183">
        <f t="shared" ref="AG816:AG822" si="1144">+AH816-AH815</f>
        <v>842</v>
      </c>
      <c r="AH816" s="154">
        <v>34493</v>
      </c>
      <c r="AI816" s="183">
        <f t="shared" ref="AI816:AI822" si="1145">+AJ816-AJ815</f>
        <v>246</v>
      </c>
      <c r="AJ816" s="184">
        <v>5896</v>
      </c>
      <c r="AK816" s="185">
        <f t="shared" ref="AK816:AK821" si="1146">+AL816-AL815</f>
        <v>0</v>
      </c>
      <c r="AL816" s="154">
        <v>82</v>
      </c>
      <c r="AM816" s="183">
        <f t="shared" ref="AM816:AM821" si="1147">+AN816-AN815</f>
        <v>0</v>
      </c>
      <c r="AN816" s="154">
        <v>79</v>
      </c>
      <c r="AO816" s="183">
        <f t="shared" ref="AO816:AO821" si="1148">+AP816-AP815</f>
        <v>0</v>
      </c>
      <c r="AP816" s="186">
        <v>0</v>
      </c>
      <c r="AQ816" s="185">
        <f t="shared" ref="AQ816:AQ821" si="1149">+AR816-AR815</f>
        <v>121</v>
      </c>
      <c r="AR816" s="154">
        <v>21905</v>
      </c>
      <c r="AS816" s="183">
        <f t="shared" ref="AS816:AS821" si="1150">+AT816-AT815</f>
        <v>0</v>
      </c>
      <c r="AT816" s="154">
        <v>13742</v>
      </c>
      <c r="AU816" s="183">
        <f t="shared" ref="AU816:AU821" si="1151">+AV816-AV815</f>
        <v>0</v>
      </c>
      <c r="AV816" s="187">
        <v>853</v>
      </c>
      <c r="AW816" s="237">
        <f t="shared" ref="AW816:AW833" si="1152">+AW815+1</f>
        <v>655</v>
      </c>
      <c r="AX816" s="236">
        <f t="shared" si="1051"/>
        <v>44640</v>
      </c>
      <c r="AY816" s="6">
        <v>4</v>
      </c>
      <c r="AZ816" s="237">
        <f t="shared" ref="AZ816:AZ821" si="1153">+AZ815+AY816</f>
        <v>656</v>
      </c>
      <c r="BA816" s="237">
        <f t="shared" ref="BA816:BA838" si="1154">+BA812+1</f>
        <v>410</v>
      </c>
      <c r="BB816" s="129">
        <v>51</v>
      </c>
      <c r="BC816" s="27">
        <f t="shared" ref="BC816:BC821" si="1155">+BC815+BB816</f>
        <v>1489</v>
      </c>
      <c r="BD816" s="237">
        <f t="shared" ref="BD816:BD838" si="1156">+BD812+1</f>
        <v>445</v>
      </c>
      <c r="BE816" s="228">
        <f t="shared" si="1083"/>
        <v>44640</v>
      </c>
      <c r="BF816" s="131">
        <f t="shared" si="1091"/>
        <v>80</v>
      </c>
      <c r="BG816" s="131">
        <f t="shared" si="1036"/>
        <v>16920</v>
      </c>
      <c r="BH816" s="228">
        <f t="shared" si="1037"/>
        <v>44640</v>
      </c>
      <c r="BI816" s="131">
        <f t="shared" si="1038"/>
        <v>16920</v>
      </c>
      <c r="BJ816" s="1">
        <f t="shared" si="1039"/>
        <v>44640</v>
      </c>
      <c r="BK816">
        <f t="shared" si="1135"/>
        <v>2384</v>
      </c>
      <c r="BL816">
        <f t="shared" si="1040"/>
        <v>108</v>
      </c>
      <c r="BM816">
        <f t="shared" si="1136"/>
        <v>2492</v>
      </c>
      <c r="BN816" s="1">
        <f t="shared" si="1137"/>
        <v>44640</v>
      </c>
      <c r="BO816">
        <f t="shared" ref="BO816:BO821" si="1157">+BO812+BM816</f>
        <v>18162</v>
      </c>
      <c r="BP816">
        <f t="shared" ref="BP816:BP821" si="1158">+BP812+BL816</f>
        <v>7916</v>
      </c>
      <c r="BQ816" s="178">
        <f t="shared" si="1130"/>
        <v>44640</v>
      </c>
      <c r="BR816">
        <f t="shared" si="1131"/>
        <v>277058</v>
      </c>
      <c r="BS816">
        <f t="shared" si="1132"/>
        <v>34493</v>
      </c>
      <c r="BT816">
        <f t="shared" si="1133"/>
        <v>5896</v>
      </c>
      <c r="BU816">
        <v>15</v>
      </c>
      <c r="BV816">
        <f t="shared" si="1138"/>
        <v>1275</v>
      </c>
      <c r="BW816">
        <f t="shared" ref="BW816:BW821" si="1159">+BW812+BV816</f>
        <v>71167</v>
      </c>
      <c r="BX816" s="178">
        <f t="shared" si="1110"/>
        <v>44640</v>
      </c>
      <c r="BY816">
        <f t="shared" si="1111"/>
        <v>82</v>
      </c>
      <c r="BZ816">
        <f t="shared" si="1112"/>
        <v>79</v>
      </c>
      <c r="CA816">
        <f t="shared" si="1113"/>
        <v>0</v>
      </c>
      <c r="CB816" s="178">
        <f t="shared" si="1114"/>
        <v>44640</v>
      </c>
      <c r="CC816">
        <f t="shared" si="1134"/>
        <v>21905</v>
      </c>
      <c r="CD816">
        <f t="shared" si="1115"/>
        <v>13742</v>
      </c>
      <c r="CE816">
        <f t="shared" si="1116"/>
        <v>853</v>
      </c>
      <c r="CF816" s="178">
        <f t="shared" si="1117"/>
        <v>44640</v>
      </c>
      <c r="CG816">
        <f t="shared" si="1118"/>
        <v>1275</v>
      </c>
      <c r="CH816">
        <f t="shared" si="1119"/>
        <v>842</v>
      </c>
      <c r="CI816" s="178">
        <f t="shared" si="1120"/>
        <v>44640</v>
      </c>
      <c r="CJ816">
        <f t="shared" si="1121"/>
        <v>246</v>
      </c>
      <c r="CK816" s="1">
        <f t="shared" si="1122"/>
        <v>44640</v>
      </c>
      <c r="CL816" s="281">
        <f t="shared" si="1123"/>
        <v>1275</v>
      </c>
      <c r="CM816" s="1">
        <f t="shared" si="1124"/>
        <v>44640</v>
      </c>
      <c r="CN816" s="282">
        <f t="shared" si="1125"/>
        <v>246</v>
      </c>
      <c r="CO816" s="178">
        <f t="shared" si="1126"/>
        <v>44640</v>
      </c>
      <c r="CP816">
        <f t="shared" si="1127"/>
        <v>121</v>
      </c>
      <c r="CQ816">
        <f t="shared" si="1128"/>
        <v>0</v>
      </c>
      <c r="CR816">
        <f t="shared" si="1129"/>
        <v>0</v>
      </c>
    </row>
    <row r="817" spans="1:96" ht="18" customHeight="1" x14ac:dyDescent="0.55000000000000004">
      <c r="A817" s="178">
        <v>44641</v>
      </c>
      <c r="B817" s="239">
        <v>57</v>
      </c>
      <c r="C817" s="183">
        <f>+B817+C816-1</f>
        <v>16976</v>
      </c>
      <c r="D817" s="153">
        <f t="shared" si="1073"/>
        <v>1631</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41"/>
        <v>629</v>
      </c>
      <c r="Z817" s="75">
        <f t="shared" si="1079"/>
        <v>44641</v>
      </c>
      <c r="AA817" s="229">
        <f t="shared" si="1080"/>
        <v>300270</v>
      </c>
      <c r="AB817" s="229">
        <f t="shared" si="1081"/>
        <v>48706</v>
      </c>
      <c r="AC817" s="230">
        <f t="shared" si="1082"/>
        <v>6972</v>
      </c>
      <c r="AD817" s="182">
        <f t="shared" si="1142"/>
        <v>1127</v>
      </c>
      <c r="AE817" s="242">
        <f t="shared" si="1143"/>
        <v>276980</v>
      </c>
      <c r="AF817" s="154">
        <v>278185</v>
      </c>
      <c r="AG817" s="183">
        <f t="shared" si="1144"/>
        <v>392</v>
      </c>
      <c r="AH817" s="154">
        <v>34885</v>
      </c>
      <c r="AI817" s="183">
        <f t="shared" si="1145"/>
        <v>223</v>
      </c>
      <c r="AJ817" s="184">
        <v>6119</v>
      </c>
      <c r="AK817" s="185">
        <f t="shared" si="1146"/>
        <v>0</v>
      </c>
      <c r="AL817" s="154">
        <v>82</v>
      </c>
      <c r="AM817" s="183">
        <f t="shared" si="1147"/>
        <v>0</v>
      </c>
      <c r="AN817" s="154">
        <v>79</v>
      </c>
      <c r="AO817" s="183">
        <f t="shared" si="1148"/>
        <v>0</v>
      </c>
      <c r="AP817" s="186">
        <v>0</v>
      </c>
      <c r="AQ817" s="185">
        <f t="shared" si="1149"/>
        <v>98</v>
      </c>
      <c r="AR817" s="154">
        <v>22003</v>
      </c>
      <c r="AS817" s="183">
        <f t="shared" si="1150"/>
        <v>0</v>
      </c>
      <c r="AT817" s="154">
        <v>13742</v>
      </c>
      <c r="AU817" s="183">
        <f t="shared" si="1151"/>
        <v>0</v>
      </c>
      <c r="AV817" s="187">
        <v>853</v>
      </c>
      <c r="AW817" s="237">
        <f t="shared" si="1152"/>
        <v>656</v>
      </c>
      <c r="AX817" s="236">
        <f t="shared" si="1051"/>
        <v>44641</v>
      </c>
      <c r="AY817" s="6">
        <v>6</v>
      </c>
      <c r="AZ817" s="237">
        <f t="shared" si="1153"/>
        <v>662</v>
      </c>
      <c r="BA817" s="237">
        <f t="shared" si="1154"/>
        <v>411</v>
      </c>
      <c r="BB817" s="129">
        <v>11</v>
      </c>
      <c r="BC817" s="27">
        <f t="shared" si="1155"/>
        <v>1500</v>
      </c>
      <c r="BD817" s="237">
        <f t="shared" si="1156"/>
        <v>446</v>
      </c>
      <c r="BE817" s="228">
        <f t="shared" si="1083"/>
        <v>44641</v>
      </c>
      <c r="BF817" s="131">
        <f t="shared" si="1091"/>
        <v>57</v>
      </c>
      <c r="BG817" s="131">
        <f t="shared" si="1036"/>
        <v>16976</v>
      </c>
      <c r="BH817" s="228">
        <f t="shared" si="1037"/>
        <v>44641</v>
      </c>
      <c r="BI817" s="131">
        <f t="shared" si="1038"/>
        <v>16976</v>
      </c>
      <c r="BJ817" s="1">
        <f t="shared" si="1039"/>
        <v>44641</v>
      </c>
      <c r="BK817">
        <f t="shared" si="1135"/>
        <v>2313</v>
      </c>
      <c r="BL817">
        <f t="shared" si="1040"/>
        <v>119</v>
      </c>
      <c r="BM817">
        <f t="shared" si="1136"/>
        <v>2432</v>
      </c>
      <c r="BN817" s="1">
        <f t="shared" si="1137"/>
        <v>44641</v>
      </c>
      <c r="BO817">
        <f t="shared" si="1157"/>
        <v>18394</v>
      </c>
      <c r="BP817">
        <f t="shared" si="1158"/>
        <v>8059</v>
      </c>
      <c r="BQ817" s="178">
        <f t="shared" si="1130"/>
        <v>44641</v>
      </c>
      <c r="BR817">
        <f t="shared" si="1131"/>
        <v>278185</v>
      </c>
      <c r="BS817">
        <f t="shared" si="1132"/>
        <v>34885</v>
      </c>
      <c r="BT817">
        <f t="shared" si="1133"/>
        <v>6119</v>
      </c>
      <c r="BU817">
        <v>15</v>
      </c>
      <c r="BV817">
        <f t="shared" si="1138"/>
        <v>1127</v>
      </c>
      <c r="BW817">
        <f t="shared" si="1159"/>
        <v>65799</v>
      </c>
      <c r="BX817" s="178">
        <f t="shared" si="1110"/>
        <v>44641</v>
      </c>
      <c r="BY817">
        <f t="shared" si="1111"/>
        <v>82</v>
      </c>
      <c r="BZ817">
        <f t="shared" si="1112"/>
        <v>79</v>
      </c>
      <c r="CA817">
        <f t="shared" si="1113"/>
        <v>0</v>
      </c>
      <c r="CB817" s="178">
        <f t="shared" si="1114"/>
        <v>44641</v>
      </c>
      <c r="CC817">
        <f t="shared" si="1134"/>
        <v>22003</v>
      </c>
      <c r="CD817">
        <f t="shared" si="1115"/>
        <v>13742</v>
      </c>
      <c r="CE817">
        <f t="shared" si="1116"/>
        <v>853</v>
      </c>
      <c r="CF817" s="178">
        <f t="shared" si="1117"/>
        <v>44641</v>
      </c>
      <c r="CG817">
        <f t="shared" si="1118"/>
        <v>1127</v>
      </c>
      <c r="CH817">
        <f t="shared" si="1119"/>
        <v>392</v>
      </c>
      <c r="CI817" s="178">
        <f t="shared" si="1120"/>
        <v>44641</v>
      </c>
      <c r="CJ817">
        <f t="shared" si="1121"/>
        <v>223</v>
      </c>
      <c r="CK817" s="1">
        <f t="shared" si="1122"/>
        <v>44641</v>
      </c>
      <c r="CL817" s="281">
        <f t="shared" si="1123"/>
        <v>1127</v>
      </c>
      <c r="CM817" s="1">
        <f t="shared" si="1124"/>
        <v>44641</v>
      </c>
      <c r="CN817" s="282">
        <f t="shared" si="1125"/>
        <v>223</v>
      </c>
      <c r="CO817" s="178">
        <f t="shared" si="1126"/>
        <v>44641</v>
      </c>
      <c r="CP817">
        <f t="shared" si="1127"/>
        <v>98</v>
      </c>
      <c r="CQ817">
        <f t="shared" si="1128"/>
        <v>0</v>
      </c>
      <c r="CR817">
        <f t="shared" si="1129"/>
        <v>0</v>
      </c>
    </row>
    <row r="818" spans="1:96" ht="18" customHeight="1" x14ac:dyDescent="0.55000000000000004">
      <c r="A818" s="178">
        <v>44642</v>
      </c>
      <c r="B818" s="239">
        <v>76</v>
      </c>
      <c r="C818" s="153">
        <f t="shared" ref="C818:C823" si="1160">+B818+C817</f>
        <v>17052</v>
      </c>
      <c r="D818" s="153">
        <f t="shared" si="1073"/>
        <v>1444</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41"/>
        <v>630</v>
      </c>
      <c r="Z818" s="75">
        <f t="shared" si="1079"/>
        <v>44642</v>
      </c>
      <c r="AA818" s="229">
        <f t="shared" si="1080"/>
        <v>301416</v>
      </c>
      <c r="AB818" s="229">
        <f t="shared" si="1081"/>
        <v>49942</v>
      </c>
      <c r="AC818" s="230">
        <f t="shared" si="1082"/>
        <v>7217</v>
      </c>
      <c r="AD818" s="182">
        <f t="shared" si="1142"/>
        <v>1058</v>
      </c>
      <c r="AE818" s="242">
        <f t="shared" si="1143"/>
        <v>278038</v>
      </c>
      <c r="AF818" s="154">
        <v>279243</v>
      </c>
      <c r="AG818" s="183">
        <f t="shared" si="1144"/>
        <v>1236</v>
      </c>
      <c r="AH818" s="154">
        <v>36121</v>
      </c>
      <c r="AI818" s="183">
        <f t="shared" si="1145"/>
        <v>245</v>
      </c>
      <c r="AJ818" s="184">
        <v>6364</v>
      </c>
      <c r="AK818" s="185">
        <f t="shared" si="1146"/>
        <v>0</v>
      </c>
      <c r="AL818" s="154">
        <v>82</v>
      </c>
      <c r="AM818" s="183">
        <f t="shared" si="1147"/>
        <v>0</v>
      </c>
      <c r="AN818" s="154">
        <v>79</v>
      </c>
      <c r="AO818" s="183">
        <f t="shared" si="1148"/>
        <v>0</v>
      </c>
      <c r="AP818" s="186">
        <v>0</v>
      </c>
      <c r="AQ818" s="185">
        <f t="shared" si="1149"/>
        <v>88</v>
      </c>
      <c r="AR818" s="154">
        <v>22091</v>
      </c>
      <c r="AS818" s="183">
        <f t="shared" si="1150"/>
        <v>0</v>
      </c>
      <c r="AT818" s="154">
        <v>13742</v>
      </c>
      <c r="AU818" s="183">
        <f t="shared" si="1151"/>
        <v>0</v>
      </c>
      <c r="AV818" s="187">
        <v>853</v>
      </c>
      <c r="AW818" s="237">
        <f t="shared" si="1152"/>
        <v>657</v>
      </c>
      <c r="AX818" s="236">
        <f t="shared" si="1051"/>
        <v>44642</v>
      </c>
      <c r="AY818" s="6">
        <v>4</v>
      </c>
      <c r="AZ818" s="237">
        <f t="shared" si="1153"/>
        <v>666</v>
      </c>
      <c r="BA818" s="237">
        <f t="shared" si="1154"/>
        <v>412</v>
      </c>
      <c r="BB818" s="129">
        <v>9</v>
      </c>
      <c r="BC818" s="27">
        <f t="shared" si="1155"/>
        <v>1509</v>
      </c>
      <c r="BD818" s="237">
        <f t="shared" si="1156"/>
        <v>447</v>
      </c>
      <c r="BE818" s="228">
        <f t="shared" si="1083"/>
        <v>44642</v>
      </c>
      <c r="BF818" s="131">
        <f t="shared" si="1091"/>
        <v>76</v>
      </c>
      <c r="BG818" s="131">
        <f t="shared" si="1036"/>
        <v>17052</v>
      </c>
      <c r="BH818" s="228">
        <f t="shared" si="1037"/>
        <v>44642</v>
      </c>
      <c r="BI818" s="131">
        <f t="shared" si="1038"/>
        <v>17052</v>
      </c>
      <c r="BJ818" s="1">
        <f t="shared" si="1039"/>
        <v>44642</v>
      </c>
      <c r="BK818">
        <f t="shared" si="1135"/>
        <v>2346</v>
      </c>
      <c r="BL818">
        <f t="shared" si="1040"/>
        <v>123</v>
      </c>
      <c r="BM818">
        <f t="shared" si="1136"/>
        <v>2469</v>
      </c>
      <c r="BN818" s="1">
        <f t="shared" si="1137"/>
        <v>44642</v>
      </c>
      <c r="BO818">
        <f t="shared" si="1157"/>
        <v>19782</v>
      </c>
      <c r="BP818">
        <f t="shared" si="1158"/>
        <v>8114</v>
      </c>
      <c r="BQ818" s="178">
        <f t="shared" si="1130"/>
        <v>44642</v>
      </c>
      <c r="BR818">
        <f t="shared" si="1131"/>
        <v>279243</v>
      </c>
      <c r="BS818">
        <f t="shared" si="1132"/>
        <v>36121</v>
      </c>
      <c r="BT818">
        <f t="shared" si="1133"/>
        <v>6364</v>
      </c>
      <c r="BU818">
        <v>15</v>
      </c>
      <c r="BV818">
        <f t="shared" si="1138"/>
        <v>1058</v>
      </c>
      <c r="BW818">
        <f t="shared" si="1159"/>
        <v>66364</v>
      </c>
      <c r="BX818" s="178">
        <f t="shared" si="1110"/>
        <v>44642</v>
      </c>
      <c r="BY818">
        <f t="shared" si="1111"/>
        <v>82</v>
      </c>
      <c r="BZ818">
        <f t="shared" si="1112"/>
        <v>79</v>
      </c>
      <c r="CA818">
        <f t="shared" si="1113"/>
        <v>0</v>
      </c>
      <c r="CB818" s="178">
        <f t="shared" si="1114"/>
        <v>44642</v>
      </c>
      <c r="CC818">
        <f t="shared" si="1134"/>
        <v>22091</v>
      </c>
      <c r="CD818">
        <f t="shared" si="1115"/>
        <v>13742</v>
      </c>
      <c r="CE818">
        <f t="shared" si="1116"/>
        <v>853</v>
      </c>
      <c r="CF818" s="178">
        <f t="shared" si="1117"/>
        <v>44642</v>
      </c>
      <c r="CG818">
        <f t="shared" si="1118"/>
        <v>1058</v>
      </c>
      <c r="CH818">
        <f t="shared" si="1119"/>
        <v>1236</v>
      </c>
      <c r="CI818" s="178">
        <f t="shared" si="1120"/>
        <v>44642</v>
      </c>
      <c r="CJ818">
        <f t="shared" si="1121"/>
        <v>245</v>
      </c>
      <c r="CK818" s="1">
        <f t="shared" si="1122"/>
        <v>44642</v>
      </c>
      <c r="CL818" s="281">
        <f t="shared" si="1123"/>
        <v>1058</v>
      </c>
      <c r="CM818" s="1">
        <f t="shared" si="1124"/>
        <v>44642</v>
      </c>
      <c r="CN818" s="282">
        <f t="shared" si="1125"/>
        <v>245</v>
      </c>
      <c r="CO818" s="178">
        <f t="shared" si="1126"/>
        <v>44642</v>
      </c>
      <c r="CP818">
        <f t="shared" si="1127"/>
        <v>88</v>
      </c>
      <c r="CQ818">
        <f t="shared" si="1128"/>
        <v>0</v>
      </c>
      <c r="CR818">
        <f t="shared" si="1129"/>
        <v>0</v>
      </c>
    </row>
    <row r="819" spans="1:96" ht="18" customHeight="1" x14ac:dyDescent="0.55000000000000004">
      <c r="A819" s="178">
        <v>44643</v>
      </c>
      <c r="B819" s="239">
        <v>44</v>
      </c>
      <c r="C819" s="153">
        <f t="shared" si="1160"/>
        <v>17096</v>
      </c>
      <c r="D819" s="153">
        <f t="shared" si="1073"/>
        <v>1300</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41"/>
        <v>631</v>
      </c>
      <c r="Z819" s="75">
        <f t="shared" si="1079"/>
        <v>44643</v>
      </c>
      <c r="AA819" s="229">
        <f t="shared" si="1080"/>
        <v>302580</v>
      </c>
      <c r="AB819" s="229">
        <f t="shared" si="1081"/>
        <v>51401</v>
      </c>
      <c r="AC819" s="230">
        <f t="shared" si="1082"/>
        <v>7422</v>
      </c>
      <c r="AD819" s="182">
        <f t="shared" si="1142"/>
        <v>1067</v>
      </c>
      <c r="AE819" s="242">
        <f t="shared" si="1143"/>
        <v>279105</v>
      </c>
      <c r="AF819" s="154">
        <v>280310</v>
      </c>
      <c r="AG819" s="183">
        <f t="shared" si="1144"/>
        <v>1458</v>
      </c>
      <c r="AH819" s="154">
        <v>37579</v>
      </c>
      <c r="AI819" s="183">
        <f t="shared" si="1145"/>
        <v>205</v>
      </c>
      <c r="AJ819" s="184">
        <v>6569</v>
      </c>
      <c r="AK819" s="185">
        <f t="shared" si="1146"/>
        <v>0</v>
      </c>
      <c r="AL819" s="154">
        <v>82</v>
      </c>
      <c r="AM819" s="183">
        <f t="shared" si="1147"/>
        <v>1</v>
      </c>
      <c r="AN819" s="154">
        <v>80</v>
      </c>
      <c r="AO819" s="183">
        <f t="shared" si="1148"/>
        <v>0</v>
      </c>
      <c r="AP819" s="186">
        <v>0</v>
      </c>
      <c r="AQ819" s="185">
        <f t="shared" si="1149"/>
        <v>97</v>
      </c>
      <c r="AR819" s="154">
        <v>22188</v>
      </c>
      <c r="AS819" s="183">
        <f t="shared" si="1150"/>
        <v>0</v>
      </c>
      <c r="AT819" s="154">
        <v>13742</v>
      </c>
      <c r="AU819" s="183">
        <f t="shared" si="1151"/>
        <v>0</v>
      </c>
      <c r="AV819" s="187">
        <v>853</v>
      </c>
      <c r="AW819" s="237">
        <f t="shared" si="1152"/>
        <v>658</v>
      </c>
      <c r="AX819" s="236">
        <f t="shared" si="1051"/>
        <v>44643</v>
      </c>
      <c r="AY819" s="6">
        <v>4</v>
      </c>
      <c r="AZ819" s="237">
        <f t="shared" si="1153"/>
        <v>670</v>
      </c>
      <c r="BA819" s="237">
        <f t="shared" si="1154"/>
        <v>410</v>
      </c>
      <c r="BB819" s="129">
        <v>8</v>
      </c>
      <c r="BC819" s="27">
        <f t="shared" si="1155"/>
        <v>1517</v>
      </c>
      <c r="BD819" s="237">
        <f t="shared" si="1156"/>
        <v>445</v>
      </c>
      <c r="BE819" s="228">
        <f t="shared" si="1083"/>
        <v>44643</v>
      </c>
      <c r="BF819" s="131">
        <f t="shared" si="1091"/>
        <v>44</v>
      </c>
      <c r="BG819" s="131">
        <f t="shared" ref="BG819:BG827" si="1161">+BI819</f>
        <v>17096</v>
      </c>
      <c r="BH819" s="228">
        <f t="shared" ref="BH819:BH827" si="1162">+A819</f>
        <v>44643</v>
      </c>
      <c r="BI819" s="131">
        <f t="shared" ref="BI819:BI827" si="1163">+C819</f>
        <v>17096</v>
      </c>
      <c r="BJ819" s="1">
        <f t="shared" ref="BJ819:BJ827" si="1164">+BE819</f>
        <v>44643</v>
      </c>
      <c r="BK819">
        <f t="shared" si="1135"/>
        <v>2722</v>
      </c>
      <c r="BL819">
        <f t="shared" ref="BL819:BL827" si="1165">+M819</f>
        <v>107</v>
      </c>
      <c r="BM819">
        <f t="shared" si="1136"/>
        <v>2829</v>
      </c>
      <c r="BN819" s="1">
        <f t="shared" si="1137"/>
        <v>44643</v>
      </c>
      <c r="BO819">
        <f t="shared" si="1157"/>
        <v>20469</v>
      </c>
      <c r="BP819">
        <f t="shared" si="1158"/>
        <v>8035</v>
      </c>
      <c r="BQ819" s="178">
        <f t="shared" si="1130"/>
        <v>44643</v>
      </c>
      <c r="BR819">
        <f t="shared" si="1131"/>
        <v>280310</v>
      </c>
      <c r="BS819">
        <f t="shared" si="1132"/>
        <v>37579</v>
      </c>
      <c r="BT819">
        <f t="shared" si="1133"/>
        <v>6569</v>
      </c>
      <c r="BU819">
        <v>15</v>
      </c>
      <c r="BV819">
        <f t="shared" si="1138"/>
        <v>1067</v>
      </c>
      <c r="BW819">
        <f t="shared" si="1159"/>
        <v>68232</v>
      </c>
      <c r="BX819" s="178">
        <f t="shared" si="1110"/>
        <v>44643</v>
      </c>
      <c r="BY819">
        <f t="shared" si="1111"/>
        <v>82</v>
      </c>
      <c r="BZ819">
        <f t="shared" si="1112"/>
        <v>80</v>
      </c>
      <c r="CA819">
        <f t="shared" si="1113"/>
        <v>0</v>
      </c>
      <c r="CB819" s="178">
        <f t="shared" si="1114"/>
        <v>44643</v>
      </c>
      <c r="CC819">
        <f t="shared" si="1134"/>
        <v>22188</v>
      </c>
      <c r="CD819">
        <f t="shared" si="1115"/>
        <v>13742</v>
      </c>
      <c r="CE819">
        <f t="shared" si="1116"/>
        <v>853</v>
      </c>
      <c r="CF819" s="178">
        <f t="shared" si="1117"/>
        <v>44643</v>
      </c>
      <c r="CG819">
        <f t="shared" si="1118"/>
        <v>1067</v>
      </c>
      <c r="CH819">
        <f t="shared" si="1119"/>
        <v>1458</v>
      </c>
      <c r="CI819" s="178">
        <f t="shared" si="1120"/>
        <v>44643</v>
      </c>
      <c r="CJ819">
        <f t="shared" si="1121"/>
        <v>205</v>
      </c>
      <c r="CK819" s="1">
        <f t="shared" si="1122"/>
        <v>44643</v>
      </c>
      <c r="CL819" s="281">
        <f t="shared" si="1123"/>
        <v>1067</v>
      </c>
      <c r="CM819" s="1">
        <f t="shared" si="1124"/>
        <v>44643</v>
      </c>
      <c r="CN819" s="282">
        <f t="shared" si="1125"/>
        <v>205</v>
      </c>
      <c r="CO819" s="178">
        <f t="shared" si="1126"/>
        <v>44643</v>
      </c>
      <c r="CP819">
        <f t="shared" si="1127"/>
        <v>97</v>
      </c>
      <c r="CQ819">
        <f t="shared" si="1128"/>
        <v>0</v>
      </c>
      <c r="CR819">
        <f t="shared" si="1129"/>
        <v>0</v>
      </c>
    </row>
    <row r="820" spans="1:96" ht="18" customHeight="1" x14ac:dyDescent="0.55000000000000004">
      <c r="A820" s="178">
        <v>44644</v>
      </c>
      <c r="B820" s="239">
        <v>65</v>
      </c>
      <c r="C820" s="153">
        <f t="shared" si="1160"/>
        <v>17161</v>
      </c>
      <c r="D820" s="183">
        <f>+C820-F820-2</f>
        <v>1182</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41"/>
        <v>632</v>
      </c>
      <c r="Z820" s="75">
        <f t="shared" si="1079"/>
        <v>44644</v>
      </c>
      <c r="AA820" s="229">
        <f t="shared" si="1080"/>
        <v>304418</v>
      </c>
      <c r="AB820" s="229">
        <f t="shared" si="1081"/>
        <v>52786</v>
      </c>
      <c r="AC820" s="230">
        <f t="shared" si="1082"/>
        <v>7623</v>
      </c>
      <c r="AD820" s="182">
        <f t="shared" si="1142"/>
        <v>1699</v>
      </c>
      <c r="AE820" s="242">
        <f t="shared" si="1143"/>
        <v>280804</v>
      </c>
      <c r="AF820" s="154">
        <v>282009</v>
      </c>
      <c r="AG820" s="183">
        <f t="shared" si="1144"/>
        <v>1385</v>
      </c>
      <c r="AH820" s="154">
        <v>38964</v>
      </c>
      <c r="AI820" s="183">
        <f t="shared" si="1145"/>
        <v>201</v>
      </c>
      <c r="AJ820" s="184">
        <v>6770</v>
      </c>
      <c r="AK820" s="185">
        <f t="shared" si="1146"/>
        <v>0</v>
      </c>
      <c r="AL820" s="154">
        <v>82</v>
      </c>
      <c r="AM820" s="183">
        <f t="shared" si="1147"/>
        <v>0</v>
      </c>
      <c r="AN820" s="154">
        <v>80</v>
      </c>
      <c r="AO820" s="183">
        <f t="shared" si="1148"/>
        <v>0</v>
      </c>
      <c r="AP820" s="186">
        <v>0</v>
      </c>
      <c r="AQ820" s="185">
        <f t="shared" si="1149"/>
        <v>139</v>
      </c>
      <c r="AR820" s="154">
        <v>22327</v>
      </c>
      <c r="AS820" s="183">
        <f t="shared" si="1150"/>
        <v>0</v>
      </c>
      <c r="AT820" s="154">
        <v>13742</v>
      </c>
      <c r="AU820" s="183">
        <f t="shared" si="1151"/>
        <v>0</v>
      </c>
      <c r="AV820" s="187">
        <v>853</v>
      </c>
      <c r="AW820" s="237">
        <f t="shared" si="1152"/>
        <v>659</v>
      </c>
      <c r="AX820" s="236">
        <f t="shared" si="1051"/>
        <v>44644</v>
      </c>
      <c r="AY820" s="6">
        <v>0</v>
      </c>
      <c r="AZ820" s="237">
        <f t="shared" si="1153"/>
        <v>670</v>
      </c>
      <c r="BA820" s="237">
        <f t="shared" si="1154"/>
        <v>411</v>
      </c>
      <c r="BB820" s="129">
        <v>24</v>
      </c>
      <c r="BC820" s="27">
        <f t="shared" si="1155"/>
        <v>1541</v>
      </c>
      <c r="BD820" s="237">
        <f t="shared" si="1156"/>
        <v>446</v>
      </c>
      <c r="BE820" s="228">
        <f t="shared" si="1083"/>
        <v>44644</v>
      </c>
      <c r="BF820" s="131">
        <f t="shared" si="1091"/>
        <v>65</v>
      </c>
      <c r="BG820" s="131">
        <f t="shared" si="1161"/>
        <v>17161</v>
      </c>
      <c r="BH820" s="228">
        <f t="shared" si="1162"/>
        <v>44644</v>
      </c>
      <c r="BI820" s="131">
        <f t="shared" si="1163"/>
        <v>17161</v>
      </c>
      <c r="BJ820" s="1">
        <f t="shared" si="1164"/>
        <v>44644</v>
      </c>
      <c r="BK820">
        <f t="shared" si="1135"/>
        <v>3489</v>
      </c>
      <c r="BL820">
        <f t="shared" si="1165"/>
        <v>133</v>
      </c>
      <c r="BM820">
        <f t="shared" si="1136"/>
        <v>3622</v>
      </c>
      <c r="BN820" s="1">
        <f t="shared" si="1137"/>
        <v>44644</v>
      </c>
      <c r="BO820">
        <f t="shared" si="1157"/>
        <v>21784</v>
      </c>
      <c r="BP820">
        <f t="shared" si="1158"/>
        <v>8049</v>
      </c>
      <c r="BQ820" s="178">
        <f t="shared" si="1130"/>
        <v>44644</v>
      </c>
      <c r="BR820">
        <f t="shared" si="1131"/>
        <v>282009</v>
      </c>
      <c r="BS820">
        <f t="shared" si="1132"/>
        <v>38964</v>
      </c>
      <c r="BT820">
        <f t="shared" si="1133"/>
        <v>6770</v>
      </c>
      <c r="BU820">
        <v>15</v>
      </c>
      <c r="BV820">
        <f t="shared" si="1138"/>
        <v>1699</v>
      </c>
      <c r="BW820">
        <f t="shared" si="1159"/>
        <v>72866</v>
      </c>
      <c r="BX820" s="178">
        <f t="shared" si="1110"/>
        <v>44644</v>
      </c>
      <c r="BY820">
        <f t="shared" si="1111"/>
        <v>82</v>
      </c>
      <c r="BZ820">
        <f t="shared" si="1112"/>
        <v>80</v>
      </c>
      <c r="CA820">
        <f t="shared" si="1113"/>
        <v>0</v>
      </c>
      <c r="CB820" s="178">
        <f t="shared" si="1114"/>
        <v>44644</v>
      </c>
      <c r="CC820">
        <f t="shared" si="1134"/>
        <v>22327</v>
      </c>
      <c r="CD820">
        <f t="shared" si="1115"/>
        <v>13742</v>
      </c>
      <c r="CE820">
        <f t="shared" si="1116"/>
        <v>853</v>
      </c>
      <c r="CF820" s="178">
        <f t="shared" si="1117"/>
        <v>44644</v>
      </c>
      <c r="CG820">
        <f t="shared" si="1118"/>
        <v>1699</v>
      </c>
      <c r="CH820">
        <f t="shared" si="1119"/>
        <v>1385</v>
      </c>
      <c r="CI820" s="178">
        <f t="shared" si="1120"/>
        <v>44644</v>
      </c>
      <c r="CJ820">
        <f t="shared" si="1121"/>
        <v>201</v>
      </c>
      <c r="CK820" s="1">
        <f t="shared" si="1122"/>
        <v>44644</v>
      </c>
      <c r="CL820" s="281">
        <f t="shared" si="1123"/>
        <v>1699</v>
      </c>
      <c r="CM820" s="1">
        <f t="shared" si="1124"/>
        <v>44644</v>
      </c>
      <c r="CN820" s="282">
        <f t="shared" si="1125"/>
        <v>201</v>
      </c>
      <c r="CO820" s="178">
        <f t="shared" si="1126"/>
        <v>44644</v>
      </c>
      <c r="CP820">
        <f t="shared" si="1127"/>
        <v>139</v>
      </c>
      <c r="CQ820">
        <f t="shared" si="1128"/>
        <v>0</v>
      </c>
      <c r="CR820">
        <f t="shared" si="1129"/>
        <v>0</v>
      </c>
    </row>
    <row r="821" spans="1:96" ht="18" customHeight="1" x14ac:dyDescent="0.55000000000000004">
      <c r="A821" s="178">
        <v>44645</v>
      </c>
      <c r="B821" s="239">
        <v>55</v>
      </c>
      <c r="C821" s="153">
        <f t="shared" si="1160"/>
        <v>17216</v>
      </c>
      <c r="D821" s="295">
        <f t="shared" ref="D821:D826" si="1166">+C821-F821</f>
        <v>1095</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41"/>
        <v>633</v>
      </c>
      <c r="Z821" s="75">
        <f t="shared" si="1079"/>
        <v>44645</v>
      </c>
      <c r="AA821" s="229">
        <f t="shared" si="1080"/>
        <v>305176</v>
      </c>
      <c r="AB821" s="229">
        <f t="shared" si="1081"/>
        <v>54179</v>
      </c>
      <c r="AC821" s="230">
        <f t="shared" si="1082"/>
        <v>7815</v>
      </c>
      <c r="AD821" s="182">
        <f t="shared" si="1142"/>
        <v>622</v>
      </c>
      <c r="AE821" s="242">
        <f t="shared" si="1143"/>
        <v>281426</v>
      </c>
      <c r="AF821" s="154">
        <v>282631</v>
      </c>
      <c r="AG821" s="183">
        <f t="shared" si="1144"/>
        <v>1393</v>
      </c>
      <c r="AH821" s="154">
        <v>40357</v>
      </c>
      <c r="AI821" s="183">
        <f t="shared" si="1145"/>
        <v>192</v>
      </c>
      <c r="AJ821" s="184">
        <v>6962</v>
      </c>
      <c r="AK821" s="185">
        <f t="shared" si="1146"/>
        <v>0</v>
      </c>
      <c r="AL821" s="154">
        <v>82</v>
      </c>
      <c r="AM821" s="183">
        <f t="shared" si="1147"/>
        <v>0</v>
      </c>
      <c r="AN821" s="154">
        <v>80</v>
      </c>
      <c r="AO821" s="183">
        <f t="shared" si="1148"/>
        <v>0</v>
      </c>
      <c r="AP821" s="186">
        <v>0</v>
      </c>
      <c r="AQ821" s="185">
        <f t="shared" si="1149"/>
        <v>136</v>
      </c>
      <c r="AR821" s="154">
        <v>22463</v>
      </c>
      <c r="AS821" s="183">
        <f t="shared" si="1150"/>
        <v>0</v>
      </c>
      <c r="AT821" s="154">
        <v>13742</v>
      </c>
      <c r="AU821" s="183">
        <f t="shared" si="1151"/>
        <v>0</v>
      </c>
      <c r="AV821" s="187">
        <v>853</v>
      </c>
      <c r="AW821" s="237">
        <f t="shared" si="1152"/>
        <v>660</v>
      </c>
      <c r="AX821" s="236">
        <f t="shared" si="1051"/>
        <v>44645</v>
      </c>
      <c r="AY821" s="6">
        <v>1</v>
      </c>
      <c r="AZ821" s="237">
        <f t="shared" si="1153"/>
        <v>671</v>
      </c>
      <c r="BA821" s="237">
        <f t="shared" si="1154"/>
        <v>412</v>
      </c>
      <c r="BB821" s="129">
        <v>19</v>
      </c>
      <c r="BC821" s="27">
        <f t="shared" si="1155"/>
        <v>1560</v>
      </c>
      <c r="BD821" s="237">
        <f t="shared" si="1156"/>
        <v>447</v>
      </c>
      <c r="BE821" s="228">
        <f t="shared" si="1083"/>
        <v>44645</v>
      </c>
      <c r="BF821" s="131">
        <f t="shared" si="1091"/>
        <v>55</v>
      </c>
      <c r="BG821" s="131">
        <f t="shared" si="1161"/>
        <v>17216</v>
      </c>
      <c r="BH821" s="228">
        <f t="shared" si="1162"/>
        <v>44645</v>
      </c>
      <c r="BI821" s="131">
        <f t="shared" si="1163"/>
        <v>17216</v>
      </c>
      <c r="BJ821" s="1">
        <f t="shared" si="1164"/>
        <v>44645</v>
      </c>
      <c r="BK821">
        <f t="shared" si="1135"/>
        <v>4320</v>
      </c>
      <c r="BL821">
        <f t="shared" si="1165"/>
        <v>110</v>
      </c>
      <c r="BM821">
        <f t="shared" si="1136"/>
        <v>4430</v>
      </c>
      <c r="BN821" s="1">
        <f t="shared" si="1137"/>
        <v>44645</v>
      </c>
      <c r="BO821">
        <f t="shared" si="1157"/>
        <v>22824</v>
      </c>
      <c r="BP821">
        <f t="shared" si="1158"/>
        <v>8169</v>
      </c>
      <c r="BQ821" s="178">
        <f t="shared" si="1130"/>
        <v>44645</v>
      </c>
      <c r="BR821">
        <f t="shared" si="1131"/>
        <v>282631</v>
      </c>
      <c r="BS821">
        <f t="shared" si="1132"/>
        <v>40357</v>
      </c>
      <c r="BT821">
        <f t="shared" si="1133"/>
        <v>6962</v>
      </c>
      <c r="BU821">
        <v>15</v>
      </c>
      <c r="BV821">
        <f t="shared" si="1138"/>
        <v>622</v>
      </c>
      <c r="BW821">
        <f t="shared" si="1159"/>
        <v>66421</v>
      </c>
      <c r="BX821" s="178">
        <f t="shared" si="1110"/>
        <v>44645</v>
      </c>
      <c r="BY821">
        <f t="shared" si="1111"/>
        <v>82</v>
      </c>
      <c r="BZ821">
        <f t="shared" si="1112"/>
        <v>80</v>
      </c>
      <c r="CA821">
        <f t="shared" si="1113"/>
        <v>0</v>
      </c>
      <c r="CB821" s="178">
        <f t="shared" si="1114"/>
        <v>44645</v>
      </c>
      <c r="CC821">
        <f t="shared" si="1134"/>
        <v>22463</v>
      </c>
      <c r="CD821">
        <f t="shared" si="1115"/>
        <v>13742</v>
      </c>
      <c r="CE821">
        <f t="shared" si="1116"/>
        <v>853</v>
      </c>
      <c r="CF821" s="178">
        <f t="shared" si="1117"/>
        <v>44645</v>
      </c>
      <c r="CG821">
        <f t="shared" si="1118"/>
        <v>622</v>
      </c>
      <c r="CH821">
        <f t="shared" si="1119"/>
        <v>1393</v>
      </c>
      <c r="CI821" s="178">
        <f t="shared" si="1120"/>
        <v>44645</v>
      </c>
      <c r="CJ821">
        <f t="shared" si="1121"/>
        <v>192</v>
      </c>
      <c r="CK821" s="1">
        <f t="shared" si="1122"/>
        <v>44645</v>
      </c>
      <c r="CL821" s="281">
        <f t="shared" si="1123"/>
        <v>622</v>
      </c>
      <c r="CM821" s="1">
        <f t="shared" si="1124"/>
        <v>44645</v>
      </c>
      <c r="CN821" s="282">
        <f t="shared" si="1125"/>
        <v>192</v>
      </c>
      <c r="CO821" s="178">
        <f t="shared" si="1126"/>
        <v>44645</v>
      </c>
      <c r="CP821">
        <f t="shared" si="1127"/>
        <v>136</v>
      </c>
      <c r="CQ821">
        <f t="shared" si="1128"/>
        <v>0</v>
      </c>
      <c r="CR821">
        <f t="shared" si="1129"/>
        <v>0</v>
      </c>
    </row>
    <row r="822" spans="1:96" ht="18" customHeight="1" x14ac:dyDescent="0.55000000000000004">
      <c r="A822" s="178">
        <v>44646</v>
      </c>
      <c r="B822" s="239">
        <v>37</v>
      </c>
      <c r="C822" s="153">
        <f t="shared" si="1160"/>
        <v>17253</v>
      </c>
      <c r="D822" s="295">
        <f t="shared" si="1166"/>
        <v>996</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41"/>
        <v>634</v>
      </c>
      <c r="Z822" s="75">
        <f t="shared" si="1079"/>
        <v>44646</v>
      </c>
      <c r="AA822" s="229">
        <f t="shared" si="1080"/>
        <v>306043</v>
      </c>
      <c r="AB822" s="229">
        <f t="shared" si="1081"/>
        <v>55626</v>
      </c>
      <c r="AC822" s="230">
        <f t="shared" si="1082"/>
        <v>7954</v>
      </c>
      <c r="AD822" s="182">
        <f t="shared" ref="AD822:AD827" si="1167">+AF822-AF821</f>
        <v>764</v>
      </c>
      <c r="AE822" s="242">
        <f t="shared" ref="AE822:AE827" si="1168">+AE821+AD822</f>
        <v>282190</v>
      </c>
      <c r="AF822" s="154">
        <v>283395</v>
      </c>
      <c r="AG822" s="183">
        <f t="shared" si="1144"/>
        <v>1447</v>
      </c>
      <c r="AH822" s="154">
        <v>41804</v>
      </c>
      <c r="AI822" s="183">
        <f t="shared" si="1145"/>
        <v>139</v>
      </c>
      <c r="AJ822" s="184">
        <v>7101</v>
      </c>
      <c r="AK822" s="185">
        <f t="shared" ref="AK822:AK827" si="1169">+AL822-AL821</f>
        <v>0</v>
      </c>
      <c r="AL822" s="154">
        <v>82</v>
      </c>
      <c r="AM822" s="183">
        <f t="shared" ref="AM822:AM827" si="1170">+AN822-AN821</f>
        <v>0</v>
      </c>
      <c r="AN822" s="154">
        <v>80</v>
      </c>
      <c r="AO822" s="183">
        <f t="shared" ref="AO822:AO827" si="1171">+AP822-AP821</f>
        <v>0</v>
      </c>
      <c r="AP822" s="186">
        <v>0</v>
      </c>
      <c r="AQ822" s="185">
        <f t="shared" ref="AQ822:AQ827" si="1172">+AR822-AR821</f>
        <v>103</v>
      </c>
      <c r="AR822" s="154">
        <v>22566</v>
      </c>
      <c r="AS822" s="183">
        <f t="shared" ref="AS822:AS827" si="1173">+AT822-AT821</f>
        <v>0</v>
      </c>
      <c r="AT822" s="154">
        <v>13742</v>
      </c>
      <c r="AU822" s="183">
        <f t="shared" ref="AU822:AU827" si="1174">+AV822-AV821</f>
        <v>0</v>
      </c>
      <c r="AV822" s="187">
        <v>853</v>
      </c>
      <c r="AW822" s="237">
        <f t="shared" si="1152"/>
        <v>661</v>
      </c>
      <c r="AX822" s="236">
        <f t="shared" ref="AX822:AX827" si="1175">+A822</f>
        <v>44646</v>
      </c>
      <c r="AY822" s="6">
        <v>1</v>
      </c>
      <c r="AZ822" s="237">
        <f t="shared" ref="AZ822:AZ827" si="1176">+AZ821+AY822</f>
        <v>672</v>
      </c>
      <c r="BA822" s="237">
        <f t="shared" si="1154"/>
        <v>413</v>
      </c>
      <c r="BB822" s="129">
        <v>10</v>
      </c>
      <c r="BC822" s="27">
        <f t="shared" ref="BC822:BC827" si="1177">+BC821+BB822</f>
        <v>1570</v>
      </c>
      <c r="BD822" s="237">
        <f t="shared" si="1156"/>
        <v>448</v>
      </c>
      <c r="BE822" s="228">
        <f t="shared" si="1083"/>
        <v>44646</v>
      </c>
      <c r="BF822" s="131">
        <f t="shared" si="1091"/>
        <v>37</v>
      </c>
      <c r="BG822" s="131">
        <f t="shared" si="1161"/>
        <v>17253</v>
      </c>
      <c r="BH822" s="228">
        <f t="shared" si="1162"/>
        <v>44646</v>
      </c>
      <c r="BI822" s="131">
        <f t="shared" si="1163"/>
        <v>17253</v>
      </c>
      <c r="BJ822" s="1">
        <f t="shared" si="1164"/>
        <v>44646</v>
      </c>
      <c r="BK822">
        <f t="shared" si="1135"/>
        <v>4333</v>
      </c>
      <c r="BL822">
        <f t="shared" si="1165"/>
        <v>115</v>
      </c>
      <c r="BM822">
        <f t="shared" si="1136"/>
        <v>4448</v>
      </c>
      <c r="BN822" s="1">
        <f t="shared" si="1137"/>
        <v>44646</v>
      </c>
      <c r="BO822">
        <f t="shared" ref="BO822:BO827" si="1178">+BO818+BM822</f>
        <v>24230</v>
      </c>
      <c r="BP822">
        <f t="shared" ref="BP822:BP827" si="1179">+BP818+BL822</f>
        <v>8229</v>
      </c>
      <c r="BQ822" s="178">
        <f t="shared" si="1130"/>
        <v>44646</v>
      </c>
      <c r="BR822">
        <f t="shared" si="1131"/>
        <v>283395</v>
      </c>
      <c r="BS822">
        <f t="shared" si="1132"/>
        <v>41804</v>
      </c>
      <c r="BT822">
        <f t="shared" si="1133"/>
        <v>7101</v>
      </c>
      <c r="BU822">
        <v>15</v>
      </c>
      <c r="BV822">
        <f t="shared" si="1138"/>
        <v>764</v>
      </c>
      <c r="BW822">
        <f t="shared" ref="BW822:BW827" si="1180">+BW818+BV822</f>
        <v>67128</v>
      </c>
      <c r="BX822" s="178">
        <f t="shared" si="1110"/>
        <v>44646</v>
      </c>
      <c r="BY822">
        <f t="shared" si="1111"/>
        <v>82</v>
      </c>
      <c r="BZ822">
        <f t="shared" si="1112"/>
        <v>80</v>
      </c>
      <c r="CA822">
        <f t="shared" si="1113"/>
        <v>0</v>
      </c>
      <c r="CB822" s="178">
        <f t="shared" si="1114"/>
        <v>44646</v>
      </c>
      <c r="CC822">
        <f t="shared" si="1134"/>
        <v>22566</v>
      </c>
      <c r="CD822">
        <f t="shared" si="1115"/>
        <v>13742</v>
      </c>
      <c r="CE822">
        <f t="shared" si="1116"/>
        <v>853</v>
      </c>
      <c r="CF822" s="178">
        <f t="shared" si="1117"/>
        <v>44646</v>
      </c>
      <c r="CG822">
        <f t="shared" si="1118"/>
        <v>764</v>
      </c>
      <c r="CH822">
        <f t="shared" si="1119"/>
        <v>1447</v>
      </c>
      <c r="CI822" s="178">
        <f t="shared" si="1120"/>
        <v>44646</v>
      </c>
      <c r="CJ822">
        <f t="shared" si="1121"/>
        <v>139</v>
      </c>
      <c r="CK822" s="1">
        <f t="shared" si="1122"/>
        <v>44646</v>
      </c>
      <c r="CL822" s="281">
        <f t="shared" si="1123"/>
        <v>764</v>
      </c>
      <c r="CM822" s="1">
        <f t="shared" si="1124"/>
        <v>44646</v>
      </c>
      <c r="CN822" s="282">
        <f t="shared" si="1125"/>
        <v>139</v>
      </c>
      <c r="CO822" s="178">
        <f t="shared" si="1126"/>
        <v>44646</v>
      </c>
      <c r="CP822">
        <f t="shared" si="1127"/>
        <v>103</v>
      </c>
      <c r="CQ822">
        <f t="shared" si="1128"/>
        <v>0</v>
      </c>
      <c r="CR822">
        <f t="shared" si="1129"/>
        <v>0</v>
      </c>
    </row>
    <row r="823" spans="1:96" ht="18" customHeight="1" x14ac:dyDescent="0.55000000000000004">
      <c r="A823" s="178">
        <v>44647</v>
      </c>
      <c r="B823" s="239">
        <v>56</v>
      </c>
      <c r="C823" s="153">
        <f t="shared" si="1160"/>
        <v>17309</v>
      </c>
      <c r="D823" s="295">
        <f t="shared" si="1166"/>
        <v>914</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41"/>
        <v>635</v>
      </c>
      <c r="Z823" s="75">
        <f t="shared" si="1079"/>
        <v>44647</v>
      </c>
      <c r="AA823" s="229">
        <f t="shared" si="1080"/>
        <v>306932</v>
      </c>
      <c r="AB823" s="229">
        <f t="shared" si="1081"/>
        <v>56454</v>
      </c>
      <c r="AC823" s="230">
        <f t="shared" si="1082"/>
        <v>8105</v>
      </c>
      <c r="AD823" s="182">
        <f t="shared" si="1167"/>
        <v>686</v>
      </c>
      <c r="AE823" s="242">
        <f t="shared" si="1168"/>
        <v>282876</v>
      </c>
      <c r="AF823" s="154">
        <v>284081</v>
      </c>
      <c r="AG823" s="183">
        <f t="shared" ref="AG823:AG836" si="1181">+AH823-AH822</f>
        <v>828</v>
      </c>
      <c r="AH823" s="154">
        <v>42632</v>
      </c>
      <c r="AI823" s="183">
        <f t="shared" ref="AI823:AI836" si="1182">+AJ823-AJ822</f>
        <v>151</v>
      </c>
      <c r="AJ823" s="184">
        <v>7252</v>
      </c>
      <c r="AK823" s="185">
        <f t="shared" si="1169"/>
        <v>0</v>
      </c>
      <c r="AL823" s="154">
        <v>82</v>
      </c>
      <c r="AM823" s="183">
        <f t="shared" si="1170"/>
        <v>0</v>
      </c>
      <c r="AN823" s="154">
        <v>80</v>
      </c>
      <c r="AO823" s="183">
        <f t="shared" si="1171"/>
        <v>0</v>
      </c>
      <c r="AP823" s="186">
        <v>0</v>
      </c>
      <c r="AQ823" s="185">
        <f t="shared" si="1172"/>
        <v>203</v>
      </c>
      <c r="AR823" s="154">
        <v>22769</v>
      </c>
      <c r="AS823" s="183">
        <f t="shared" si="1173"/>
        <v>0</v>
      </c>
      <c r="AT823" s="154">
        <v>13742</v>
      </c>
      <c r="AU823" s="183">
        <f t="shared" si="1174"/>
        <v>0</v>
      </c>
      <c r="AV823" s="187">
        <v>853</v>
      </c>
      <c r="AW823" s="237">
        <f t="shared" si="1152"/>
        <v>662</v>
      </c>
      <c r="AX823" s="236">
        <f t="shared" si="1175"/>
        <v>44647</v>
      </c>
      <c r="AY823" s="6">
        <v>0</v>
      </c>
      <c r="AZ823" s="237">
        <f t="shared" si="1176"/>
        <v>672</v>
      </c>
      <c r="BA823" s="237">
        <f t="shared" si="1154"/>
        <v>411</v>
      </c>
      <c r="BB823" s="129">
        <v>7</v>
      </c>
      <c r="BC823" s="27">
        <f t="shared" si="1177"/>
        <v>1577</v>
      </c>
      <c r="BD823" s="237">
        <f t="shared" si="1156"/>
        <v>446</v>
      </c>
      <c r="BE823" s="228">
        <f t="shared" si="1083"/>
        <v>44647</v>
      </c>
      <c r="BF823" s="131">
        <f t="shared" si="1091"/>
        <v>56</v>
      </c>
      <c r="BG823" s="131">
        <f t="shared" si="1161"/>
        <v>17309</v>
      </c>
      <c r="BH823" s="228">
        <f t="shared" si="1162"/>
        <v>44647</v>
      </c>
      <c r="BI823" s="131">
        <f t="shared" si="1163"/>
        <v>17309</v>
      </c>
      <c r="BJ823" s="1">
        <f t="shared" si="1164"/>
        <v>44647</v>
      </c>
      <c r="BK823">
        <f t="shared" si="1135"/>
        <v>4996</v>
      </c>
      <c r="BL823">
        <f t="shared" si="1165"/>
        <v>138</v>
      </c>
      <c r="BM823">
        <f t="shared" si="1136"/>
        <v>5134</v>
      </c>
      <c r="BN823" s="1">
        <f t="shared" si="1137"/>
        <v>44647</v>
      </c>
      <c r="BO823">
        <f t="shared" si="1178"/>
        <v>25603</v>
      </c>
      <c r="BP823">
        <f t="shared" si="1179"/>
        <v>8173</v>
      </c>
      <c r="BQ823" s="178">
        <f t="shared" si="1130"/>
        <v>44647</v>
      </c>
      <c r="BR823">
        <f t="shared" si="1131"/>
        <v>284081</v>
      </c>
      <c r="BS823">
        <f t="shared" si="1132"/>
        <v>42632</v>
      </c>
      <c r="BT823">
        <f t="shared" si="1133"/>
        <v>7252</v>
      </c>
      <c r="BU823">
        <v>15</v>
      </c>
      <c r="BV823">
        <f t="shared" si="1138"/>
        <v>686</v>
      </c>
      <c r="BW823">
        <f t="shared" si="1180"/>
        <v>68918</v>
      </c>
      <c r="BX823" s="178">
        <f t="shared" si="1110"/>
        <v>44647</v>
      </c>
      <c r="BY823">
        <f t="shared" si="1111"/>
        <v>82</v>
      </c>
      <c r="BZ823">
        <f t="shared" si="1112"/>
        <v>80</v>
      </c>
      <c r="CA823">
        <f t="shared" si="1113"/>
        <v>0</v>
      </c>
      <c r="CB823" s="178">
        <f t="shared" si="1114"/>
        <v>44647</v>
      </c>
      <c r="CC823">
        <f t="shared" si="1134"/>
        <v>22769</v>
      </c>
      <c r="CD823">
        <f t="shared" si="1115"/>
        <v>13742</v>
      </c>
      <c r="CE823">
        <f t="shared" si="1116"/>
        <v>853</v>
      </c>
      <c r="CF823" s="178">
        <f t="shared" si="1117"/>
        <v>44647</v>
      </c>
      <c r="CG823">
        <f t="shared" si="1118"/>
        <v>686</v>
      </c>
      <c r="CH823">
        <f t="shared" si="1119"/>
        <v>828</v>
      </c>
      <c r="CI823" s="178">
        <f t="shared" si="1120"/>
        <v>44647</v>
      </c>
      <c r="CJ823">
        <f t="shared" si="1121"/>
        <v>151</v>
      </c>
      <c r="CK823" s="1">
        <f t="shared" si="1122"/>
        <v>44647</v>
      </c>
      <c r="CL823" s="281">
        <f t="shared" si="1123"/>
        <v>686</v>
      </c>
      <c r="CM823" s="1">
        <f t="shared" si="1124"/>
        <v>44647</v>
      </c>
      <c r="CN823" s="282">
        <f t="shared" si="1125"/>
        <v>151</v>
      </c>
      <c r="CO823" s="178">
        <f t="shared" si="1126"/>
        <v>44647</v>
      </c>
      <c r="CP823">
        <f t="shared" si="1127"/>
        <v>203</v>
      </c>
      <c r="CQ823">
        <f t="shared" si="1128"/>
        <v>0</v>
      </c>
      <c r="CR823">
        <f t="shared" si="1129"/>
        <v>0</v>
      </c>
    </row>
    <row r="824" spans="1:96" ht="18" customHeight="1" x14ac:dyDescent="0.55000000000000004">
      <c r="A824" s="178">
        <v>44648</v>
      </c>
      <c r="B824" s="239">
        <v>65</v>
      </c>
      <c r="C824" s="183">
        <f>+B824+C823-4</f>
        <v>17370</v>
      </c>
      <c r="D824" s="295">
        <f t="shared" si="1166"/>
        <v>838</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41"/>
        <v>636</v>
      </c>
      <c r="Z824" s="75">
        <f t="shared" si="1079"/>
        <v>44648</v>
      </c>
      <c r="AA824" s="229">
        <f t="shared" si="1080"/>
        <v>307661</v>
      </c>
      <c r="AB824" s="229">
        <f t="shared" si="1081"/>
        <v>56866</v>
      </c>
      <c r="AC824" s="230">
        <f t="shared" si="1082"/>
        <v>8273</v>
      </c>
      <c r="AD824" s="182">
        <f t="shared" si="1167"/>
        <v>602</v>
      </c>
      <c r="AE824" s="242">
        <f t="shared" si="1168"/>
        <v>283478</v>
      </c>
      <c r="AF824" s="154">
        <v>284683</v>
      </c>
      <c r="AG824" s="183">
        <f t="shared" si="1181"/>
        <v>411</v>
      </c>
      <c r="AH824" s="154">
        <v>43043</v>
      </c>
      <c r="AI824" s="183">
        <f t="shared" si="1182"/>
        <v>168</v>
      </c>
      <c r="AJ824" s="184">
        <v>7420</v>
      </c>
      <c r="AK824" s="185">
        <f t="shared" si="1169"/>
        <v>0</v>
      </c>
      <c r="AL824" s="154">
        <v>82</v>
      </c>
      <c r="AM824" s="183">
        <f t="shared" si="1170"/>
        <v>1</v>
      </c>
      <c r="AN824" s="154">
        <v>81</v>
      </c>
      <c r="AO824" s="183">
        <f t="shared" si="1171"/>
        <v>0</v>
      </c>
      <c r="AP824" s="186">
        <v>0</v>
      </c>
      <c r="AQ824" s="185">
        <f t="shared" si="1172"/>
        <v>127</v>
      </c>
      <c r="AR824" s="154">
        <v>22896</v>
      </c>
      <c r="AS824" s="183">
        <f t="shared" si="1173"/>
        <v>0</v>
      </c>
      <c r="AT824" s="154">
        <v>13742</v>
      </c>
      <c r="AU824" s="183">
        <f t="shared" si="1174"/>
        <v>0</v>
      </c>
      <c r="AV824" s="187">
        <v>853</v>
      </c>
      <c r="AW824" s="237">
        <f t="shared" si="1152"/>
        <v>663</v>
      </c>
      <c r="AX824" s="236">
        <f t="shared" si="1175"/>
        <v>44648</v>
      </c>
      <c r="AY824" s="6">
        <v>0</v>
      </c>
      <c r="AZ824" s="237">
        <f t="shared" si="1176"/>
        <v>672</v>
      </c>
      <c r="BA824" s="237">
        <f t="shared" si="1154"/>
        <v>412</v>
      </c>
      <c r="BB824" s="129">
        <v>6</v>
      </c>
      <c r="BC824" s="27">
        <f t="shared" si="1177"/>
        <v>1583</v>
      </c>
      <c r="BD824" s="237">
        <f t="shared" si="1156"/>
        <v>447</v>
      </c>
      <c r="BE824" s="228">
        <f t="shared" si="1083"/>
        <v>44648</v>
      </c>
      <c r="BF824" s="131">
        <f t="shared" si="1091"/>
        <v>65</v>
      </c>
      <c r="BG824" s="131">
        <f t="shared" si="1161"/>
        <v>17370</v>
      </c>
      <c r="BH824" s="228">
        <f t="shared" si="1162"/>
        <v>44648</v>
      </c>
      <c r="BI824" s="131">
        <f t="shared" si="1163"/>
        <v>17370</v>
      </c>
      <c r="BJ824" s="1">
        <f t="shared" si="1164"/>
        <v>44648</v>
      </c>
      <c r="BK824">
        <f t="shared" si="1135"/>
        <v>5658</v>
      </c>
      <c r="BL824">
        <f t="shared" si="1165"/>
        <v>100</v>
      </c>
      <c r="BM824">
        <f t="shared" si="1136"/>
        <v>5758</v>
      </c>
      <c r="BN824" s="1">
        <f t="shared" si="1137"/>
        <v>44648</v>
      </c>
      <c r="BO824">
        <f t="shared" si="1178"/>
        <v>27542</v>
      </c>
      <c r="BP824">
        <f t="shared" si="1179"/>
        <v>8149</v>
      </c>
      <c r="BQ824" s="178">
        <f t="shared" si="1130"/>
        <v>44648</v>
      </c>
      <c r="BR824">
        <f t="shared" si="1131"/>
        <v>284683</v>
      </c>
      <c r="BS824">
        <f t="shared" si="1132"/>
        <v>43043</v>
      </c>
      <c r="BT824">
        <f t="shared" si="1133"/>
        <v>7420</v>
      </c>
      <c r="BU824">
        <v>15</v>
      </c>
      <c r="BV824">
        <f t="shared" si="1138"/>
        <v>602</v>
      </c>
      <c r="BW824">
        <f t="shared" si="1180"/>
        <v>73468</v>
      </c>
      <c r="BX824" s="178">
        <f t="shared" si="1110"/>
        <v>44648</v>
      </c>
      <c r="BY824">
        <f t="shared" si="1111"/>
        <v>82</v>
      </c>
      <c r="BZ824">
        <f t="shared" si="1112"/>
        <v>81</v>
      </c>
      <c r="CA824">
        <f t="shared" si="1113"/>
        <v>0</v>
      </c>
      <c r="CB824" s="178">
        <f t="shared" si="1114"/>
        <v>44648</v>
      </c>
      <c r="CC824">
        <f t="shared" si="1134"/>
        <v>22896</v>
      </c>
      <c r="CD824">
        <f t="shared" si="1115"/>
        <v>13742</v>
      </c>
      <c r="CE824">
        <f t="shared" si="1116"/>
        <v>853</v>
      </c>
      <c r="CF824" s="178">
        <f t="shared" si="1117"/>
        <v>44648</v>
      </c>
      <c r="CG824">
        <f t="shared" si="1118"/>
        <v>602</v>
      </c>
      <c r="CH824">
        <f t="shared" si="1119"/>
        <v>411</v>
      </c>
      <c r="CI824" s="178">
        <f t="shared" si="1120"/>
        <v>44648</v>
      </c>
      <c r="CJ824">
        <f t="shared" si="1121"/>
        <v>168</v>
      </c>
      <c r="CK824" s="1">
        <f t="shared" si="1122"/>
        <v>44648</v>
      </c>
      <c r="CL824" s="281">
        <f t="shared" si="1123"/>
        <v>602</v>
      </c>
      <c r="CM824" s="1">
        <f t="shared" si="1124"/>
        <v>44648</v>
      </c>
      <c r="CN824" s="282">
        <f t="shared" si="1125"/>
        <v>168</v>
      </c>
      <c r="CO824" s="178">
        <f t="shared" si="1126"/>
        <v>44648</v>
      </c>
      <c r="CP824">
        <f t="shared" si="1127"/>
        <v>127</v>
      </c>
      <c r="CQ824">
        <f t="shared" si="1128"/>
        <v>0</v>
      </c>
      <c r="CR824">
        <f t="shared" si="1129"/>
        <v>0</v>
      </c>
    </row>
    <row r="825" spans="1:96" ht="18" customHeight="1" x14ac:dyDescent="0.55000000000000004">
      <c r="A825" s="178">
        <v>44649</v>
      </c>
      <c r="B825" s="239">
        <v>64</v>
      </c>
      <c r="C825" s="153">
        <f t="shared" ref="C825:C830" si="1183">+B825+C824</f>
        <v>17434</v>
      </c>
      <c r="D825" s="295">
        <f t="shared" si="1166"/>
        <v>791</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41"/>
        <v>637</v>
      </c>
      <c r="Z825" s="75">
        <f t="shared" si="1079"/>
        <v>44649</v>
      </c>
      <c r="AA825" s="229">
        <f t="shared" si="1080"/>
        <v>308196</v>
      </c>
      <c r="AB825" s="229">
        <f t="shared" si="1081"/>
        <v>58119</v>
      </c>
      <c r="AC825" s="230">
        <f t="shared" si="1082"/>
        <v>8424</v>
      </c>
      <c r="AD825" s="182">
        <f t="shared" si="1167"/>
        <v>439</v>
      </c>
      <c r="AE825" s="242">
        <f t="shared" si="1168"/>
        <v>283917</v>
      </c>
      <c r="AF825" s="154">
        <v>285122</v>
      </c>
      <c r="AG825" s="183">
        <f t="shared" si="1181"/>
        <v>1253</v>
      </c>
      <c r="AH825" s="154">
        <v>44296</v>
      </c>
      <c r="AI825" s="183">
        <f t="shared" si="1182"/>
        <v>151</v>
      </c>
      <c r="AJ825" s="184">
        <v>7571</v>
      </c>
      <c r="AK825" s="185">
        <f t="shared" si="1169"/>
        <v>0</v>
      </c>
      <c r="AL825" s="154">
        <v>82</v>
      </c>
      <c r="AM825" s="183">
        <f t="shared" si="1170"/>
        <v>0</v>
      </c>
      <c r="AN825" s="154">
        <v>81</v>
      </c>
      <c r="AO825" s="183">
        <f t="shared" si="1171"/>
        <v>0</v>
      </c>
      <c r="AP825" s="186">
        <v>0</v>
      </c>
      <c r="AQ825" s="185">
        <f t="shared" si="1172"/>
        <v>96</v>
      </c>
      <c r="AR825" s="154">
        <v>22992</v>
      </c>
      <c r="AS825" s="183">
        <f t="shared" si="1173"/>
        <v>0</v>
      </c>
      <c r="AT825" s="154">
        <v>13742</v>
      </c>
      <c r="AU825" s="183">
        <f t="shared" si="1174"/>
        <v>0</v>
      </c>
      <c r="AV825" s="187">
        <v>853</v>
      </c>
      <c r="AW825" s="237">
        <f t="shared" si="1152"/>
        <v>664</v>
      </c>
      <c r="AX825" s="236">
        <f t="shared" si="1175"/>
        <v>44649</v>
      </c>
      <c r="AY825" s="6">
        <v>2</v>
      </c>
      <c r="AZ825" s="237">
        <f t="shared" si="1176"/>
        <v>674</v>
      </c>
      <c r="BA825" s="237">
        <f t="shared" si="1154"/>
        <v>413</v>
      </c>
      <c r="BB825" s="129">
        <v>6</v>
      </c>
      <c r="BC825" s="27">
        <f t="shared" si="1177"/>
        <v>1589</v>
      </c>
      <c r="BD825" s="237">
        <f t="shared" si="1156"/>
        <v>448</v>
      </c>
      <c r="BE825" s="228">
        <f t="shared" si="1083"/>
        <v>44649</v>
      </c>
      <c r="BF825" s="131">
        <f t="shared" si="1091"/>
        <v>64</v>
      </c>
      <c r="BG825" s="131">
        <f t="shared" si="1161"/>
        <v>17434</v>
      </c>
      <c r="BH825" s="228">
        <f t="shared" si="1162"/>
        <v>44649</v>
      </c>
      <c r="BI825" s="131">
        <f t="shared" si="1163"/>
        <v>17434</v>
      </c>
      <c r="BJ825" s="1">
        <f t="shared" si="1164"/>
        <v>44649</v>
      </c>
      <c r="BK825">
        <f t="shared" si="1135"/>
        <v>7090</v>
      </c>
      <c r="BL825">
        <f t="shared" si="1165"/>
        <v>106</v>
      </c>
      <c r="BM825">
        <f t="shared" si="1136"/>
        <v>7196</v>
      </c>
      <c r="BN825" s="1">
        <f t="shared" si="1137"/>
        <v>44649</v>
      </c>
      <c r="BO825">
        <f t="shared" si="1178"/>
        <v>30020</v>
      </c>
      <c r="BP825">
        <f t="shared" si="1179"/>
        <v>8275</v>
      </c>
      <c r="BQ825" s="178">
        <f t="shared" si="1130"/>
        <v>44649</v>
      </c>
      <c r="BR825">
        <f t="shared" si="1131"/>
        <v>285122</v>
      </c>
      <c r="BS825">
        <f t="shared" si="1132"/>
        <v>44296</v>
      </c>
      <c r="BT825">
        <f t="shared" si="1133"/>
        <v>7571</v>
      </c>
      <c r="BU825">
        <v>15</v>
      </c>
      <c r="BV825">
        <f t="shared" si="1138"/>
        <v>439</v>
      </c>
      <c r="BW825">
        <f t="shared" si="1180"/>
        <v>66860</v>
      </c>
      <c r="BX825" s="178">
        <f t="shared" si="1110"/>
        <v>44649</v>
      </c>
      <c r="BY825">
        <f t="shared" si="1111"/>
        <v>82</v>
      </c>
      <c r="BZ825">
        <f t="shared" si="1112"/>
        <v>81</v>
      </c>
      <c r="CA825">
        <f t="shared" si="1113"/>
        <v>0</v>
      </c>
      <c r="CB825" s="178">
        <f t="shared" si="1114"/>
        <v>44649</v>
      </c>
      <c r="CC825">
        <f t="shared" si="1134"/>
        <v>22992</v>
      </c>
      <c r="CD825">
        <f t="shared" si="1115"/>
        <v>13742</v>
      </c>
      <c r="CE825">
        <f t="shared" si="1116"/>
        <v>853</v>
      </c>
      <c r="CF825" s="178">
        <f t="shared" si="1117"/>
        <v>44649</v>
      </c>
      <c r="CG825">
        <f t="shared" si="1118"/>
        <v>439</v>
      </c>
      <c r="CH825">
        <f t="shared" si="1119"/>
        <v>1253</v>
      </c>
      <c r="CI825" s="178">
        <f t="shared" si="1120"/>
        <v>44649</v>
      </c>
      <c r="CJ825">
        <f t="shared" si="1121"/>
        <v>151</v>
      </c>
      <c r="CK825" s="1">
        <f t="shared" si="1122"/>
        <v>44649</v>
      </c>
      <c r="CL825" s="281">
        <f t="shared" si="1123"/>
        <v>439</v>
      </c>
      <c r="CM825" s="1">
        <f t="shared" si="1124"/>
        <v>44649</v>
      </c>
      <c r="CN825" s="282">
        <f t="shared" si="1125"/>
        <v>151</v>
      </c>
      <c r="CO825" s="178">
        <f t="shared" si="1126"/>
        <v>44649</v>
      </c>
      <c r="CP825">
        <f t="shared" si="1127"/>
        <v>96</v>
      </c>
      <c r="CQ825">
        <f t="shared" si="1128"/>
        <v>0</v>
      </c>
      <c r="CR825">
        <f t="shared" si="1129"/>
        <v>0</v>
      </c>
    </row>
    <row r="826" spans="1:96" ht="16.5" customHeight="1" x14ac:dyDescent="0.55000000000000004">
      <c r="A826" s="178">
        <v>44650</v>
      </c>
      <c r="B826" s="239">
        <v>36</v>
      </c>
      <c r="C826" s="153">
        <f t="shared" si="1183"/>
        <v>17470</v>
      </c>
      <c r="D826" s="295">
        <f t="shared" si="1166"/>
        <v>756</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41"/>
        <v>638</v>
      </c>
      <c r="Z826" s="75">
        <f t="shared" si="1079"/>
        <v>44650</v>
      </c>
      <c r="AA826" s="229">
        <f t="shared" si="1080"/>
        <v>309023</v>
      </c>
      <c r="AB826" s="229">
        <f t="shared" si="1081"/>
        <v>59588</v>
      </c>
      <c r="AC826" s="230">
        <f t="shared" si="1082"/>
        <v>8559</v>
      </c>
      <c r="AD826" s="182">
        <f t="shared" si="1167"/>
        <v>664</v>
      </c>
      <c r="AE826" s="242">
        <f t="shared" si="1168"/>
        <v>284581</v>
      </c>
      <c r="AF826" s="154">
        <v>285786</v>
      </c>
      <c r="AG826" s="183">
        <f t="shared" si="1181"/>
        <v>1469</v>
      </c>
      <c r="AH826" s="154">
        <v>45765</v>
      </c>
      <c r="AI826" s="183">
        <f t="shared" si="1182"/>
        <v>135</v>
      </c>
      <c r="AJ826" s="184">
        <v>7706</v>
      </c>
      <c r="AK826" s="185">
        <f t="shared" si="1169"/>
        <v>0</v>
      </c>
      <c r="AL826" s="154">
        <v>82</v>
      </c>
      <c r="AM826" s="183">
        <f t="shared" si="1170"/>
        <v>0</v>
      </c>
      <c r="AN826" s="154">
        <v>81</v>
      </c>
      <c r="AO826" s="183">
        <f t="shared" si="1171"/>
        <v>0</v>
      </c>
      <c r="AP826" s="186">
        <v>0</v>
      </c>
      <c r="AQ826" s="185">
        <f t="shared" si="1172"/>
        <v>163</v>
      </c>
      <c r="AR826" s="154">
        <v>23155</v>
      </c>
      <c r="AS826" s="183">
        <f t="shared" si="1173"/>
        <v>0</v>
      </c>
      <c r="AT826" s="154">
        <v>13742</v>
      </c>
      <c r="AU826" s="183">
        <f t="shared" si="1174"/>
        <v>0</v>
      </c>
      <c r="AV826" s="187">
        <v>853</v>
      </c>
      <c r="AW826" s="237">
        <f t="shared" si="1152"/>
        <v>665</v>
      </c>
      <c r="AX826" s="236">
        <f t="shared" si="1175"/>
        <v>44650</v>
      </c>
      <c r="AY826" s="6">
        <v>0</v>
      </c>
      <c r="AZ826" s="237">
        <f t="shared" si="1176"/>
        <v>674</v>
      </c>
      <c r="BA826" s="237">
        <f t="shared" si="1154"/>
        <v>414</v>
      </c>
      <c r="BB826" s="129">
        <v>5</v>
      </c>
      <c r="BC826" s="27">
        <f t="shared" si="1177"/>
        <v>1594</v>
      </c>
      <c r="BD826" s="237">
        <f t="shared" si="1156"/>
        <v>449</v>
      </c>
      <c r="BE826" s="228">
        <f t="shared" si="1083"/>
        <v>44650</v>
      </c>
      <c r="BF826" s="131">
        <f t="shared" si="1091"/>
        <v>36</v>
      </c>
      <c r="BG826" s="131">
        <f t="shared" si="1161"/>
        <v>17470</v>
      </c>
      <c r="BH826" s="228">
        <f t="shared" si="1162"/>
        <v>44650</v>
      </c>
      <c r="BI826" s="131">
        <f t="shared" si="1163"/>
        <v>17470</v>
      </c>
      <c r="BJ826" s="1">
        <f t="shared" si="1164"/>
        <v>44650</v>
      </c>
      <c r="BK826">
        <f t="shared" si="1135"/>
        <v>6651</v>
      </c>
      <c r="BL826">
        <f t="shared" si="1165"/>
        <v>69</v>
      </c>
      <c r="BM826">
        <f t="shared" si="1136"/>
        <v>6720</v>
      </c>
      <c r="BN826" s="1">
        <f t="shared" si="1137"/>
        <v>44650</v>
      </c>
      <c r="BO826">
        <f t="shared" si="1178"/>
        <v>30950</v>
      </c>
      <c r="BP826">
        <f t="shared" si="1179"/>
        <v>8298</v>
      </c>
      <c r="BQ826" s="178">
        <f t="shared" si="1130"/>
        <v>44650</v>
      </c>
      <c r="BR826">
        <f t="shared" si="1131"/>
        <v>285786</v>
      </c>
      <c r="BS826">
        <f t="shared" si="1132"/>
        <v>45765</v>
      </c>
      <c r="BT826">
        <f t="shared" si="1133"/>
        <v>7706</v>
      </c>
      <c r="BU826">
        <v>15</v>
      </c>
      <c r="BV826">
        <f t="shared" si="1138"/>
        <v>664</v>
      </c>
      <c r="BW826">
        <f t="shared" si="1180"/>
        <v>67792</v>
      </c>
      <c r="BX826" s="178">
        <f t="shared" si="1110"/>
        <v>44650</v>
      </c>
      <c r="BY826">
        <f t="shared" si="1111"/>
        <v>82</v>
      </c>
      <c r="BZ826">
        <f t="shared" si="1112"/>
        <v>81</v>
      </c>
      <c r="CA826">
        <f t="shared" si="1113"/>
        <v>0</v>
      </c>
      <c r="CB826" s="178">
        <f t="shared" si="1114"/>
        <v>44650</v>
      </c>
      <c r="CC826">
        <f t="shared" si="1134"/>
        <v>23155</v>
      </c>
      <c r="CD826">
        <f t="shared" si="1115"/>
        <v>13742</v>
      </c>
      <c r="CE826">
        <f t="shared" si="1116"/>
        <v>853</v>
      </c>
      <c r="CF826" s="178">
        <f t="shared" si="1117"/>
        <v>44650</v>
      </c>
      <c r="CG826">
        <f t="shared" si="1118"/>
        <v>664</v>
      </c>
      <c r="CH826">
        <f t="shared" si="1119"/>
        <v>1469</v>
      </c>
      <c r="CI826" s="178">
        <f t="shared" si="1120"/>
        <v>44650</v>
      </c>
      <c r="CJ826">
        <f t="shared" si="1121"/>
        <v>135</v>
      </c>
      <c r="CK826" s="1">
        <f t="shared" si="1122"/>
        <v>44650</v>
      </c>
      <c r="CL826" s="281">
        <f t="shared" si="1123"/>
        <v>664</v>
      </c>
      <c r="CM826" s="1">
        <f t="shared" si="1124"/>
        <v>44650</v>
      </c>
      <c r="CN826" s="282">
        <f t="shared" si="1125"/>
        <v>135</v>
      </c>
      <c r="CO826" s="178">
        <f t="shared" si="1126"/>
        <v>44650</v>
      </c>
      <c r="CP826">
        <f t="shared" si="1127"/>
        <v>163</v>
      </c>
      <c r="CQ826">
        <f t="shared" si="1128"/>
        <v>0</v>
      </c>
      <c r="CR826">
        <f t="shared" si="1129"/>
        <v>0</v>
      </c>
    </row>
    <row r="827" spans="1:96" ht="16.5" customHeight="1" x14ac:dyDescent="0.55000000000000004">
      <c r="A827" s="178">
        <v>44651</v>
      </c>
      <c r="B827" s="239">
        <v>40</v>
      </c>
      <c r="C827" s="153">
        <f t="shared" si="1183"/>
        <v>17510</v>
      </c>
      <c r="D827" s="295">
        <f t="shared" ref="D827:D832" si="1184">+C827-F827</f>
        <v>695</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41"/>
        <v>639</v>
      </c>
      <c r="Z827" s="75">
        <f t="shared" si="1079"/>
        <v>44651</v>
      </c>
      <c r="AA827" s="229">
        <f t="shared" si="1080"/>
        <v>309789</v>
      </c>
      <c r="AB827" s="229">
        <f t="shared" si="1081"/>
        <v>61004</v>
      </c>
      <c r="AC827" s="230">
        <f t="shared" si="1082"/>
        <v>8678</v>
      </c>
      <c r="AD827" s="182">
        <f t="shared" si="1167"/>
        <v>527</v>
      </c>
      <c r="AE827" s="242">
        <f t="shared" si="1168"/>
        <v>285108</v>
      </c>
      <c r="AF827" s="154">
        <v>286313</v>
      </c>
      <c r="AG827" s="183">
        <f t="shared" si="1181"/>
        <v>1416</v>
      </c>
      <c r="AH827" s="154">
        <v>47181</v>
      </c>
      <c r="AI827" s="183">
        <f t="shared" si="1182"/>
        <v>119</v>
      </c>
      <c r="AJ827" s="184">
        <v>7825</v>
      </c>
      <c r="AK827" s="185">
        <f t="shared" si="1169"/>
        <v>0</v>
      </c>
      <c r="AL827" s="154">
        <v>82</v>
      </c>
      <c r="AM827" s="183">
        <f t="shared" si="1170"/>
        <v>0</v>
      </c>
      <c r="AN827" s="154">
        <v>81</v>
      </c>
      <c r="AO827" s="183">
        <f t="shared" si="1171"/>
        <v>0</v>
      </c>
      <c r="AP827" s="186">
        <v>0</v>
      </c>
      <c r="AQ827" s="185">
        <f t="shared" si="1172"/>
        <v>239</v>
      </c>
      <c r="AR827" s="154">
        <v>23394</v>
      </c>
      <c r="AS827" s="183">
        <f t="shared" si="1173"/>
        <v>0</v>
      </c>
      <c r="AT827" s="154">
        <v>13742</v>
      </c>
      <c r="AU827" s="183">
        <f t="shared" si="1174"/>
        <v>0</v>
      </c>
      <c r="AV827" s="187">
        <v>853</v>
      </c>
      <c r="AW827" s="237">
        <f t="shared" si="1152"/>
        <v>666</v>
      </c>
      <c r="AX827" s="236">
        <f t="shared" si="1175"/>
        <v>44651</v>
      </c>
      <c r="AY827" s="6">
        <v>0</v>
      </c>
      <c r="AZ827" s="237">
        <f t="shared" si="1176"/>
        <v>674</v>
      </c>
      <c r="BA827" s="237">
        <f t="shared" si="1154"/>
        <v>412</v>
      </c>
      <c r="BB827" s="129">
        <v>2</v>
      </c>
      <c r="BC827" s="27">
        <f t="shared" si="1177"/>
        <v>1596</v>
      </c>
      <c r="BD827" s="237">
        <f t="shared" si="1156"/>
        <v>447</v>
      </c>
      <c r="BE827" s="228">
        <f t="shared" si="1083"/>
        <v>44651</v>
      </c>
      <c r="BF827" s="131">
        <f t="shared" si="1091"/>
        <v>40</v>
      </c>
      <c r="BG827" s="131">
        <f t="shared" si="1161"/>
        <v>17510</v>
      </c>
      <c r="BH827" s="228">
        <f t="shared" si="1162"/>
        <v>44651</v>
      </c>
      <c r="BI827" s="131">
        <f t="shared" si="1163"/>
        <v>17510</v>
      </c>
      <c r="BJ827" s="1">
        <f t="shared" si="1164"/>
        <v>44651</v>
      </c>
      <c r="BK827">
        <f t="shared" si="1135"/>
        <v>5442</v>
      </c>
      <c r="BL827">
        <f t="shared" si="1165"/>
        <v>117</v>
      </c>
      <c r="BM827">
        <f t="shared" si="1136"/>
        <v>5559</v>
      </c>
      <c r="BN827" s="1">
        <f t="shared" si="1137"/>
        <v>44651</v>
      </c>
      <c r="BO827">
        <f t="shared" si="1178"/>
        <v>31162</v>
      </c>
      <c r="BP827">
        <f t="shared" si="1179"/>
        <v>8290</v>
      </c>
      <c r="BQ827" s="178">
        <f t="shared" si="1130"/>
        <v>44651</v>
      </c>
      <c r="BR827">
        <f t="shared" si="1131"/>
        <v>286313</v>
      </c>
      <c r="BS827">
        <f t="shared" si="1132"/>
        <v>47181</v>
      </c>
      <c r="BT827">
        <f t="shared" si="1133"/>
        <v>7825</v>
      </c>
      <c r="BU827">
        <v>15</v>
      </c>
      <c r="BV827">
        <f t="shared" si="1138"/>
        <v>527</v>
      </c>
      <c r="BW827">
        <f t="shared" si="1180"/>
        <v>69445</v>
      </c>
      <c r="BX827" s="178">
        <f t="shared" si="1110"/>
        <v>44651</v>
      </c>
      <c r="BY827">
        <f t="shared" si="1111"/>
        <v>82</v>
      </c>
      <c r="BZ827">
        <f t="shared" si="1112"/>
        <v>81</v>
      </c>
      <c r="CA827">
        <f t="shared" si="1113"/>
        <v>0</v>
      </c>
      <c r="CB827" s="178">
        <f t="shared" si="1114"/>
        <v>44651</v>
      </c>
      <c r="CC827">
        <f t="shared" si="1134"/>
        <v>23394</v>
      </c>
      <c r="CD827">
        <f t="shared" si="1115"/>
        <v>13742</v>
      </c>
      <c r="CE827">
        <f t="shared" si="1116"/>
        <v>853</v>
      </c>
      <c r="CF827" s="178">
        <f t="shared" si="1117"/>
        <v>44651</v>
      </c>
      <c r="CG827">
        <f t="shared" si="1118"/>
        <v>527</v>
      </c>
      <c r="CH827">
        <f t="shared" si="1119"/>
        <v>1416</v>
      </c>
      <c r="CI827" s="178">
        <f t="shared" si="1120"/>
        <v>44651</v>
      </c>
      <c r="CJ827">
        <f t="shared" si="1121"/>
        <v>119</v>
      </c>
      <c r="CK827" s="1">
        <f t="shared" si="1122"/>
        <v>44651</v>
      </c>
      <c r="CL827" s="281">
        <f t="shared" si="1123"/>
        <v>527</v>
      </c>
      <c r="CM827" s="1">
        <f t="shared" si="1124"/>
        <v>44651</v>
      </c>
      <c r="CN827" s="282">
        <f t="shared" si="1125"/>
        <v>119</v>
      </c>
      <c r="CO827" s="178">
        <f t="shared" si="1126"/>
        <v>44651</v>
      </c>
      <c r="CP827">
        <f t="shared" si="1127"/>
        <v>239</v>
      </c>
      <c r="CQ827">
        <f t="shared" si="1128"/>
        <v>0</v>
      </c>
      <c r="CR827">
        <f t="shared" si="1129"/>
        <v>0</v>
      </c>
    </row>
    <row r="828" spans="1:96" ht="16.5" customHeight="1" x14ac:dyDescent="0.55000000000000004">
      <c r="A828" s="178">
        <v>44652</v>
      </c>
      <c r="B828" s="239">
        <v>43</v>
      </c>
      <c r="C828" s="153">
        <f t="shared" si="1183"/>
        <v>17553</v>
      </c>
      <c r="D828" s="295">
        <f t="shared" si="1184"/>
        <v>661</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41"/>
        <v>640</v>
      </c>
      <c r="Z828" s="75">
        <f t="shared" ref="Z828:Z833" si="1185">+A828</f>
        <v>44652</v>
      </c>
      <c r="AA828" s="229">
        <f t="shared" ref="AA828" si="1186">+AF828+AL828+AR828</f>
        <v>321948</v>
      </c>
      <c r="AB828" s="229">
        <f t="shared" ref="AB828" si="1187">+AH828+AN828+AT828</f>
        <v>62478</v>
      </c>
      <c r="AC828" s="230">
        <f t="shared" ref="AC828" si="1188">+AJ828+AP828+AV828</f>
        <v>8798</v>
      </c>
      <c r="AD828" s="182">
        <f t="shared" ref="AD828" si="1189">+AF828-AF827</f>
        <v>11924</v>
      </c>
      <c r="AE828" s="242">
        <f t="shared" ref="AE828" si="1190">+AE827+AD828</f>
        <v>297032</v>
      </c>
      <c r="AF828" s="154">
        <v>298237</v>
      </c>
      <c r="AG828" s="183">
        <f t="shared" si="1181"/>
        <v>1473</v>
      </c>
      <c r="AH828" s="154">
        <v>48654</v>
      </c>
      <c r="AI828" s="183">
        <f t="shared" si="1182"/>
        <v>120</v>
      </c>
      <c r="AJ828" s="184">
        <v>7945</v>
      </c>
      <c r="AK828" s="185">
        <f t="shared" ref="AK828" si="1191">+AL828-AL827</f>
        <v>0</v>
      </c>
      <c r="AL828" s="154">
        <v>82</v>
      </c>
      <c r="AM828" s="183">
        <f t="shared" ref="AM828" si="1192">+AN828-AN827</f>
        <v>1</v>
      </c>
      <c r="AN828" s="154">
        <v>82</v>
      </c>
      <c r="AO828" s="183">
        <f t="shared" ref="AO828" si="1193">+AP828-AP827</f>
        <v>0</v>
      </c>
      <c r="AP828" s="186">
        <v>0</v>
      </c>
      <c r="AQ828" s="185">
        <f t="shared" ref="AQ828" si="1194">+AR828-AR827</f>
        <v>235</v>
      </c>
      <c r="AR828" s="154">
        <v>23629</v>
      </c>
      <c r="AS828" s="183">
        <f t="shared" ref="AS828" si="1195">+AT828-AT827</f>
        <v>0</v>
      </c>
      <c r="AT828" s="154">
        <v>13742</v>
      </c>
      <c r="AU828" s="183">
        <f t="shared" ref="AU828" si="1196">+AV828-AV827</f>
        <v>0</v>
      </c>
      <c r="AV828" s="187">
        <v>853</v>
      </c>
      <c r="AW828" s="237">
        <f t="shared" si="1152"/>
        <v>667</v>
      </c>
      <c r="AX828" s="236">
        <f t="shared" ref="AX828:AX833" si="1197">+A828</f>
        <v>44652</v>
      </c>
      <c r="AY828" s="6">
        <v>0</v>
      </c>
      <c r="AZ828" s="237">
        <f t="shared" ref="AZ828" si="1198">+AZ827+AY828</f>
        <v>674</v>
      </c>
      <c r="BA828" s="237">
        <f t="shared" si="1154"/>
        <v>413</v>
      </c>
      <c r="BB828" s="129">
        <v>2</v>
      </c>
      <c r="BC828" s="27">
        <f t="shared" ref="BC828" si="1199">+BC827+BB828</f>
        <v>1598</v>
      </c>
      <c r="BD828" s="237">
        <f t="shared" si="1156"/>
        <v>448</v>
      </c>
      <c r="BE828" s="228">
        <f t="shared" ref="BE828" si="1200">+Z828</f>
        <v>44652</v>
      </c>
      <c r="BF828" s="131">
        <f t="shared" ref="BF828" si="1201">+B828</f>
        <v>43</v>
      </c>
      <c r="BG828" s="131">
        <f t="shared" ref="BG828" si="1202">+BI828</f>
        <v>17553</v>
      </c>
      <c r="BH828" s="228">
        <f t="shared" ref="BH828:BH833" si="1203">+A828</f>
        <v>44652</v>
      </c>
      <c r="BI828" s="131">
        <f t="shared" ref="BI828" si="1204">+C828</f>
        <v>17553</v>
      </c>
      <c r="BJ828" s="1">
        <f t="shared" ref="BJ828" si="1205">+BE828</f>
        <v>44652</v>
      </c>
      <c r="BK828">
        <f t="shared" ref="BK828" si="1206">+BM828-BL828</f>
        <v>7789</v>
      </c>
      <c r="BL828">
        <f t="shared" ref="BL828" si="1207">+M828</f>
        <v>80</v>
      </c>
      <c r="BM828">
        <f t="shared" ref="BM828" si="1208">+L828</f>
        <v>7869</v>
      </c>
      <c r="BN828" s="1">
        <f t="shared" ref="BN828" si="1209">+BJ828</f>
        <v>44652</v>
      </c>
      <c r="BO828">
        <f t="shared" ref="BO828" si="1210">+BO824+BM828</f>
        <v>35411</v>
      </c>
      <c r="BP828">
        <f t="shared" ref="BP828" si="1211">+BP824+BL828</f>
        <v>8229</v>
      </c>
      <c r="BQ828" s="178">
        <f t="shared" ref="BQ828:BQ833" si="1212">+A828</f>
        <v>44652</v>
      </c>
      <c r="BR828">
        <f t="shared" ref="BR828" si="1213">+AF828</f>
        <v>298237</v>
      </c>
      <c r="BS828">
        <f t="shared" ref="BS828" si="1214">+AH828</f>
        <v>48654</v>
      </c>
      <c r="BT828">
        <f t="shared" ref="BT828" si="1215">+AJ828</f>
        <v>7945</v>
      </c>
      <c r="BU828">
        <v>15</v>
      </c>
      <c r="BV828">
        <f t="shared" ref="BV828" si="1216">+AD828</f>
        <v>11924</v>
      </c>
      <c r="BW828">
        <f t="shared" ref="BW828" si="1217">+BW824+BV828</f>
        <v>85392</v>
      </c>
      <c r="BX828" s="178">
        <f t="shared" ref="BX828:BX833" si="1218">+A828</f>
        <v>44652</v>
      </c>
      <c r="BY828">
        <f t="shared" ref="BY828" si="1219">+AL828</f>
        <v>82</v>
      </c>
      <c r="BZ828">
        <f t="shared" ref="BZ828" si="1220">+AN828</f>
        <v>82</v>
      </c>
      <c r="CA828">
        <f t="shared" ref="CA828" si="1221">+AP828</f>
        <v>0</v>
      </c>
      <c r="CB828" s="178">
        <f t="shared" ref="CB828:CB833" si="1222">+A828</f>
        <v>44652</v>
      </c>
      <c r="CC828">
        <f t="shared" ref="CC828" si="1223">+AR828</f>
        <v>23629</v>
      </c>
      <c r="CD828">
        <f t="shared" ref="CD828" si="1224">+AT828</f>
        <v>13742</v>
      </c>
      <c r="CE828">
        <f t="shared" ref="CE828" si="1225">+AV828</f>
        <v>853</v>
      </c>
      <c r="CF828" s="178">
        <f t="shared" ref="CF828:CF833" si="1226">+A828</f>
        <v>44652</v>
      </c>
      <c r="CG828">
        <f t="shared" ref="CG828" si="1227">+AD828</f>
        <v>11924</v>
      </c>
      <c r="CH828">
        <f t="shared" ref="CH828" si="1228">+AG828</f>
        <v>1473</v>
      </c>
      <c r="CI828" s="178">
        <f t="shared" ref="CI828:CI833" si="1229">+A828</f>
        <v>44652</v>
      </c>
      <c r="CJ828">
        <f t="shared" ref="CJ828" si="1230">+AI828</f>
        <v>120</v>
      </c>
      <c r="CK828" s="1">
        <f t="shared" ref="CK828" si="1231">+Z828</f>
        <v>44652</v>
      </c>
      <c r="CL828" s="281">
        <f t="shared" ref="CL828" si="1232">+AD828</f>
        <v>11924</v>
      </c>
      <c r="CM828" s="1">
        <f t="shared" ref="CM828" si="1233">+Z828</f>
        <v>44652</v>
      </c>
      <c r="CN828" s="282">
        <f t="shared" ref="CN828" si="1234">+AI828</f>
        <v>120</v>
      </c>
      <c r="CO828" s="178">
        <f t="shared" ref="CO828:CO833" si="1235">+A828</f>
        <v>44652</v>
      </c>
      <c r="CP828">
        <f t="shared" ref="CP828" si="1236">+AQ828</f>
        <v>235</v>
      </c>
      <c r="CQ828">
        <f t="shared" ref="CQ828" si="1237">+AU828</f>
        <v>0</v>
      </c>
      <c r="CR828">
        <f t="shared" ref="CR828" si="1238">+AS828</f>
        <v>0</v>
      </c>
    </row>
    <row r="829" spans="1:96" ht="16.5" customHeight="1" x14ac:dyDescent="0.55000000000000004">
      <c r="A829" s="178">
        <v>44653</v>
      </c>
      <c r="B829" s="239">
        <v>51</v>
      </c>
      <c r="C829" s="153">
        <f t="shared" si="1183"/>
        <v>17604</v>
      </c>
      <c r="D829" s="295">
        <f t="shared" si="1184"/>
        <v>653</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41"/>
        <v>641</v>
      </c>
      <c r="Z829" s="75">
        <f t="shared" si="1185"/>
        <v>44653</v>
      </c>
      <c r="AA829" s="229">
        <f t="shared" ref="AA829" si="1239">+AF829+AL829+AR829</f>
        <v>329012</v>
      </c>
      <c r="AB829" s="229">
        <f t="shared" ref="AB829" si="1240">+AH829+AN829+AT829</f>
        <v>63917</v>
      </c>
      <c r="AC829" s="230">
        <f t="shared" ref="AC829" si="1241">+AJ829+AP829+AV829</f>
        <v>8914</v>
      </c>
      <c r="AD829" s="182">
        <f t="shared" ref="AD829" si="1242">+AF829-AF828</f>
        <v>6660</v>
      </c>
      <c r="AE829" s="242">
        <f t="shared" ref="AE829" si="1243">+AE828+AD829</f>
        <v>303692</v>
      </c>
      <c r="AF829" s="154">
        <v>304897</v>
      </c>
      <c r="AG829" s="183">
        <f t="shared" si="1181"/>
        <v>1439</v>
      </c>
      <c r="AH829" s="154">
        <v>50093</v>
      </c>
      <c r="AI829" s="183">
        <f t="shared" si="1182"/>
        <v>116</v>
      </c>
      <c r="AJ829" s="184">
        <v>8061</v>
      </c>
      <c r="AK829" s="185">
        <f t="shared" ref="AK829" si="1244">+AL829-AL828</f>
        <v>0</v>
      </c>
      <c r="AL829" s="154">
        <v>82</v>
      </c>
      <c r="AM829" s="183">
        <f t="shared" ref="AM829" si="1245">+AN829-AN828</f>
        <v>0</v>
      </c>
      <c r="AN829" s="154">
        <v>82</v>
      </c>
      <c r="AO829" s="183">
        <f t="shared" ref="AO829" si="1246">+AP829-AP828</f>
        <v>0</v>
      </c>
      <c r="AP829" s="186">
        <v>0</v>
      </c>
      <c r="AQ829" s="185">
        <f t="shared" ref="AQ829" si="1247">+AR829-AR828</f>
        <v>404</v>
      </c>
      <c r="AR829" s="154">
        <v>24033</v>
      </c>
      <c r="AS829" s="183">
        <f t="shared" ref="AS829" si="1248">+AT829-AT828</f>
        <v>0</v>
      </c>
      <c r="AT829" s="154">
        <v>13742</v>
      </c>
      <c r="AU829" s="183">
        <f t="shared" ref="AU829" si="1249">+AV829-AV828</f>
        <v>0</v>
      </c>
      <c r="AV829" s="187">
        <v>853</v>
      </c>
      <c r="AW829" s="237">
        <f t="shared" si="1152"/>
        <v>668</v>
      </c>
      <c r="AX829" s="236">
        <f t="shared" si="1197"/>
        <v>44653</v>
      </c>
      <c r="AY829" s="6">
        <v>0</v>
      </c>
      <c r="AZ829" s="237">
        <f t="shared" ref="AZ829" si="1250">+AZ828+AY829</f>
        <v>674</v>
      </c>
      <c r="BA829" s="237">
        <f t="shared" si="1154"/>
        <v>414</v>
      </c>
      <c r="BB829" s="129">
        <v>1</v>
      </c>
      <c r="BC829" s="27">
        <f t="shared" ref="BC829" si="1251">+BC828+BB829</f>
        <v>1599</v>
      </c>
      <c r="BD829" s="237">
        <f t="shared" si="1156"/>
        <v>449</v>
      </c>
      <c r="BE829" s="228">
        <f t="shared" ref="BE829" si="1252">+Z829</f>
        <v>44653</v>
      </c>
      <c r="BF829" s="131">
        <f t="shared" ref="BF829" si="1253">+B829</f>
        <v>51</v>
      </c>
      <c r="BG829" s="131">
        <f t="shared" ref="BG829" si="1254">+BI829</f>
        <v>17604</v>
      </c>
      <c r="BH829" s="228">
        <f t="shared" si="1203"/>
        <v>44653</v>
      </c>
      <c r="BI829" s="131">
        <f t="shared" ref="BI829" si="1255">+C829</f>
        <v>17604</v>
      </c>
      <c r="BJ829" s="1">
        <f t="shared" ref="BJ829" si="1256">+BE829</f>
        <v>44653</v>
      </c>
      <c r="BK829">
        <f t="shared" ref="BK829" si="1257">+BM829-BL829</f>
        <v>11691</v>
      </c>
      <c r="BL829">
        <f t="shared" ref="BL829" si="1258">+M829</f>
        <v>90</v>
      </c>
      <c r="BM829">
        <f t="shared" ref="BM829" si="1259">+L829</f>
        <v>11781</v>
      </c>
      <c r="BN829" s="1">
        <f t="shared" ref="BN829" si="1260">+BJ829</f>
        <v>44653</v>
      </c>
      <c r="BO829">
        <f t="shared" ref="BO829" si="1261">+BO825+BM829</f>
        <v>41801</v>
      </c>
      <c r="BP829">
        <f t="shared" ref="BP829" si="1262">+BP825+BL829</f>
        <v>8365</v>
      </c>
      <c r="BQ829" s="178">
        <f t="shared" si="1212"/>
        <v>44653</v>
      </c>
      <c r="BR829">
        <f t="shared" ref="BR829" si="1263">+AF829</f>
        <v>304897</v>
      </c>
      <c r="BS829">
        <f t="shared" ref="BS829" si="1264">+AH829</f>
        <v>50093</v>
      </c>
      <c r="BT829">
        <f t="shared" ref="BT829" si="1265">+AJ829</f>
        <v>8061</v>
      </c>
      <c r="BU829">
        <v>15</v>
      </c>
      <c r="BV829">
        <f t="shared" ref="BV829" si="1266">+AD829</f>
        <v>6660</v>
      </c>
      <c r="BW829">
        <f t="shared" ref="BW829" si="1267">+BW825+BV829</f>
        <v>73520</v>
      </c>
      <c r="BX829" s="178">
        <f t="shared" si="1218"/>
        <v>44653</v>
      </c>
      <c r="BY829">
        <f t="shared" ref="BY829" si="1268">+AL829</f>
        <v>82</v>
      </c>
      <c r="BZ829">
        <f t="shared" ref="BZ829" si="1269">+AN829</f>
        <v>82</v>
      </c>
      <c r="CA829">
        <f t="shared" ref="CA829" si="1270">+AP829</f>
        <v>0</v>
      </c>
      <c r="CB829" s="178">
        <f t="shared" si="1222"/>
        <v>44653</v>
      </c>
      <c r="CC829">
        <f t="shared" ref="CC829" si="1271">+AR829</f>
        <v>24033</v>
      </c>
      <c r="CD829">
        <f t="shared" ref="CD829" si="1272">+AT829</f>
        <v>13742</v>
      </c>
      <c r="CE829">
        <f t="shared" ref="CE829" si="1273">+AV829</f>
        <v>853</v>
      </c>
      <c r="CF829" s="178">
        <f t="shared" si="1226"/>
        <v>44653</v>
      </c>
      <c r="CG829">
        <f t="shared" ref="CG829" si="1274">+AD829</f>
        <v>6660</v>
      </c>
      <c r="CH829">
        <f t="shared" ref="CH829" si="1275">+AG829</f>
        <v>1439</v>
      </c>
      <c r="CI829" s="178">
        <f t="shared" si="1229"/>
        <v>44653</v>
      </c>
      <c r="CJ829">
        <f t="shared" ref="CJ829" si="1276">+AI829</f>
        <v>116</v>
      </c>
      <c r="CK829" s="1">
        <f t="shared" ref="CK829" si="1277">+Z829</f>
        <v>44653</v>
      </c>
      <c r="CL829" s="281">
        <f t="shared" ref="CL829" si="1278">+AD829</f>
        <v>6660</v>
      </c>
      <c r="CM829" s="1">
        <f t="shared" ref="CM829" si="1279">+Z829</f>
        <v>44653</v>
      </c>
      <c r="CN829" s="282">
        <f t="shared" ref="CN829" si="1280">+AI829</f>
        <v>116</v>
      </c>
      <c r="CO829" s="178">
        <f t="shared" si="1235"/>
        <v>44653</v>
      </c>
      <c r="CP829">
        <f t="shared" ref="CP829" si="1281">+AQ829</f>
        <v>404</v>
      </c>
      <c r="CQ829">
        <f t="shared" ref="CQ829" si="1282">+AU829</f>
        <v>0</v>
      </c>
      <c r="CR829">
        <f t="shared" ref="CR829" si="1283">+AS829</f>
        <v>0</v>
      </c>
    </row>
    <row r="830" spans="1:96" ht="16.5" customHeight="1" x14ac:dyDescent="0.55000000000000004">
      <c r="A830" s="178">
        <v>44654</v>
      </c>
      <c r="B830" s="239">
        <v>39</v>
      </c>
      <c r="C830" s="153">
        <f t="shared" si="1183"/>
        <v>17643</v>
      </c>
      <c r="D830" s="295">
        <f t="shared" si="1184"/>
        <v>619</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41"/>
        <v>642</v>
      </c>
      <c r="Z830" s="75">
        <f t="shared" si="1185"/>
        <v>44654</v>
      </c>
      <c r="AA830" s="229">
        <f t="shared" ref="AA830" si="1284">+AF830+AL830+AR830</f>
        <v>329770</v>
      </c>
      <c r="AB830" s="229">
        <f t="shared" ref="AB830" si="1285">+AH830+AN830+AT830</f>
        <v>64788</v>
      </c>
      <c r="AC830" s="230">
        <f t="shared" ref="AC830" si="1286">+AJ830+AP830+AV830</f>
        <v>9025</v>
      </c>
      <c r="AD830" s="182">
        <f t="shared" ref="AD830" si="1287">+AF830-AF829</f>
        <v>478</v>
      </c>
      <c r="AE830" s="242">
        <f t="shared" ref="AE830" si="1288">+AE829+AD830</f>
        <v>304170</v>
      </c>
      <c r="AF830" s="154">
        <v>305375</v>
      </c>
      <c r="AG830" s="183">
        <f t="shared" si="1181"/>
        <v>871</v>
      </c>
      <c r="AH830" s="154">
        <v>50964</v>
      </c>
      <c r="AI830" s="183">
        <f t="shared" si="1182"/>
        <v>111</v>
      </c>
      <c r="AJ830" s="184">
        <v>8172</v>
      </c>
      <c r="AK830" s="185">
        <f t="shared" ref="AK830" si="1289">+AL830-AL829</f>
        <v>0</v>
      </c>
      <c r="AL830" s="154">
        <v>82</v>
      </c>
      <c r="AM830" s="183">
        <f t="shared" ref="AM830" si="1290">+AN830-AN829</f>
        <v>0</v>
      </c>
      <c r="AN830" s="154">
        <v>82</v>
      </c>
      <c r="AO830" s="183">
        <f t="shared" ref="AO830" si="1291">+AP830-AP829</f>
        <v>0</v>
      </c>
      <c r="AP830" s="186">
        <v>0</v>
      </c>
      <c r="AQ830" s="185">
        <f t="shared" ref="AQ830" si="1292">+AR830-AR829</f>
        <v>280</v>
      </c>
      <c r="AR830" s="154">
        <v>24313</v>
      </c>
      <c r="AS830" s="183">
        <f t="shared" ref="AS830" si="1293">+AT830-AT829</f>
        <v>0</v>
      </c>
      <c r="AT830" s="154">
        <v>13742</v>
      </c>
      <c r="AU830" s="183">
        <f t="shared" ref="AU830" si="1294">+AV830-AV829</f>
        <v>0</v>
      </c>
      <c r="AV830" s="187">
        <v>853</v>
      </c>
      <c r="AW830" s="237">
        <f t="shared" si="1152"/>
        <v>669</v>
      </c>
      <c r="AX830" s="236">
        <f t="shared" si="1197"/>
        <v>44654</v>
      </c>
      <c r="AY830" s="6">
        <v>1</v>
      </c>
      <c r="AZ830" s="237">
        <f t="shared" ref="AZ830" si="1295">+AZ829+AY830</f>
        <v>675</v>
      </c>
      <c r="BA830" s="237">
        <f t="shared" si="1154"/>
        <v>415</v>
      </c>
      <c r="BB830" s="129">
        <v>3</v>
      </c>
      <c r="BC830" s="27">
        <f t="shared" ref="BC830" si="1296">+BC829+BB830</f>
        <v>1602</v>
      </c>
      <c r="BD830" s="237">
        <f t="shared" si="1156"/>
        <v>450</v>
      </c>
      <c r="BE830" s="228">
        <f t="shared" ref="BE830" si="1297">+Z830</f>
        <v>44654</v>
      </c>
      <c r="BF830" s="131">
        <f t="shared" ref="BF830" si="1298">+B830</f>
        <v>39</v>
      </c>
      <c r="BG830" s="131">
        <f t="shared" ref="BG830" si="1299">+BI830</f>
        <v>17643</v>
      </c>
      <c r="BH830" s="228">
        <f t="shared" si="1203"/>
        <v>44654</v>
      </c>
      <c r="BI830" s="131">
        <f t="shared" ref="BI830" si="1300">+C830</f>
        <v>17643</v>
      </c>
      <c r="BJ830" s="1">
        <f t="shared" ref="BJ830" si="1301">+BE830</f>
        <v>44654</v>
      </c>
      <c r="BK830">
        <f t="shared" ref="BK830" si="1302">+BM830-BL830</f>
        <v>11771</v>
      </c>
      <c r="BL830">
        <f t="shared" ref="BL830" si="1303">+M830</f>
        <v>91</v>
      </c>
      <c r="BM830">
        <f t="shared" ref="BM830" si="1304">+L830</f>
        <v>11862</v>
      </c>
      <c r="BN830" s="1">
        <f t="shared" ref="BN830" si="1305">+BJ830</f>
        <v>44654</v>
      </c>
      <c r="BO830">
        <f t="shared" ref="BO830" si="1306">+BO826+BM830</f>
        <v>42812</v>
      </c>
      <c r="BP830">
        <f t="shared" ref="BP830" si="1307">+BP826+BL830</f>
        <v>8389</v>
      </c>
      <c r="BQ830" s="178">
        <f t="shared" si="1212"/>
        <v>44654</v>
      </c>
      <c r="BR830">
        <f t="shared" ref="BR830" si="1308">+AF830</f>
        <v>305375</v>
      </c>
      <c r="BS830">
        <f t="shared" ref="BS830" si="1309">+AH830</f>
        <v>50964</v>
      </c>
      <c r="BT830">
        <f t="shared" ref="BT830" si="1310">+AJ830</f>
        <v>8172</v>
      </c>
      <c r="BU830">
        <v>15</v>
      </c>
      <c r="BV830">
        <f t="shared" ref="BV830" si="1311">+AD830</f>
        <v>478</v>
      </c>
      <c r="BW830">
        <f t="shared" ref="BW830" si="1312">+BW826+BV830</f>
        <v>68270</v>
      </c>
      <c r="BX830" s="178">
        <f t="shared" si="1218"/>
        <v>44654</v>
      </c>
      <c r="BY830">
        <f t="shared" ref="BY830" si="1313">+AL830</f>
        <v>82</v>
      </c>
      <c r="BZ830">
        <f t="shared" ref="BZ830" si="1314">+AN830</f>
        <v>82</v>
      </c>
      <c r="CA830">
        <f t="shared" ref="CA830" si="1315">+AP830</f>
        <v>0</v>
      </c>
      <c r="CB830" s="178">
        <f t="shared" si="1222"/>
        <v>44654</v>
      </c>
      <c r="CC830">
        <f t="shared" ref="CC830" si="1316">+AR830</f>
        <v>24313</v>
      </c>
      <c r="CD830">
        <f t="shared" ref="CD830" si="1317">+AT830</f>
        <v>13742</v>
      </c>
      <c r="CE830">
        <f t="shared" ref="CE830" si="1318">+AV830</f>
        <v>853</v>
      </c>
      <c r="CF830" s="178">
        <f t="shared" si="1226"/>
        <v>44654</v>
      </c>
      <c r="CG830">
        <f t="shared" ref="CG830" si="1319">+AD830</f>
        <v>478</v>
      </c>
      <c r="CH830">
        <f t="shared" ref="CH830" si="1320">+AG830</f>
        <v>871</v>
      </c>
      <c r="CI830" s="178">
        <f t="shared" si="1229"/>
        <v>44654</v>
      </c>
      <c r="CJ830">
        <f t="shared" ref="CJ830" si="1321">+AI830</f>
        <v>111</v>
      </c>
      <c r="CK830" s="1">
        <f t="shared" ref="CK830" si="1322">+Z830</f>
        <v>44654</v>
      </c>
      <c r="CL830" s="281">
        <f t="shared" ref="CL830" si="1323">+AD830</f>
        <v>478</v>
      </c>
      <c r="CM830" s="1">
        <f t="shared" ref="CM830" si="1324">+Z830</f>
        <v>44654</v>
      </c>
      <c r="CN830" s="282">
        <f t="shared" ref="CN830" si="1325">+AI830</f>
        <v>111</v>
      </c>
      <c r="CO830" s="178">
        <f t="shared" si="1235"/>
        <v>44654</v>
      </c>
      <c r="CP830">
        <f t="shared" ref="CP830" si="1326">+AQ830</f>
        <v>280</v>
      </c>
      <c r="CQ830">
        <f t="shared" ref="CQ830" si="1327">+AU830</f>
        <v>0</v>
      </c>
      <c r="CR830">
        <f t="shared" ref="CR830" si="1328">+AS830</f>
        <v>0</v>
      </c>
    </row>
    <row r="831" spans="1:96" ht="16.5" customHeight="1" x14ac:dyDescent="0.55000000000000004">
      <c r="A831" s="178">
        <v>44655</v>
      </c>
      <c r="B831" s="239">
        <v>62</v>
      </c>
      <c r="C831" s="153">
        <f t="shared" ref="C831" si="1329">+B831+C830</f>
        <v>17705</v>
      </c>
      <c r="D831" s="295">
        <f t="shared" si="1184"/>
        <v>591</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41"/>
        <v>643</v>
      </c>
      <c r="Z831" s="75">
        <f t="shared" si="1185"/>
        <v>44655</v>
      </c>
      <c r="AA831" s="229">
        <f t="shared" ref="AA831" si="1330">+AF831+AL831+AR831</f>
        <v>330489</v>
      </c>
      <c r="AB831" s="229">
        <f t="shared" ref="AB831" si="1331">+AH831+AN831+AT831</f>
        <v>65170</v>
      </c>
      <c r="AC831" s="230">
        <f t="shared" ref="AC831" si="1332">+AJ831+AP831+AV831</f>
        <v>9115</v>
      </c>
      <c r="AD831" s="182">
        <f t="shared" ref="AD831" si="1333">+AF831-AF830</f>
        <v>444</v>
      </c>
      <c r="AE831" s="242">
        <f t="shared" ref="AE831" si="1334">+AE830+AD831</f>
        <v>304614</v>
      </c>
      <c r="AF831" s="154">
        <v>305819</v>
      </c>
      <c r="AG831" s="183">
        <f t="shared" si="1181"/>
        <v>382</v>
      </c>
      <c r="AH831" s="154">
        <v>51346</v>
      </c>
      <c r="AI831" s="183">
        <f t="shared" si="1182"/>
        <v>90</v>
      </c>
      <c r="AJ831" s="184">
        <v>8262</v>
      </c>
      <c r="AK831" s="185">
        <f t="shared" ref="AK831" si="1335">+AL831-AL830</f>
        <v>0</v>
      </c>
      <c r="AL831" s="154">
        <v>82</v>
      </c>
      <c r="AM831" s="183">
        <f t="shared" ref="AM831" si="1336">+AN831-AN830</f>
        <v>0</v>
      </c>
      <c r="AN831" s="154">
        <v>82</v>
      </c>
      <c r="AO831" s="183">
        <f t="shared" ref="AO831" si="1337">+AP831-AP830</f>
        <v>0</v>
      </c>
      <c r="AP831" s="186">
        <v>0</v>
      </c>
      <c r="AQ831" s="185">
        <f t="shared" ref="AQ831" si="1338">+AR831-AR830</f>
        <v>275</v>
      </c>
      <c r="AR831" s="154">
        <v>24588</v>
      </c>
      <c r="AS831" s="183">
        <f t="shared" ref="AS831" si="1339">+AT831-AT830</f>
        <v>0</v>
      </c>
      <c r="AT831" s="154">
        <v>13742</v>
      </c>
      <c r="AU831" s="183">
        <f t="shared" ref="AU831" si="1340">+AV831-AV830</f>
        <v>0</v>
      </c>
      <c r="AV831" s="187">
        <v>853</v>
      </c>
      <c r="AW831" s="237">
        <f t="shared" si="1152"/>
        <v>670</v>
      </c>
      <c r="AX831" s="236">
        <f t="shared" si="1197"/>
        <v>44655</v>
      </c>
      <c r="AY831" s="6">
        <v>8</v>
      </c>
      <c r="AZ831" s="237">
        <f t="shared" ref="AZ831" si="1341">+AZ830+AY831</f>
        <v>683</v>
      </c>
      <c r="BA831" s="237">
        <f t="shared" si="1154"/>
        <v>413</v>
      </c>
      <c r="BB831" s="129">
        <v>6</v>
      </c>
      <c r="BC831" s="27">
        <f t="shared" ref="BC831" si="1342">+BC830+BB831</f>
        <v>1608</v>
      </c>
      <c r="BD831" s="237">
        <f t="shared" si="1156"/>
        <v>448</v>
      </c>
      <c r="BE831" s="228">
        <f t="shared" ref="BE831" si="1343">+Z831</f>
        <v>44655</v>
      </c>
      <c r="BF831" s="131">
        <f t="shared" ref="BF831" si="1344">+B831</f>
        <v>62</v>
      </c>
      <c r="BG831" s="131">
        <f t="shared" ref="BG831" si="1345">+BI831</f>
        <v>17705</v>
      </c>
      <c r="BH831" s="228">
        <f t="shared" si="1203"/>
        <v>44655</v>
      </c>
      <c r="BI831" s="131">
        <f t="shared" ref="BI831" si="1346">+C831</f>
        <v>17705</v>
      </c>
      <c r="BJ831" s="1">
        <f t="shared" ref="BJ831" si="1347">+BE831</f>
        <v>44655</v>
      </c>
      <c r="BK831">
        <f t="shared" ref="BK831" si="1348">+BM831-BL831</f>
        <v>15239</v>
      </c>
      <c r="BL831">
        <f t="shared" ref="BL831" si="1349">+M831</f>
        <v>116</v>
      </c>
      <c r="BM831">
        <f t="shared" ref="BM831" si="1350">+L831</f>
        <v>15355</v>
      </c>
      <c r="BN831" s="1">
        <f t="shared" ref="BN831" si="1351">+BJ831</f>
        <v>44655</v>
      </c>
      <c r="BO831">
        <f t="shared" ref="BO831" si="1352">+BO827+BM831</f>
        <v>46517</v>
      </c>
      <c r="BP831">
        <f t="shared" ref="BP831" si="1353">+BP827+BL831</f>
        <v>8406</v>
      </c>
      <c r="BQ831" s="178">
        <f t="shared" si="1212"/>
        <v>44655</v>
      </c>
      <c r="BR831">
        <f t="shared" ref="BR831" si="1354">+AF831</f>
        <v>305819</v>
      </c>
      <c r="BS831">
        <f t="shared" ref="BS831" si="1355">+AH831</f>
        <v>51346</v>
      </c>
      <c r="BT831">
        <f t="shared" ref="BT831" si="1356">+AJ831</f>
        <v>8262</v>
      </c>
      <c r="BU831">
        <v>15</v>
      </c>
      <c r="BV831">
        <f t="shared" ref="BV831" si="1357">+AD831</f>
        <v>444</v>
      </c>
      <c r="BW831">
        <f t="shared" ref="BW831" si="1358">+BW827+BV831</f>
        <v>69889</v>
      </c>
      <c r="BX831" s="178">
        <f t="shared" si="1218"/>
        <v>44655</v>
      </c>
      <c r="BY831">
        <f t="shared" ref="BY831" si="1359">+AL831</f>
        <v>82</v>
      </c>
      <c r="BZ831">
        <f t="shared" ref="BZ831" si="1360">+AN831</f>
        <v>82</v>
      </c>
      <c r="CA831">
        <f t="shared" ref="CA831" si="1361">+AP831</f>
        <v>0</v>
      </c>
      <c r="CB831" s="178">
        <f t="shared" si="1222"/>
        <v>44655</v>
      </c>
      <c r="CC831">
        <f t="shared" ref="CC831" si="1362">+AR831</f>
        <v>24588</v>
      </c>
      <c r="CD831">
        <f t="shared" ref="CD831" si="1363">+AT831</f>
        <v>13742</v>
      </c>
      <c r="CE831">
        <f t="shared" ref="CE831" si="1364">+AV831</f>
        <v>853</v>
      </c>
      <c r="CF831" s="178">
        <f t="shared" si="1226"/>
        <v>44655</v>
      </c>
      <c r="CG831">
        <f t="shared" ref="CG831" si="1365">+AD831</f>
        <v>444</v>
      </c>
      <c r="CH831">
        <f t="shared" ref="CH831" si="1366">+AG831</f>
        <v>382</v>
      </c>
      <c r="CI831" s="178">
        <f t="shared" si="1229"/>
        <v>44655</v>
      </c>
      <c r="CJ831">
        <f t="shared" ref="CJ831" si="1367">+AI831</f>
        <v>90</v>
      </c>
      <c r="CK831" s="1">
        <f t="shared" ref="CK831" si="1368">+Z831</f>
        <v>44655</v>
      </c>
      <c r="CL831" s="281">
        <f t="shared" ref="CL831" si="1369">+AD831</f>
        <v>444</v>
      </c>
      <c r="CM831" s="1">
        <f t="shared" ref="CM831" si="1370">+Z831</f>
        <v>44655</v>
      </c>
      <c r="CN831" s="282">
        <f t="shared" ref="CN831" si="1371">+AI831</f>
        <v>90</v>
      </c>
      <c r="CO831" s="178">
        <f t="shared" si="1235"/>
        <v>44655</v>
      </c>
      <c r="CP831">
        <f t="shared" ref="CP831" si="1372">+AQ831</f>
        <v>275</v>
      </c>
      <c r="CQ831">
        <f t="shared" ref="CQ831" si="1373">+AU831</f>
        <v>0</v>
      </c>
      <c r="CR831">
        <f t="shared" ref="CR831" si="1374">+AS831</f>
        <v>0</v>
      </c>
    </row>
    <row r="832" spans="1:96" ht="16.5" customHeight="1" x14ac:dyDescent="0.55000000000000004">
      <c r="A832" s="178">
        <v>44656</v>
      </c>
      <c r="B832" s="239">
        <v>32</v>
      </c>
      <c r="C832" s="153">
        <f t="shared" ref="C832" si="1375">+B832+C831</f>
        <v>17737</v>
      </c>
      <c r="D832" s="295">
        <f t="shared" si="1184"/>
        <v>541</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41"/>
        <v>644</v>
      </c>
      <c r="Z832" s="75">
        <f t="shared" si="1185"/>
        <v>44656</v>
      </c>
      <c r="AA832" s="229">
        <f t="shared" ref="AA832" si="1376">+AF832+AL832+AR832</f>
        <v>331337</v>
      </c>
      <c r="AB832" s="229">
        <f t="shared" ref="AB832" si="1377">+AH832+AN832+AT832</f>
        <v>66617</v>
      </c>
      <c r="AC832" s="230">
        <f t="shared" ref="AC832" si="1378">+AJ832+AP832+AV832</f>
        <v>9202</v>
      </c>
      <c r="AD832" s="182">
        <f t="shared" ref="AD832" si="1379">+AF832-AF831</f>
        <v>570</v>
      </c>
      <c r="AE832" s="242">
        <f t="shared" ref="AE832" si="1380">+AE831+AD832</f>
        <v>305184</v>
      </c>
      <c r="AF832" s="154">
        <v>306389</v>
      </c>
      <c r="AG832" s="183">
        <f t="shared" si="1181"/>
        <v>1447</v>
      </c>
      <c r="AH832" s="154">
        <v>52793</v>
      </c>
      <c r="AI832" s="183">
        <f t="shared" si="1182"/>
        <v>87</v>
      </c>
      <c r="AJ832" s="184">
        <v>8349</v>
      </c>
      <c r="AK832" s="185">
        <f t="shared" ref="AK832" si="1381">+AL832-AL831</f>
        <v>0</v>
      </c>
      <c r="AL832" s="154">
        <v>82</v>
      </c>
      <c r="AM832" s="183">
        <f t="shared" ref="AM832" si="1382">+AN832-AN831</f>
        <v>0</v>
      </c>
      <c r="AN832" s="154">
        <v>82</v>
      </c>
      <c r="AO832" s="183">
        <f t="shared" ref="AO832" si="1383">+AP832-AP831</f>
        <v>0</v>
      </c>
      <c r="AP832" s="186">
        <v>0</v>
      </c>
      <c r="AQ832" s="185">
        <f t="shared" ref="AQ832" si="1384">+AR832-AR831</f>
        <v>278</v>
      </c>
      <c r="AR832" s="154">
        <v>24866</v>
      </c>
      <c r="AS832" s="183">
        <f t="shared" ref="AS832" si="1385">+AT832-AT831</f>
        <v>0</v>
      </c>
      <c r="AT832" s="154">
        <v>13742</v>
      </c>
      <c r="AU832" s="183">
        <f t="shared" ref="AU832" si="1386">+AV832-AV831</f>
        <v>0</v>
      </c>
      <c r="AV832" s="187">
        <v>853</v>
      </c>
      <c r="AW832" s="237">
        <f t="shared" si="1152"/>
        <v>671</v>
      </c>
      <c r="AX832" s="236">
        <f t="shared" si="1197"/>
        <v>44656</v>
      </c>
      <c r="AY832" s="6">
        <v>4</v>
      </c>
      <c r="AZ832" s="237">
        <f t="shared" ref="AZ832" si="1387">+AZ831+AY832</f>
        <v>687</v>
      </c>
      <c r="BA832" s="237">
        <f t="shared" si="1154"/>
        <v>414</v>
      </c>
      <c r="BB832" s="129">
        <v>6</v>
      </c>
      <c r="BC832" s="27">
        <f t="shared" ref="BC832" si="1388">+BC831+BB832</f>
        <v>1614</v>
      </c>
      <c r="BD832" s="237">
        <f t="shared" si="1156"/>
        <v>449</v>
      </c>
      <c r="BE832" s="228">
        <f t="shared" ref="BE832" si="1389">+Z832</f>
        <v>44656</v>
      </c>
      <c r="BF832" s="131">
        <f t="shared" ref="BF832" si="1390">+B832</f>
        <v>32</v>
      </c>
      <c r="BG832" s="131">
        <f t="shared" ref="BG832" si="1391">+BI832</f>
        <v>17737</v>
      </c>
      <c r="BH832" s="228">
        <f t="shared" si="1203"/>
        <v>44656</v>
      </c>
      <c r="BI832" s="131">
        <f t="shared" ref="BI832" si="1392">+C832</f>
        <v>17737</v>
      </c>
      <c r="BJ832" s="1">
        <f t="shared" ref="BJ832" si="1393">+BE832</f>
        <v>44656</v>
      </c>
      <c r="BK832">
        <f t="shared" ref="BK832" si="1394">+BM832-BL832</f>
        <v>18979</v>
      </c>
      <c r="BL832">
        <f t="shared" ref="BL832" si="1395">+M832</f>
        <v>110</v>
      </c>
      <c r="BM832">
        <f t="shared" ref="BM832" si="1396">+L832</f>
        <v>19089</v>
      </c>
      <c r="BN832" s="1">
        <f t="shared" ref="BN832" si="1397">+BJ832</f>
        <v>44656</v>
      </c>
      <c r="BO832">
        <f t="shared" ref="BO832" si="1398">+BO828+BM832</f>
        <v>54500</v>
      </c>
      <c r="BP832">
        <f t="shared" ref="BP832" si="1399">+BP828+BL832</f>
        <v>8339</v>
      </c>
      <c r="BQ832" s="178">
        <f t="shared" si="1212"/>
        <v>44656</v>
      </c>
      <c r="BR832">
        <f t="shared" ref="BR832" si="1400">+AF832</f>
        <v>306389</v>
      </c>
      <c r="BS832">
        <f t="shared" ref="BS832" si="1401">+AH832</f>
        <v>52793</v>
      </c>
      <c r="BT832">
        <f t="shared" ref="BT832" si="1402">+AJ832</f>
        <v>8349</v>
      </c>
      <c r="BU832">
        <v>15</v>
      </c>
      <c r="BV832">
        <f t="shared" ref="BV832" si="1403">+AD832</f>
        <v>570</v>
      </c>
      <c r="BW832">
        <f t="shared" ref="BW832" si="1404">+BW828+BV832</f>
        <v>85962</v>
      </c>
      <c r="BX832" s="178">
        <f t="shared" si="1218"/>
        <v>44656</v>
      </c>
      <c r="BY832">
        <f t="shared" ref="BY832" si="1405">+AL832</f>
        <v>82</v>
      </c>
      <c r="BZ832">
        <f t="shared" ref="BZ832" si="1406">+AN832</f>
        <v>82</v>
      </c>
      <c r="CA832">
        <f t="shared" ref="CA832" si="1407">+AP832</f>
        <v>0</v>
      </c>
      <c r="CB832" s="178">
        <f t="shared" si="1222"/>
        <v>44656</v>
      </c>
      <c r="CC832">
        <f t="shared" ref="CC832" si="1408">+AR832</f>
        <v>24866</v>
      </c>
      <c r="CD832">
        <f t="shared" ref="CD832" si="1409">+AT832</f>
        <v>13742</v>
      </c>
      <c r="CE832">
        <f t="shared" ref="CE832" si="1410">+AV832</f>
        <v>853</v>
      </c>
      <c r="CF832" s="178">
        <f t="shared" si="1226"/>
        <v>44656</v>
      </c>
      <c r="CG832">
        <f t="shared" ref="CG832" si="1411">+AD832</f>
        <v>570</v>
      </c>
      <c r="CH832">
        <f t="shared" ref="CH832" si="1412">+AG832</f>
        <v>1447</v>
      </c>
      <c r="CI832" s="178">
        <f t="shared" si="1229"/>
        <v>44656</v>
      </c>
      <c r="CJ832">
        <f t="shared" ref="CJ832" si="1413">+AI832</f>
        <v>87</v>
      </c>
      <c r="CK832" s="1">
        <f t="shared" ref="CK832" si="1414">+Z832</f>
        <v>44656</v>
      </c>
      <c r="CL832" s="281">
        <f t="shared" ref="CL832" si="1415">+AD832</f>
        <v>570</v>
      </c>
      <c r="CM832" s="1">
        <f t="shared" ref="CM832" si="1416">+Z832</f>
        <v>44656</v>
      </c>
      <c r="CN832" s="282">
        <f t="shared" ref="CN832" si="1417">+AI832</f>
        <v>87</v>
      </c>
      <c r="CO832" s="178">
        <f t="shared" si="1235"/>
        <v>44656</v>
      </c>
      <c r="CP832">
        <f t="shared" ref="CP832" si="1418">+AQ832</f>
        <v>278</v>
      </c>
      <c r="CQ832">
        <f t="shared" ref="CQ832" si="1419">+AU832</f>
        <v>0</v>
      </c>
      <c r="CR832">
        <f t="shared" ref="CR832" si="1420">+AS832</f>
        <v>0</v>
      </c>
    </row>
    <row r="833" spans="1:96" ht="16.5" customHeight="1" x14ac:dyDescent="0.55000000000000004">
      <c r="A833" s="178">
        <v>44657</v>
      </c>
      <c r="B833" s="239">
        <v>39</v>
      </c>
      <c r="C833" s="153">
        <f t="shared" ref="C833" si="1421">+B833+C832</f>
        <v>17776</v>
      </c>
      <c r="D833" s="295">
        <f t="shared" ref="D833" si="1422">+C833-F833</f>
        <v>497</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41"/>
        <v>645</v>
      </c>
      <c r="Z833" s="75">
        <f t="shared" si="1185"/>
        <v>44657</v>
      </c>
      <c r="AA833" s="229">
        <f t="shared" ref="AA833" si="1423">+AF833+AL833+AR833</f>
        <v>332111</v>
      </c>
      <c r="AB833" s="229">
        <f t="shared" ref="AB833" si="1424">+AH833+AN833+AT833</f>
        <v>67272</v>
      </c>
      <c r="AC833" s="230">
        <f t="shared" ref="AC833" si="1425">+AJ833+AP833+AV833</f>
        <v>9313</v>
      </c>
      <c r="AD833" s="182">
        <f t="shared" ref="AD833" si="1426">+AF833-AF832</f>
        <v>415</v>
      </c>
      <c r="AE833" s="242">
        <f t="shared" ref="AE833" si="1427">+AE832+AD833</f>
        <v>305599</v>
      </c>
      <c r="AF833" s="154">
        <v>306804</v>
      </c>
      <c r="AG833" s="183">
        <f t="shared" si="1181"/>
        <v>655</v>
      </c>
      <c r="AH833" s="154">
        <v>53448</v>
      </c>
      <c r="AI833" s="183">
        <f t="shared" si="1182"/>
        <v>111</v>
      </c>
      <c r="AJ833" s="184">
        <v>8460</v>
      </c>
      <c r="AK833" s="185">
        <f t="shared" ref="AK833:AK834" si="1428">+AL833-AL832</f>
        <v>0</v>
      </c>
      <c r="AL833" s="154">
        <v>82</v>
      </c>
      <c r="AM833" s="183">
        <f t="shared" ref="AM833:AM834" si="1429">+AN833-AN832</f>
        <v>0</v>
      </c>
      <c r="AN833" s="154">
        <v>82</v>
      </c>
      <c r="AO833" s="183">
        <f t="shared" ref="AO833:AO834" si="1430">+AP833-AP832</f>
        <v>0</v>
      </c>
      <c r="AP833" s="186">
        <v>0</v>
      </c>
      <c r="AQ833" s="185">
        <f t="shared" ref="AQ833:AQ834" si="1431">+AR833-AR832</f>
        <v>359</v>
      </c>
      <c r="AR833" s="154">
        <v>25225</v>
      </c>
      <c r="AS833" s="183">
        <f t="shared" ref="AS833:AS834" si="1432">+AT833-AT832</f>
        <v>0</v>
      </c>
      <c r="AT833" s="154">
        <v>13742</v>
      </c>
      <c r="AU833" s="183">
        <f t="shared" ref="AU833:AU834" si="1433">+AV833-AV832</f>
        <v>0</v>
      </c>
      <c r="AV833" s="187">
        <v>853</v>
      </c>
      <c r="AW833" s="237">
        <f t="shared" si="1152"/>
        <v>672</v>
      </c>
      <c r="AX833" s="236">
        <f t="shared" si="1197"/>
        <v>44657</v>
      </c>
      <c r="AY833" s="6">
        <v>4</v>
      </c>
      <c r="AZ833" s="237">
        <f t="shared" ref="AZ833" si="1434">+AZ832+AY833</f>
        <v>691</v>
      </c>
      <c r="BA833" s="237">
        <f t="shared" si="1154"/>
        <v>415</v>
      </c>
      <c r="BB833" s="129">
        <v>3</v>
      </c>
      <c r="BC833" s="27">
        <f t="shared" ref="BC833" si="1435">+BC832+BB833</f>
        <v>1617</v>
      </c>
      <c r="BD833" s="237">
        <f t="shared" si="1156"/>
        <v>450</v>
      </c>
      <c r="BE833" s="228">
        <f t="shared" ref="BE833" si="1436">+Z833</f>
        <v>44657</v>
      </c>
      <c r="BF833" s="131">
        <f t="shared" ref="BF833" si="1437">+B833</f>
        <v>39</v>
      </c>
      <c r="BG833" s="131">
        <f t="shared" ref="BG833" si="1438">+BI833</f>
        <v>17776</v>
      </c>
      <c r="BH833" s="228">
        <f t="shared" si="1203"/>
        <v>44657</v>
      </c>
      <c r="BI833" s="131">
        <f t="shared" ref="BI833" si="1439">+C833</f>
        <v>17776</v>
      </c>
      <c r="BJ833" s="1">
        <f t="shared" ref="BJ833" si="1440">+BE833</f>
        <v>44657</v>
      </c>
      <c r="BK833">
        <f t="shared" ref="BK833" si="1441">+BM833-BL833</f>
        <v>21711</v>
      </c>
      <c r="BL833">
        <f t="shared" ref="BL833" si="1442">+M833</f>
        <v>73</v>
      </c>
      <c r="BM833">
        <f t="shared" ref="BM833" si="1443">+L833</f>
        <v>21784</v>
      </c>
      <c r="BN833" s="1">
        <f t="shared" ref="BN833" si="1444">+BJ833</f>
        <v>44657</v>
      </c>
      <c r="BO833">
        <f t="shared" ref="BO833" si="1445">+BO829+BM833</f>
        <v>63585</v>
      </c>
      <c r="BP833">
        <f t="shared" ref="BP833" si="1446">+BP829+BL833</f>
        <v>8438</v>
      </c>
      <c r="BQ833" s="178">
        <f t="shared" si="1212"/>
        <v>44657</v>
      </c>
      <c r="BR833">
        <f t="shared" ref="BR833" si="1447">+AF833</f>
        <v>306804</v>
      </c>
      <c r="BS833">
        <f t="shared" ref="BS833" si="1448">+AH833</f>
        <v>53448</v>
      </c>
      <c r="BT833">
        <f t="shared" ref="BT833" si="1449">+AJ833</f>
        <v>8460</v>
      </c>
      <c r="BU833">
        <v>15</v>
      </c>
      <c r="BV833">
        <f t="shared" ref="BV833" si="1450">+AD833</f>
        <v>415</v>
      </c>
      <c r="BW833">
        <f t="shared" ref="BW833" si="1451">+BW829+BV833</f>
        <v>73935</v>
      </c>
      <c r="BX833" s="178">
        <f t="shared" si="1218"/>
        <v>44657</v>
      </c>
      <c r="BY833">
        <f t="shared" ref="BY833" si="1452">+AL833</f>
        <v>82</v>
      </c>
      <c r="BZ833">
        <f t="shared" ref="BZ833" si="1453">+AN833</f>
        <v>82</v>
      </c>
      <c r="CA833">
        <f t="shared" ref="CA833" si="1454">+AP833</f>
        <v>0</v>
      </c>
      <c r="CB833" s="178">
        <f t="shared" si="1222"/>
        <v>44657</v>
      </c>
      <c r="CC833">
        <f t="shared" ref="CC833" si="1455">+AR833</f>
        <v>25225</v>
      </c>
      <c r="CD833">
        <f t="shared" ref="CD833" si="1456">+AT833</f>
        <v>13742</v>
      </c>
      <c r="CE833">
        <f t="shared" ref="CE833" si="1457">+AV833</f>
        <v>853</v>
      </c>
      <c r="CF833" s="178">
        <f t="shared" si="1226"/>
        <v>44657</v>
      </c>
      <c r="CG833">
        <f t="shared" ref="CG833" si="1458">+AD833</f>
        <v>415</v>
      </c>
      <c r="CH833">
        <f t="shared" ref="CH833" si="1459">+AG833</f>
        <v>655</v>
      </c>
      <c r="CI833" s="178">
        <f t="shared" si="1229"/>
        <v>44657</v>
      </c>
      <c r="CJ833">
        <f t="shared" ref="CJ833" si="1460">+AI833</f>
        <v>111</v>
      </c>
      <c r="CK833" s="1">
        <f t="shared" ref="CK833" si="1461">+Z833</f>
        <v>44657</v>
      </c>
      <c r="CL833" s="281">
        <f t="shared" ref="CL833" si="1462">+AD833</f>
        <v>415</v>
      </c>
      <c r="CM833" s="1">
        <f t="shared" ref="CM833" si="1463">+Z833</f>
        <v>44657</v>
      </c>
      <c r="CN833" s="282">
        <f t="shared" ref="CN833" si="1464">+AI833</f>
        <v>111</v>
      </c>
      <c r="CO833" s="178">
        <f t="shared" si="1235"/>
        <v>44657</v>
      </c>
      <c r="CP833">
        <f t="shared" ref="CP833" si="1465">+AQ833</f>
        <v>359</v>
      </c>
      <c r="CQ833">
        <f t="shared" ref="CQ833" si="1466">+AU833</f>
        <v>0</v>
      </c>
      <c r="CR833">
        <f t="shared" ref="CR833" si="1467">+AS833</f>
        <v>0</v>
      </c>
    </row>
    <row r="834" spans="1:96" ht="16.5" customHeight="1" x14ac:dyDescent="0.55000000000000004">
      <c r="A834" s="178">
        <v>44658</v>
      </c>
      <c r="B834" s="239">
        <v>36</v>
      </c>
      <c r="C834" s="153">
        <f t="shared" ref="C834" si="1468">+B834+C833</f>
        <v>17812</v>
      </c>
      <c r="D834" s="295">
        <f t="shared" ref="D834" si="1469">+C834-F834</f>
        <v>479</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 t="shared" ref="Y834:Y838" si="1470">+Y833+1</f>
        <v>646</v>
      </c>
      <c r="Z834" s="75">
        <f t="shared" ref="Z834:Z839" si="1471">+A834</f>
        <v>44658</v>
      </c>
      <c r="AA834" s="229">
        <f t="shared" ref="AA834:AA839" si="1472">+AF834+AL834+AR834</f>
        <v>333631</v>
      </c>
      <c r="AB834" s="229">
        <f t="shared" ref="AB834:AB839" si="1473">+AH834+AN834+AT834</f>
        <v>68763</v>
      </c>
      <c r="AC834" s="230">
        <f t="shared" ref="AC834:AC839" si="1474">+AJ834+AP834+AV834</f>
        <v>9410</v>
      </c>
      <c r="AD834" s="182">
        <f t="shared" ref="AD834:AD838" si="1475">+AF834-AF833</f>
        <v>989</v>
      </c>
      <c r="AE834" s="242">
        <f t="shared" ref="AE834:AE838" si="1476">+AE833+AD834</f>
        <v>306588</v>
      </c>
      <c r="AF834" s="154">
        <v>307793</v>
      </c>
      <c r="AG834" s="183">
        <f t="shared" si="1181"/>
        <v>1491</v>
      </c>
      <c r="AH834" s="154">
        <v>54939</v>
      </c>
      <c r="AI834" s="183">
        <f t="shared" si="1182"/>
        <v>97</v>
      </c>
      <c r="AJ834" s="184">
        <v>8557</v>
      </c>
      <c r="AK834" s="185">
        <f t="shared" si="1428"/>
        <v>0</v>
      </c>
      <c r="AL834" s="154">
        <v>82</v>
      </c>
      <c r="AM834" s="183">
        <f t="shared" si="1429"/>
        <v>0</v>
      </c>
      <c r="AN834" s="154">
        <v>82</v>
      </c>
      <c r="AO834" s="183">
        <f t="shared" si="1430"/>
        <v>0</v>
      </c>
      <c r="AP834" s="186">
        <v>0</v>
      </c>
      <c r="AQ834" s="185">
        <f t="shared" si="1431"/>
        <v>531</v>
      </c>
      <c r="AR834" s="154">
        <v>25756</v>
      </c>
      <c r="AS834" s="183">
        <f t="shared" si="1432"/>
        <v>0</v>
      </c>
      <c r="AT834" s="154">
        <v>13742</v>
      </c>
      <c r="AU834" s="183">
        <f t="shared" si="1433"/>
        <v>0</v>
      </c>
      <c r="AV834" s="187">
        <v>853</v>
      </c>
      <c r="AW834" s="237">
        <f t="shared" ref="AW834:AW838" si="1477">+AW833+1</f>
        <v>673</v>
      </c>
      <c r="AX834" s="236">
        <f t="shared" ref="AX834:AX839" si="1478">+A834</f>
        <v>44658</v>
      </c>
      <c r="AY834" s="6">
        <v>9</v>
      </c>
      <c r="AZ834" s="237">
        <f t="shared" ref="AZ834" si="1479">+AZ833+AY834</f>
        <v>700</v>
      </c>
      <c r="BA834" s="237">
        <f t="shared" si="1154"/>
        <v>416</v>
      </c>
      <c r="BB834" s="129">
        <v>1</v>
      </c>
      <c r="BC834" s="27">
        <f t="shared" ref="BC834" si="1480">+BC833+BB834</f>
        <v>1618</v>
      </c>
      <c r="BD834" s="237">
        <f t="shared" si="1156"/>
        <v>451</v>
      </c>
      <c r="BE834" s="228">
        <f t="shared" ref="BE834:BE839" si="1481">+Z834</f>
        <v>44658</v>
      </c>
      <c r="BF834" s="131">
        <f t="shared" ref="BF834" si="1482">+B834</f>
        <v>36</v>
      </c>
      <c r="BG834" s="131">
        <f t="shared" ref="BG834" si="1483">+BI834</f>
        <v>17812</v>
      </c>
      <c r="BH834" s="228">
        <f t="shared" ref="BH834" si="1484">+A834</f>
        <v>44658</v>
      </c>
      <c r="BI834" s="131">
        <f t="shared" ref="BI834" si="1485">+C834</f>
        <v>17812</v>
      </c>
      <c r="BJ834" s="1">
        <f t="shared" ref="BJ834" si="1486">+BE834</f>
        <v>44658</v>
      </c>
      <c r="BK834">
        <f t="shared" ref="BK834" si="1487">+BM834-BL834</f>
        <v>22561</v>
      </c>
      <c r="BL834">
        <f t="shared" ref="BL834" si="1488">+M834</f>
        <v>87</v>
      </c>
      <c r="BM834">
        <f t="shared" ref="BM834" si="1489">+L834</f>
        <v>22648</v>
      </c>
      <c r="BN834" s="1">
        <f t="shared" ref="BN834" si="1490">+BJ834</f>
        <v>44658</v>
      </c>
      <c r="BO834">
        <f t="shared" ref="BO834" si="1491">+BO830+BM834</f>
        <v>65460</v>
      </c>
      <c r="BP834">
        <f t="shared" ref="BP834" si="1492">+BP830+BL834</f>
        <v>8476</v>
      </c>
      <c r="BQ834" s="178">
        <f t="shared" ref="BQ834" si="1493">+A834</f>
        <v>44658</v>
      </c>
      <c r="BR834">
        <f t="shared" ref="BR834:BR839" si="1494">+AF834</f>
        <v>307793</v>
      </c>
      <c r="BS834">
        <f t="shared" ref="BS834:BS839" si="1495">+AH834</f>
        <v>54939</v>
      </c>
      <c r="BT834">
        <f t="shared" ref="BT834:BT839" si="1496">+AJ834</f>
        <v>8557</v>
      </c>
      <c r="BU834">
        <v>15</v>
      </c>
      <c r="BV834">
        <f t="shared" ref="BV834:BV839" si="1497">+AD834</f>
        <v>989</v>
      </c>
      <c r="BW834">
        <f t="shared" ref="BW834" si="1498">+BW830+BV834</f>
        <v>69259</v>
      </c>
      <c r="BX834" s="178">
        <f t="shared" ref="BX834" si="1499">+A834</f>
        <v>44658</v>
      </c>
      <c r="BY834">
        <f t="shared" ref="BY834:BY839" si="1500">+AL834</f>
        <v>82</v>
      </c>
      <c r="BZ834">
        <f t="shared" ref="BZ834:BZ839" si="1501">+AN834</f>
        <v>82</v>
      </c>
      <c r="CA834">
        <f t="shared" ref="CA834:CA839" si="1502">+AP834</f>
        <v>0</v>
      </c>
      <c r="CB834" s="178">
        <f t="shared" ref="CB834" si="1503">+A834</f>
        <v>44658</v>
      </c>
      <c r="CC834">
        <f t="shared" ref="CC834:CC839" si="1504">+AR834</f>
        <v>25756</v>
      </c>
      <c r="CD834">
        <f t="shared" ref="CD834:CD839" si="1505">+AT834</f>
        <v>13742</v>
      </c>
      <c r="CE834">
        <f t="shared" ref="CE834:CE839" si="1506">+AV834</f>
        <v>853</v>
      </c>
      <c r="CF834" s="178">
        <f t="shared" ref="CF834" si="1507">+A834</f>
        <v>44658</v>
      </c>
      <c r="CG834">
        <f t="shared" ref="CG834:CG839" si="1508">+AD834</f>
        <v>989</v>
      </c>
      <c r="CH834">
        <f t="shared" ref="CH834:CH839" si="1509">+AG834</f>
        <v>1491</v>
      </c>
      <c r="CI834" s="178">
        <f t="shared" ref="CI834" si="1510">+A834</f>
        <v>44658</v>
      </c>
      <c r="CJ834">
        <f t="shared" ref="CJ834:CJ839" si="1511">+AI834</f>
        <v>97</v>
      </c>
      <c r="CK834" s="1">
        <f t="shared" ref="CK834:CK839" si="1512">+Z834</f>
        <v>44658</v>
      </c>
      <c r="CL834" s="281">
        <f t="shared" ref="CL834:CL839" si="1513">+AD834</f>
        <v>989</v>
      </c>
      <c r="CM834" s="1">
        <f t="shared" ref="CM834:CM839" si="1514">+Z834</f>
        <v>44658</v>
      </c>
      <c r="CN834" s="282">
        <f t="shared" ref="CN834:CN839" si="1515">+AI834</f>
        <v>97</v>
      </c>
      <c r="CO834" s="178">
        <f t="shared" ref="CO834" si="1516">+A834</f>
        <v>44658</v>
      </c>
      <c r="CP834">
        <f t="shared" ref="CP834:CP839" si="1517">+AQ834</f>
        <v>531</v>
      </c>
      <c r="CQ834">
        <f t="shared" ref="CQ834:CQ839" si="1518">+AU834</f>
        <v>0</v>
      </c>
      <c r="CR834">
        <f t="shared" ref="CR834:CR839" si="1519">+AS834</f>
        <v>0</v>
      </c>
    </row>
    <row r="835" spans="1:96" ht="16.5" customHeight="1" x14ac:dyDescent="0.55000000000000004">
      <c r="A835" s="178">
        <v>44659</v>
      </c>
      <c r="B835" s="239">
        <v>16</v>
      </c>
      <c r="C835" s="153">
        <f t="shared" ref="C835" si="1520">+B835+C834</f>
        <v>17828</v>
      </c>
      <c r="D835" s="295">
        <f t="shared" ref="D835" si="1521">+C835-F835</f>
        <v>442</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 t="shared" si="1470"/>
        <v>647</v>
      </c>
      <c r="Z835" s="75">
        <f t="shared" si="1471"/>
        <v>44659</v>
      </c>
      <c r="AA835" s="229">
        <f t="shared" si="1472"/>
        <v>334395</v>
      </c>
      <c r="AB835" s="229">
        <f t="shared" si="1473"/>
        <v>70323</v>
      </c>
      <c r="AC835" s="230">
        <f t="shared" si="1474"/>
        <v>9496</v>
      </c>
      <c r="AD835" s="182">
        <f t="shared" si="1475"/>
        <v>257</v>
      </c>
      <c r="AE835" s="242">
        <f t="shared" si="1476"/>
        <v>306845</v>
      </c>
      <c r="AF835" s="154">
        <v>308050</v>
      </c>
      <c r="AG835" s="183">
        <f t="shared" si="1181"/>
        <v>1560</v>
      </c>
      <c r="AH835" s="154">
        <v>56499</v>
      </c>
      <c r="AI835" s="183">
        <f t="shared" si="1182"/>
        <v>86</v>
      </c>
      <c r="AJ835" s="184">
        <v>8643</v>
      </c>
      <c r="AK835" s="185">
        <v>0</v>
      </c>
      <c r="AL835" s="154">
        <v>82</v>
      </c>
      <c r="AM835" s="183">
        <f t="shared" ref="AM835" si="1522">+AN835-AN834</f>
        <v>0</v>
      </c>
      <c r="AN835" s="154">
        <v>82</v>
      </c>
      <c r="AO835" s="183">
        <v>0</v>
      </c>
      <c r="AP835" s="186">
        <v>0</v>
      </c>
      <c r="AQ835" s="185">
        <f t="shared" ref="AQ835" si="1523">+AR835-AR834</f>
        <v>507</v>
      </c>
      <c r="AR835" s="154">
        <v>26263</v>
      </c>
      <c r="AS835" s="183">
        <f t="shared" ref="AS835" si="1524">+AT835-AT834</f>
        <v>0</v>
      </c>
      <c r="AT835" s="154">
        <v>13742</v>
      </c>
      <c r="AU835" s="183">
        <f t="shared" ref="AU835" si="1525">+AV835-AV834</f>
        <v>0</v>
      </c>
      <c r="AV835" s="187">
        <v>853</v>
      </c>
      <c r="AW835" s="237">
        <f t="shared" si="1477"/>
        <v>674</v>
      </c>
      <c r="AX835" s="236">
        <f t="shared" si="1478"/>
        <v>44659</v>
      </c>
      <c r="AY835" s="6">
        <v>6</v>
      </c>
      <c r="AZ835" s="237">
        <f t="shared" ref="AZ835" si="1526">+AZ834+AY835</f>
        <v>706</v>
      </c>
      <c r="BA835" s="237">
        <f t="shared" si="1154"/>
        <v>414</v>
      </c>
      <c r="BB835" s="129">
        <v>2</v>
      </c>
      <c r="BC835" s="27">
        <f t="shared" ref="BC835" si="1527">+BC834+BB835</f>
        <v>1620</v>
      </c>
      <c r="BD835" s="237">
        <f t="shared" si="1156"/>
        <v>449</v>
      </c>
      <c r="BE835" s="228">
        <f t="shared" si="1481"/>
        <v>44659</v>
      </c>
      <c r="BF835" s="131">
        <f t="shared" ref="BF835" si="1528">+B835</f>
        <v>16</v>
      </c>
      <c r="BG835" s="131">
        <f t="shared" ref="BG835" si="1529">+BI835</f>
        <v>17828</v>
      </c>
      <c r="BH835" s="228">
        <f t="shared" ref="BH835" si="1530">+A835</f>
        <v>44659</v>
      </c>
      <c r="BI835" s="131">
        <f t="shared" ref="BI835" si="1531">+C835</f>
        <v>17828</v>
      </c>
      <c r="BJ835" s="1">
        <f t="shared" ref="BJ835" si="1532">+BE835</f>
        <v>44659</v>
      </c>
      <c r="BK835">
        <f t="shared" ref="BK835" si="1533">+BM835-BL835</f>
        <v>23737</v>
      </c>
      <c r="BL835">
        <f t="shared" ref="BL835" si="1534">+M835</f>
        <v>78</v>
      </c>
      <c r="BM835">
        <f t="shared" ref="BM835" si="1535">+L835</f>
        <v>23815</v>
      </c>
      <c r="BN835" s="1">
        <f t="shared" ref="BN835" si="1536">+BJ835</f>
        <v>44659</v>
      </c>
      <c r="BO835">
        <f t="shared" ref="BO835" si="1537">+BO831+BM835</f>
        <v>70332</v>
      </c>
      <c r="BP835">
        <f t="shared" ref="BP835" si="1538">+BP831+BL835</f>
        <v>8484</v>
      </c>
      <c r="BQ835" s="178">
        <f t="shared" ref="BQ835" si="1539">+A835</f>
        <v>44659</v>
      </c>
      <c r="BR835">
        <f t="shared" si="1494"/>
        <v>308050</v>
      </c>
      <c r="BS835">
        <f t="shared" si="1495"/>
        <v>56499</v>
      </c>
      <c r="BT835">
        <f t="shared" si="1496"/>
        <v>8643</v>
      </c>
      <c r="BU835">
        <v>15</v>
      </c>
      <c r="BV835">
        <f t="shared" si="1497"/>
        <v>257</v>
      </c>
      <c r="BW835">
        <f t="shared" ref="BW835" si="1540">+BW831+BV835</f>
        <v>70146</v>
      </c>
      <c r="BX835" s="178">
        <f t="shared" ref="BX835" si="1541">+A835</f>
        <v>44659</v>
      </c>
      <c r="BY835">
        <f t="shared" si="1500"/>
        <v>82</v>
      </c>
      <c r="BZ835">
        <f t="shared" si="1501"/>
        <v>82</v>
      </c>
      <c r="CA835">
        <f t="shared" si="1502"/>
        <v>0</v>
      </c>
      <c r="CB835" s="178">
        <f t="shared" ref="CB835" si="1542">+A835</f>
        <v>44659</v>
      </c>
      <c r="CC835">
        <f t="shared" si="1504"/>
        <v>26263</v>
      </c>
      <c r="CD835">
        <f t="shared" si="1505"/>
        <v>13742</v>
      </c>
      <c r="CE835">
        <f t="shared" si="1506"/>
        <v>853</v>
      </c>
      <c r="CF835" s="178">
        <f t="shared" ref="CF835" si="1543">+A835</f>
        <v>44659</v>
      </c>
      <c r="CG835">
        <f t="shared" si="1508"/>
        <v>257</v>
      </c>
      <c r="CH835">
        <f t="shared" si="1509"/>
        <v>1560</v>
      </c>
      <c r="CI835" s="178">
        <f t="shared" ref="CI835" si="1544">+A835</f>
        <v>44659</v>
      </c>
      <c r="CJ835">
        <f t="shared" si="1511"/>
        <v>86</v>
      </c>
      <c r="CK835" s="1">
        <f t="shared" si="1512"/>
        <v>44659</v>
      </c>
      <c r="CL835" s="281">
        <f t="shared" si="1513"/>
        <v>257</v>
      </c>
      <c r="CM835" s="1">
        <f t="shared" si="1514"/>
        <v>44659</v>
      </c>
      <c r="CN835" s="282">
        <f t="shared" si="1515"/>
        <v>86</v>
      </c>
      <c r="CO835" s="178">
        <f t="shared" ref="CO835" si="1545">+A835</f>
        <v>44659</v>
      </c>
      <c r="CP835">
        <f t="shared" si="1517"/>
        <v>507</v>
      </c>
      <c r="CQ835">
        <f t="shared" si="1518"/>
        <v>0</v>
      </c>
      <c r="CR835">
        <f t="shared" si="1519"/>
        <v>0</v>
      </c>
    </row>
    <row r="836" spans="1:96" ht="16.5" customHeight="1" x14ac:dyDescent="0.55000000000000004">
      <c r="A836" s="178">
        <v>44660</v>
      </c>
      <c r="B836" s="239">
        <v>33</v>
      </c>
      <c r="C836" s="153">
        <f t="shared" ref="C836" si="1546">+B836+C835</f>
        <v>17861</v>
      </c>
      <c r="D836" s="295">
        <f t="shared" ref="D836" si="1547">+C836-F836</f>
        <v>429</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 t="shared" si="1470"/>
        <v>648</v>
      </c>
      <c r="Z836" s="75">
        <f t="shared" si="1471"/>
        <v>44660</v>
      </c>
      <c r="AA836" s="229">
        <f t="shared" si="1472"/>
        <v>335093</v>
      </c>
      <c r="AB836" s="229">
        <f t="shared" si="1473"/>
        <v>71816</v>
      </c>
      <c r="AC836" s="230">
        <f t="shared" si="1474"/>
        <v>9559</v>
      </c>
      <c r="AD836" s="182">
        <f t="shared" si="1475"/>
        <v>125</v>
      </c>
      <c r="AE836" s="242">
        <f t="shared" si="1476"/>
        <v>306970</v>
      </c>
      <c r="AF836" s="154">
        <v>308175</v>
      </c>
      <c r="AG836" s="183">
        <f t="shared" si="1181"/>
        <v>1493</v>
      </c>
      <c r="AH836" s="154">
        <v>57992</v>
      </c>
      <c r="AI836" s="183">
        <f t="shared" si="1182"/>
        <v>62</v>
      </c>
      <c r="AJ836" s="184">
        <v>8705</v>
      </c>
      <c r="AK836" s="185">
        <v>0</v>
      </c>
      <c r="AL836" s="154">
        <v>82</v>
      </c>
      <c r="AM836" s="183">
        <f t="shared" ref="AM836" si="1548">+AN836-AN835</f>
        <v>0</v>
      </c>
      <c r="AN836" s="154">
        <v>82</v>
      </c>
      <c r="AO836" s="183">
        <v>0</v>
      </c>
      <c r="AP836" s="186">
        <v>0</v>
      </c>
      <c r="AQ836" s="185">
        <f t="shared" ref="AQ836" si="1549">+AR836-AR835</f>
        <v>573</v>
      </c>
      <c r="AR836" s="154">
        <v>26836</v>
      </c>
      <c r="AS836" s="183">
        <f t="shared" ref="AS836" si="1550">+AT836-AT835</f>
        <v>0</v>
      </c>
      <c r="AT836" s="154">
        <v>13742</v>
      </c>
      <c r="AU836" s="183">
        <f t="shared" ref="AU836" si="1551">+AV836-AV835</f>
        <v>1</v>
      </c>
      <c r="AV836" s="187">
        <v>854</v>
      </c>
      <c r="AW836" s="237">
        <f t="shared" si="1477"/>
        <v>675</v>
      </c>
      <c r="AX836" s="236">
        <f t="shared" si="1478"/>
        <v>44660</v>
      </c>
      <c r="AY836" s="6">
        <v>3</v>
      </c>
      <c r="AZ836" s="237">
        <f t="shared" ref="AZ836" si="1552">+AZ835+AY836</f>
        <v>709</v>
      </c>
      <c r="BA836" s="237">
        <f t="shared" si="1154"/>
        <v>415</v>
      </c>
      <c r="BB836" s="129">
        <v>3</v>
      </c>
      <c r="BC836" s="27">
        <f t="shared" ref="BC836" si="1553">+BC835+BB836</f>
        <v>1623</v>
      </c>
      <c r="BD836" s="237">
        <f t="shared" si="1156"/>
        <v>450</v>
      </c>
      <c r="BE836" s="228">
        <f t="shared" si="1481"/>
        <v>44660</v>
      </c>
      <c r="BF836" s="131">
        <f t="shared" ref="BF836" si="1554">+B836</f>
        <v>33</v>
      </c>
      <c r="BG836" s="131">
        <f t="shared" ref="BG836" si="1555">+BI836</f>
        <v>17861</v>
      </c>
      <c r="BH836" s="228">
        <f t="shared" ref="BH836" si="1556">+A836</f>
        <v>44660</v>
      </c>
      <c r="BI836" s="131">
        <f t="shared" ref="BI836" si="1557">+C836</f>
        <v>17861</v>
      </c>
      <c r="BJ836" s="1">
        <f t="shared" ref="BJ836" si="1558">+BE836</f>
        <v>44660</v>
      </c>
      <c r="BK836">
        <f t="shared" ref="BK836" si="1559">+BM836-BL836</f>
        <v>25037</v>
      </c>
      <c r="BL836">
        <f t="shared" ref="BL836" si="1560">+M836</f>
        <v>74</v>
      </c>
      <c r="BM836">
        <f t="shared" ref="BM836" si="1561">+L836</f>
        <v>25111</v>
      </c>
      <c r="BN836" s="1">
        <f t="shared" ref="BN836" si="1562">+BJ836</f>
        <v>44660</v>
      </c>
      <c r="BO836">
        <f t="shared" ref="BO836" si="1563">+BO832+BM836</f>
        <v>79611</v>
      </c>
      <c r="BP836">
        <f t="shared" ref="BP836" si="1564">+BP832+BL836</f>
        <v>8413</v>
      </c>
      <c r="BQ836" s="178">
        <f t="shared" ref="BQ836" si="1565">+A836</f>
        <v>44660</v>
      </c>
      <c r="BR836">
        <f t="shared" si="1494"/>
        <v>308175</v>
      </c>
      <c r="BS836">
        <f t="shared" si="1495"/>
        <v>57992</v>
      </c>
      <c r="BT836">
        <f t="shared" si="1496"/>
        <v>8705</v>
      </c>
      <c r="BU836">
        <v>15</v>
      </c>
      <c r="BV836">
        <f t="shared" si="1497"/>
        <v>125</v>
      </c>
      <c r="BW836">
        <f t="shared" ref="BW836" si="1566">+BW832+BV836</f>
        <v>86087</v>
      </c>
      <c r="BX836" s="178">
        <f t="shared" ref="BX836" si="1567">+A836</f>
        <v>44660</v>
      </c>
      <c r="BY836">
        <f t="shared" si="1500"/>
        <v>82</v>
      </c>
      <c r="BZ836">
        <f t="shared" si="1501"/>
        <v>82</v>
      </c>
      <c r="CA836">
        <f t="shared" si="1502"/>
        <v>0</v>
      </c>
      <c r="CB836" s="178">
        <f t="shared" ref="CB836" si="1568">+A836</f>
        <v>44660</v>
      </c>
      <c r="CC836">
        <f t="shared" si="1504"/>
        <v>26836</v>
      </c>
      <c r="CD836">
        <f t="shared" si="1505"/>
        <v>13742</v>
      </c>
      <c r="CE836">
        <f t="shared" si="1506"/>
        <v>854</v>
      </c>
      <c r="CF836" s="178">
        <f t="shared" ref="CF836" si="1569">+A836</f>
        <v>44660</v>
      </c>
      <c r="CG836">
        <f t="shared" si="1508"/>
        <v>125</v>
      </c>
      <c r="CH836">
        <f t="shared" si="1509"/>
        <v>1493</v>
      </c>
      <c r="CI836" s="178">
        <f t="shared" ref="CI836" si="1570">+A836</f>
        <v>44660</v>
      </c>
      <c r="CJ836">
        <f t="shared" si="1511"/>
        <v>62</v>
      </c>
      <c r="CK836" s="1">
        <f t="shared" si="1512"/>
        <v>44660</v>
      </c>
      <c r="CL836" s="281">
        <f t="shared" si="1513"/>
        <v>125</v>
      </c>
      <c r="CM836" s="1">
        <f t="shared" si="1514"/>
        <v>44660</v>
      </c>
      <c r="CN836" s="282">
        <f t="shared" si="1515"/>
        <v>62</v>
      </c>
      <c r="CO836" s="178">
        <f t="shared" ref="CO836" si="1571">+A836</f>
        <v>44660</v>
      </c>
      <c r="CP836">
        <f t="shared" si="1517"/>
        <v>573</v>
      </c>
      <c r="CQ836">
        <f t="shared" si="1518"/>
        <v>1</v>
      </c>
      <c r="CR836">
        <f t="shared" si="1519"/>
        <v>0</v>
      </c>
    </row>
    <row r="837" spans="1:96" ht="16.5" customHeight="1" x14ac:dyDescent="0.55000000000000004">
      <c r="A837" s="178">
        <v>44661</v>
      </c>
      <c r="B837" s="239">
        <v>20</v>
      </c>
      <c r="C837" s="153">
        <f t="shared" ref="C837" si="1572">+B837+C836</f>
        <v>17881</v>
      </c>
      <c r="D837" s="295">
        <f t="shared" ref="D837" si="1573">+C837-F837</f>
        <v>370</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 t="shared" si="1470"/>
        <v>649</v>
      </c>
      <c r="Z837" s="75">
        <f t="shared" si="1471"/>
        <v>44661</v>
      </c>
      <c r="AA837" s="229">
        <f t="shared" si="1472"/>
        <v>335918</v>
      </c>
      <c r="AB837" s="229">
        <f t="shared" si="1473"/>
        <v>72694</v>
      </c>
      <c r="AC837" s="230">
        <f t="shared" si="1474"/>
        <v>9624</v>
      </c>
      <c r="AD837" s="182">
        <f t="shared" si="1475"/>
        <v>251</v>
      </c>
      <c r="AE837" s="242">
        <f t="shared" si="1476"/>
        <v>307221</v>
      </c>
      <c r="AF837" s="154">
        <v>308426</v>
      </c>
      <c r="AG837" s="183">
        <f t="shared" ref="AG837:AG838" si="1574">+AH837-AH836</f>
        <v>878</v>
      </c>
      <c r="AH837" s="154">
        <v>58870</v>
      </c>
      <c r="AI837" s="183">
        <f t="shared" ref="AI837:AI838" si="1575">+AJ837-AJ836</f>
        <v>65</v>
      </c>
      <c r="AJ837" s="184">
        <v>8770</v>
      </c>
      <c r="AK837" s="185">
        <v>0</v>
      </c>
      <c r="AL837" s="154">
        <v>82</v>
      </c>
      <c r="AM837" s="183">
        <f t="shared" ref="AM837" si="1576">+AN837-AN836</f>
        <v>0</v>
      </c>
      <c r="AN837" s="154">
        <v>82</v>
      </c>
      <c r="AO837" s="183">
        <v>0</v>
      </c>
      <c r="AP837" s="186">
        <v>0</v>
      </c>
      <c r="AQ837" s="185">
        <f t="shared" ref="AQ837" si="1577">+AR837-AR836</f>
        <v>574</v>
      </c>
      <c r="AR837" s="154">
        <v>27410</v>
      </c>
      <c r="AS837" s="183">
        <f t="shared" ref="AS837" si="1578">+AT837-AT836</f>
        <v>0</v>
      </c>
      <c r="AT837" s="154">
        <v>13742</v>
      </c>
      <c r="AU837" s="183">
        <f t="shared" ref="AU837" si="1579">+AV837-AV836</f>
        <v>0</v>
      </c>
      <c r="AV837" s="187">
        <v>854</v>
      </c>
      <c r="AW837" s="237">
        <f t="shared" si="1477"/>
        <v>676</v>
      </c>
      <c r="AX837" s="236">
        <f t="shared" si="1478"/>
        <v>44661</v>
      </c>
      <c r="AY837" s="6">
        <v>0</v>
      </c>
      <c r="AZ837" s="237">
        <f t="shared" ref="AZ837" si="1580">+AZ836+AY837</f>
        <v>709</v>
      </c>
      <c r="BA837" s="237">
        <f t="shared" si="1154"/>
        <v>416</v>
      </c>
      <c r="BB837" s="129">
        <v>0</v>
      </c>
      <c r="BC837" s="27">
        <f t="shared" ref="BC837" si="1581">+BC836+BB837</f>
        <v>1623</v>
      </c>
      <c r="BD837" s="237">
        <f t="shared" si="1156"/>
        <v>451</v>
      </c>
      <c r="BE837" s="228">
        <f t="shared" si="1481"/>
        <v>44661</v>
      </c>
      <c r="BF837" s="131">
        <f t="shared" ref="BF837" si="1582">+B837</f>
        <v>20</v>
      </c>
      <c r="BG837" s="131">
        <f t="shared" ref="BG837" si="1583">+BI837</f>
        <v>17881</v>
      </c>
      <c r="BH837" s="228">
        <f t="shared" ref="BH837" si="1584">+A837</f>
        <v>44661</v>
      </c>
      <c r="BI837" s="131">
        <f t="shared" ref="BI837" si="1585">+C837</f>
        <v>17881</v>
      </c>
      <c r="BJ837" s="1">
        <f t="shared" ref="BJ837" si="1586">+BE837</f>
        <v>44661</v>
      </c>
      <c r="BK837">
        <f t="shared" ref="BK837" si="1587">+BM837-BL837</f>
        <v>26345</v>
      </c>
      <c r="BL837">
        <f t="shared" ref="BL837" si="1588">+M837</f>
        <v>66</v>
      </c>
      <c r="BM837">
        <f t="shared" ref="BM837" si="1589">+L837</f>
        <v>26411</v>
      </c>
      <c r="BN837" s="1">
        <f t="shared" ref="BN837" si="1590">+BJ837</f>
        <v>44661</v>
      </c>
      <c r="BO837">
        <f t="shared" ref="BO837" si="1591">+BO833+BM837</f>
        <v>89996</v>
      </c>
      <c r="BP837">
        <f t="shared" ref="BP837" si="1592">+BP833+BL837</f>
        <v>8504</v>
      </c>
      <c r="BQ837" s="178">
        <f t="shared" ref="BQ837" si="1593">+A837</f>
        <v>44661</v>
      </c>
      <c r="BR837">
        <f t="shared" si="1494"/>
        <v>308426</v>
      </c>
      <c r="BS837">
        <f t="shared" si="1495"/>
        <v>58870</v>
      </c>
      <c r="BT837">
        <f t="shared" si="1496"/>
        <v>8770</v>
      </c>
      <c r="BU837">
        <v>15</v>
      </c>
      <c r="BV837">
        <f t="shared" si="1497"/>
        <v>251</v>
      </c>
      <c r="BW837">
        <f t="shared" ref="BW837" si="1594">+BW833+BV837</f>
        <v>74186</v>
      </c>
      <c r="BX837" s="178">
        <f t="shared" ref="BX837" si="1595">+A837</f>
        <v>44661</v>
      </c>
      <c r="BY837">
        <f t="shared" si="1500"/>
        <v>82</v>
      </c>
      <c r="BZ837">
        <f t="shared" si="1501"/>
        <v>82</v>
      </c>
      <c r="CA837">
        <f t="shared" si="1502"/>
        <v>0</v>
      </c>
      <c r="CB837" s="178">
        <f t="shared" ref="CB837" si="1596">+A837</f>
        <v>44661</v>
      </c>
      <c r="CC837">
        <f t="shared" si="1504"/>
        <v>27410</v>
      </c>
      <c r="CD837">
        <f t="shared" si="1505"/>
        <v>13742</v>
      </c>
      <c r="CE837">
        <f t="shared" si="1506"/>
        <v>854</v>
      </c>
      <c r="CF837" s="178">
        <f t="shared" ref="CF837" si="1597">+A837</f>
        <v>44661</v>
      </c>
      <c r="CG837">
        <f t="shared" si="1508"/>
        <v>251</v>
      </c>
      <c r="CH837">
        <f t="shared" si="1509"/>
        <v>878</v>
      </c>
      <c r="CI837" s="178">
        <f t="shared" ref="CI837" si="1598">+A837</f>
        <v>44661</v>
      </c>
      <c r="CJ837">
        <f t="shared" si="1511"/>
        <v>65</v>
      </c>
      <c r="CK837" s="1">
        <f t="shared" si="1512"/>
        <v>44661</v>
      </c>
      <c r="CL837" s="281">
        <f t="shared" si="1513"/>
        <v>251</v>
      </c>
      <c r="CM837" s="1">
        <f t="shared" si="1514"/>
        <v>44661</v>
      </c>
      <c r="CN837" s="282">
        <f t="shared" si="1515"/>
        <v>65</v>
      </c>
      <c r="CO837" s="178">
        <f t="shared" ref="CO837" si="1599">+A837</f>
        <v>44661</v>
      </c>
      <c r="CP837">
        <f t="shared" si="1517"/>
        <v>574</v>
      </c>
      <c r="CQ837">
        <f t="shared" si="1518"/>
        <v>0</v>
      </c>
      <c r="CR837">
        <f t="shared" si="1519"/>
        <v>0</v>
      </c>
    </row>
    <row r="838" spans="1:96" ht="16.5" customHeight="1" x14ac:dyDescent="0.55000000000000004">
      <c r="A838" s="178">
        <v>44662</v>
      </c>
      <c r="B838" s="239">
        <v>21</v>
      </c>
      <c r="C838" s="153">
        <f t="shared" ref="C838" si="1600">+B838+C837</f>
        <v>17902</v>
      </c>
      <c r="D838" s="295">
        <f t="shared" ref="D838" si="1601">+C838-F838</f>
        <v>356</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 t="shared" si="1470"/>
        <v>650</v>
      </c>
      <c r="Z838" s="75">
        <f t="shared" si="1471"/>
        <v>44662</v>
      </c>
      <c r="AA838" s="229">
        <f t="shared" si="1472"/>
        <v>336716</v>
      </c>
      <c r="AB838" s="229">
        <f t="shared" si="1473"/>
        <v>73054</v>
      </c>
      <c r="AC838" s="230">
        <f t="shared" si="1474"/>
        <v>9681</v>
      </c>
      <c r="AD838" s="182">
        <f t="shared" si="1475"/>
        <v>168</v>
      </c>
      <c r="AE838" s="242">
        <f t="shared" si="1476"/>
        <v>307389</v>
      </c>
      <c r="AF838" s="154">
        <v>308594</v>
      </c>
      <c r="AG838" s="183">
        <f t="shared" si="1574"/>
        <v>360</v>
      </c>
      <c r="AH838" s="154">
        <v>59230</v>
      </c>
      <c r="AI838" s="183">
        <f t="shared" si="1575"/>
        <v>57</v>
      </c>
      <c r="AJ838" s="184">
        <v>8827</v>
      </c>
      <c r="AK838" s="185">
        <v>0</v>
      </c>
      <c r="AL838" s="154">
        <v>82</v>
      </c>
      <c r="AM838" s="183">
        <f t="shared" ref="AM838" si="1602">+AN838-AN837</f>
        <v>0</v>
      </c>
      <c r="AN838" s="154">
        <v>82</v>
      </c>
      <c r="AO838" s="183">
        <v>0</v>
      </c>
      <c r="AP838" s="186">
        <v>0</v>
      </c>
      <c r="AQ838" s="185">
        <f t="shared" ref="AQ838" si="1603">+AR838-AR837</f>
        <v>630</v>
      </c>
      <c r="AR838" s="154">
        <v>28040</v>
      </c>
      <c r="AS838" s="183">
        <f t="shared" ref="AS838" si="1604">+AT838-AT837</f>
        <v>0</v>
      </c>
      <c r="AT838" s="154">
        <v>13742</v>
      </c>
      <c r="AU838" s="183">
        <f t="shared" ref="AU838" si="1605">+AV838-AV837</f>
        <v>0</v>
      </c>
      <c r="AV838" s="187">
        <v>854</v>
      </c>
      <c r="AW838" s="237">
        <f t="shared" si="1477"/>
        <v>677</v>
      </c>
      <c r="AX838" s="236">
        <f t="shared" si="1478"/>
        <v>44662</v>
      </c>
      <c r="AY838" s="6">
        <v>4</v>
      </c>
      <c r="AZ838" s="237">
        <f t="shared" ref="AZ838" si="1606">+AZ837+AY838</f>
        <v>713</v>
      </c>
      <c r="BA838" s="237">
        <f t="shared" si="1154"/>
        <v>417</v>
      </c>
      <c r="BB838" s="129">
        <v>0</v>
      </c>
      <c r="BC838" s="27">
        <f t="shared" ref="BC838" si="1607">+BC837+BB838</f>
        <v>1623</v>
      </c>
      <c r="BD838" s="237">
        <f t="shared" si="1156"/>
        <v>452</v>
      </c>
      <c r="BE838" s="228">
        <f t="shared" si="1481"/>
        <v>44662</v>
      </c>
      <c r="BF838" s="131">
        <f t="shared" ref="BF838" si="1608">+B838</f>
        <v>21</v>
      </c>
      <c r="BG838" s="131">
        <f t="shared" ref="BG838" si="1609">+BI838</f>
        <v>17902</v>
      </c>
      <c r="BH838" s="228">
        <f t="shared" ref="BH838" si="1610">+A838</f>
        <v>44662</v>
      </c>
      <c r="BI838" s="131">
        <f t="shared" ref="BI838" si="1611">+C838</f>
        <v>17902</v>
      </c>
      <c r="BJ838" s="1">
        <f t="shared" ref="BJ838" si="1612">+BE838</f>
        <v>44662</v>
      </c>
      <c r="BK838">
        <f t="shared" ref="BK838" si="1613">+BM838-BL838</f>
        <v>23295</v>
      </c>
      <c r="BL838">
        <f t="shared" ref="BL838" si="1614">+M838</f>
        <v>92</v>
      </c>
      <c r="BM838">
        <f t="shared" ref="BM838" si="1615">+L838</f>
        <v>23387</v>
      </c>
      <c r="BN838" s="1">
        <f t="shared" ref="BN838" si="1616">+BJ838</f>
        <v>44662</v>
      </c>
      <c r="BO838">
        <f t="shared" ref="BO838" si="1617">+BO834+BM838</f>
        <v>88847</v>
      </c>
      <c r="BP838">
        <f t="shared" ref="BP838" si="1618">+BP834+BL838</f>
        <v>8568</v>
      </c>
      <c r="BQ838" s="178">
        <f t="shared" ref="BQ838" si="1619">+A838</f>
        <v>44662</v>
      </c>
      <c r="BR838">
        <f t="shared" si="1494"/>
        <v>308594</v>
      </c>
      <c r="BS838">
        <f t="shared" si="1495"/>
        <v>59230</v>
      </c>
      <c r="BT838">
        <f t="shared" si="1496"/>
        <v>8827</v>
      </c>
      <c r="BU838">
        <v>15</v>
      </c>
      <c r="BV838">
        <f t="shared" si="1497"/>
        <v>168</v>
      </c>
      <c r="BW838">
        <f t="shared" ref="BW838" si="1620">+BW834+BV838</f>
        <v>69427</v>
      </c>
      <c r="BX838" s="178">
        <f t="shared" ref="BX838" si="1621">+A838</f>
        <v>44662</v>
      </c>
      <c r="BY838">
        <f t="shared" si="1500"/>
        <v>82</v>
      </c>
      <c r="BZ838">
        <f t="shared" si="1501"/>
        <v>82</v>
      </c>
      <c r="CA838">
        <f t="shared" si="1502"/>
        <v>0</v>
      </c>
      <c r="CB838" s="178">
        <f t="shared" ref="CB838" si="1622">+A838</f>
        <v>44662</v>
      </c>
      <c r="CC838">
        <f t="shared" si="1504"/>
        <v>28040</v>
      </c>
      <c r="CD838">
        <f t="shared" si="1505"/>
        <v>13742</v>
      </c>
      <c r="CE838">
        <f t="shared" si="1506"/>
        <v>854</v>
      </c>
      <c r="CF838" s="178">
        <f t="shared" ref="CF838" si="1623">+A838</f>
        <v>44662</v>
      </c>
      <c r="CG838">
        <f t="shared" si="1508"/>
        <v>168</v>
      </c>
      <c r="CH838">
        <f t="shared" si="1509"/>
        <v>360</v>
      </c>
      <c r="CI838" s="178">
        <f t="shared" ref="CI838" si="1624">+A838</f>
        <v>44662</v>
      </c>
      <c r="CJ838">
        <f t="shared" si="1511"/>
        <v>57</v>
      </c>
      <c r="CK838" s="1">
        <f t="shared" si="1512"/>
        <v>44662</v>
      </c>
      <c r="CL838" s="281">
        <f t="shared" si="1513"/>
        <v>168</v>
      </c>
      <c r="CM838" s="1">
        <f t="shared" si="1514"/>
        <v>44662</v>
      </c>
      <c r="CN838" s="282">
        <f t="shared" si="1515"/>
        <v>57</v>
      </c>
      <c r="CO838" s="178">
        <f t="shared" ref="CO838" si="1625">+A838</f>
        <v>44662</v>
      </c>
      <c r="CP838">
        <f t="shared" si="1517"/>
        <v>630</v>
      </c>
      <c r="CQ838">
        <f t="shared" si="1518"/>
        <v>0</v>
      </c>
      <c r="CR838">
        <f t="shared" si="1519"/>
        <v>0</v>
      </c>
    </row>
    <row r="839" spans="1:96" ht="16.5" customHeight="1" x14ac:dyDescent="0.55000000000000004">
      <c r="A839" s="178">
        <v>44663</v>
      </c>
      <c r="B839" s="239">
        <v>13</v>
      </c>
      <c r="C839" s="153">
        <f t="shared" ref="C839:C844" si="1626">+B839+C838</f>
        <v>17915</v>
      </c>
      <c r="D839" s="295">
        <f t="shared" ref="D839" si="1627">+C839-F839</f>
        <v>314</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628">+Y838+1</f>
        <v>651</v>
      </c>
      <c r="Z839" s="75">
        <f t="shared" si="1471"/>
        <v>44663</v>
      </c>
      <c r="AA839" s="229">
        <f t="shared" si="1472"/>
        <v>337453</v>
      </c>
      <c r="AB839" s="229">
        <f t="shared" si="1473"/>
        <v>74484</v>
      </c>
      <c r="AC839" s="230">
        <f t="shared" si="1474"/>
        <v>9740</v>
      </c>
      <c r="AD839" s="182">
        <f t="shared" ref="AD839:AD844" si="1629">+AF839-AF838</f>
        <v>111</v>
      </c>
      <c r="AE839" s="242">
        <f t="shared" ref="AE839:AE844" si="1630">+AE838+AD839</f>
        <v>307500</v>
      </c>
      <c r="AF839" s="154">
        <v>308705</v>
      </c>
      <c r="AG839" s="183">
        <f t="shared" ref="AG839:AG847" si="1631">+AH839-AH838</f>
        <v>1430</v>
      </c>
      <c r="AH839" s="154">
        <v>60660</v>
      </c>
      <c r="AI839" s="183">
        <f t="shared" ref="AI839:AI847" si="1632">+AJ839-AJ838</f>
        <v>59</v>
      </c>
      <c r="AJ839" s="184">
        <v>8886</v>
      </c>
      <c r="AK839" s="185">
        <v>0</v>
      </c>
      <c r="AL839" s="154">
        <v>82</v>
      </c>
      <c r="AM839" s="183">
        <f t="shared" ref="AM839:AM845" si="1633">+AN839-AN838</f>
        <v>0</v>
      </c>
      <c r="AN839" s="154">
        <v>82</v>
      </c>
      <c r="AO839" s="183">
        <v>0</v>
      </c>
      <c r="AP839" s="186">
        <v>0</v>
      </c>
      <c r="AQ839" s="185">
        <f t="shared" ref="AQ839:AQ845" si="1634">+AR839-AR838</f>
        <v>626</v>
      </c>
      <c r="AR839" s="154">
        <v>28666</v>
      </c>
      <c r="AS839" s="183">
        <f t="shared" ref="AS839:AS846" si="1635">+AT839-AT838</f>
        <v>0</v>
      </c>
      <c r="AT839" s="154">
        <v>13742</v>
      </c>
      <c r="AU839" s="183">
        <f t="shared" ref="AU839:AU845" si="1636">+AV839-AV838</f>
        <v>0</v>
      </c>
      <c r="AV839" s="187">
        <v>854</v>
      </c>
      <c r="AW839" s="237">
        <f t="shared" ref="AW839:AW844" si="1637">+AW838+1</f>
        <v>678</v>
      </c>
      <c r="AX839" s="236">
        <f t="shared" si="1478"/>
        <v>44663</v>
      </c>
      <c r="AY839" s="6">
        <v>0</v>
      </c>
      <c r="AZ839" s="237">
        <f t="shared" ref="AZ839:AZ844" si="1638">+AZ838+AY839</f>
        <v>713</v>
      </c>
      <c r="BA839" s="237">
        <f t="shared" ref="BA839:BA863" si="1639">+BA835+1</f>
        <v>415</v>
      </c>
      <c r="BB839" s="129">
        <v>1</v>
      </c>
      <c r="BC839" s="27">
        <f t="shared" ref="BC839:BC844" si="1640">+BC838+BB839</f>
        <v>1624</v>
      </c>
      <c r="BD839" s="237">
        <f t="shared" ref="BD839:BD863" si="1641">+BD835+1</f>
        <v>450</v>
      </c>
      <c r="BE839" s="228">
        <f t="shared" si="1481"/>
        <v>44663</v>
      </c>
      <c r="BF839" s="131">
        <f t="shared" ref="BF839" si="1642">+B839</f>
        <v>13</v>
      </c>
      <c r="BG839" s="131">
        <f t="shared" ref="BG839" si="1643">+BI839</f>
        <v>17915</v>
      </c>
      <c r="BH839" s="228">
        <f t="shared" ref="BH839" si="1644">+A839</f>
        <v>44663</v>
      </c>
      <c r="BI839" s="131">
        <f t="shared" ref="BI839" si="1645">+C839</f>
        <v>17915</v>
      </c>
      <c r="BJ839" s="1">
        <f t="shared" ref="BJ839" si="1646">+BE839</f>
        <v>44663</v>
      </c>
      <c r="BK839">
        <f t="shared" ref="BK839" si="1647">+BM839-BL839</f>
        <v>26420</v>
      </c>
      <c r="BL839">
        <f t="shared" ref="BL839" si="1648">+M839</f>
        <v>105</v>
      </c>
      <c r="BM839">
        <f t="shared" ref="BM839" si="1649">+L839</f>
        <v>26525</v>
      </c>
      <c r="BN839" s="1">
        <f t="shared" ref="BN839" si="1650">+BJ839</f>
        <v>44663</v>
      </c>
      <c r="BO839">
        <f t="shared" ref="BO839:BO844" si="1651">+BO835+BM839</f>
        <v>96857</v>
      </c>
      <c r="BP839">
        <f t="shared" ref="BP839:BP844" si="1652">+BP835+BL839</f>
        <v>8589</v>
      </c>
      <c r="BQ839" s="178">
        <f t="shared" ref="BQ839" si="1653">+A839</f>
        <v>44663</v>
      </c>
      <c r="BR839">
        <f t="shared" si="1494"/>
        <v>308705</v>
      </c>
      <c r="BS839">
        <f t="shared" si="1495"/>
        <v>60660</v>
      </c>
      <c r="BT839">
        <f t="shared" si="1496"/>
        <v>8886</v>
      </c>
      <c r="BU839">
        <v>15</v>
      </c>
      <c r="BV839">
        <f t="shared" si="1497"/>
        <v>111</v>
      </c>
      <c r="BW839">
        <f t="shared" ref="BW839:BW845" si="1654">+BW835+BV839</f>
        <v>70257</v>
      </c>
      <c r="BX839" s="178">
        <f t="shared" ref="BX839" si="1655">+A839</f>
        <v>44663</v>
      </c>
      <c r="BY839">
        <f t="shared" si="1500"/>
        <v>82</v>
      </c>
      <c r="BZ839">
        <f t="shared" si="1501"/>
        <v>82</v>
      </c>
      <c r="CA839">
        <f t="shared" si="1502"/>
        <v>0</v>
      </c>
      <c r="CB839" s="178">
        <f t="shared" ref="CB839" si="1656">+A839</f>
        <v>44663</v>
      </c>
      <c r="CC839">
        <f t="shared" si="1504"/>
        <v>28666</v>
      </c>
      <c r="CD839">
        <f t="shared" si="1505"/>
        <v>13742</v>
      </c>
      <c r="CE839">
        <f t="shared" si="1506"/>
        <v>854</v>
      </c>
      <c r="CF839" s="178">
        <f t="shared" ref="CF839" si="1657">+A839</f>
        <v>44663</v>
      </c>
      <c r="CG839">
        <f t="shared" si="1508"/>
        <v>111</v>
      </c>
      <c r="CH839">
        <f t="shared" si="1509"/>
        <v>1430</v>
      </c>
      <c r="CI839" s="178">
        <f t="shared" ref="CI839" si="1658">+A839</f>
        <v>44663</v>
      </c>
      <c r="CJ839">
        <f t="shared" si="1511"/>
        <v>59</v>
      </c>
      <c r="CK839" s="1">
        <f t="shared" si="1512"/>
        <v>44663</v>
      </c>
      <c r="CL839" s="281">
        <f t="shared" si="1513"/>
        <v>111</v>
      </c>
      <c r="CM839" s="1">
        <f t="shared" si="1514"/>
        <v>44663</v>
      </c>
      <c r="CN839" s="282">
        <f t="shared" si="1515"/>
        <v>59</v>
      </c>
      <c r="CO839" s="178">
        <f t="shared" ref="CO839" si="1659">+A839</f>
        <v>44663</v>
      </c>
      <c r="CP839">
        <f t="shared" si="1517"/>
        <v>626</v>
      </c>
      <c r="CQ839">
        <f t="shared" si="1518"/>
        <v>0</v>
      </c>
      <c r="CR839">
        <f t="shared" si="1519"/>
        <v>0</v>
      </c>
    </row>
    <row r="840" spans="1:96" ht="16.5" customHeight="1" x14ac:dyDescent="0.55000000000000004">
      <c r="A840" s="178">
        <v>44664</v>
      </c>
      <c r="B840" s="239">
        <v>21</v>
      </c>
      <c r="C840" s="153">
        <f t="shared" si="1626"/>
        <v>17936</v>
      </c>
      <c r="D840" s="295">
        <f t="shared" ref="D840" si="1660">+C840-F840</f>
        <v>308</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628"/>
        <v>652</v>
      </c>
      <c r="Z840" s="75">
        <f t="shared" ref="Z840" si="1661">+A840</f>
        <v>44664</v>
      </c>
      <c r="AA840" s="229">
        <f t="shared" ref="AA840" si="1662">+AF840+AL840+AR840</f>
        <v>338442</v>
      </c>
      <c r="AB840" s="229">
        <f t="shared" ref="AB840" si="1663">+AH840+AN840+AT840</f>
        <v>76028</v>
      </c>
      <c r="AC840" s="230">
        <f t="shared" ref="AC840" si="1664">+AJ840+AP840+AV840</f>
        <v>9802</v>
      </c>
      <c r="AD840" s="182">
        <f t="shared" si="1629"/>
        <v>62</v>
      </c>
      <c r="AE840" s="242">
        <f t="shared" si="1630"/>
        <v>307562</v>
      </c>
      <c r="AF840" s="154">
        <v>308767</v>
      </c>
      <c r="AG840" s="183">
        <f t="shared" si="1631"/>
        <v>1544</v>
      </c>
      <c r="AH840" s="154">
        <v>62204</v>
      </c>
      <c r="AI840" s="183">
        <f t="shared" si="1632"/>
        <v>62</v>
      </c>
      <c r="AJ840" s="184">
        <v>8948</v>
      </c>
      <c r="AK840" s="185">
        <v>0</v>
      </c>
      <c r="AL840" s="154">
        <v>82</v>
      </c>
      <c r="AM840" s="183">
        <f t="shared" si="1633"/>
        <v>0</v>
      </c>
      <c r="AN840" s="154">
        <v>82</v>
      </c>
      <c r="AO840" s="183">
        <v>0</v>
      </c>
      <c r="AP840" s="186">
        <v>0</v>
      </c>
      <c r="AQ840" s="185">
        <f t="shared" si="1634"/>
        <v>927</v>
      </c>
      <c r="AR840" s="154">
        <v>29593</v>
      </c>
      <c r="AS840" s="183">
        <f t="shared" si="1635"/>
        <v>0</v>
      </c>
      <c r="AT840" s="154">
        <v>13742</v>
      </c>
      <c r="AU840" s="183">
        <f t="shared" si="1636"/>
        <v>0</v>
      </c>
      <c r="AV840" s="187">
        <v>854</v>
      </c>
      <c r="AW840" s="237">
        <f t="shared" si="1637"/>
        <v>679</v>
      </c>
      <c r="AX840" s="236">
        <f t="shared" ref="AX840" si="1665">+A840</f>
        <v>44664</v>
      </c>
      <c r="AY840" s="6">
        <v>1</v>
      </c>
      <c r="AZ840" s="237">
        <f t="shared" si="1638"/>
        <v>714</v>
      </c>
      <c r="BA840" s="237">
        <f t="shared" si="1639"/>
        <v>416</v>
      </c>
      <c r="BB840" s="129">
        <v>1</v>
      </c>
      <c r="BC840" s="27">
        <f t="shared" si="1640"/>
        <v>1625</v>
      </c>
      <c r="BD840" s="237">
        <f t="shared" si="1641"/>
        <v>451</v>
      </c>
      <c r="BE840" s="228">
        <f t="shared" ref="BE840" si="1666">+Z840</f>
        <v>44664</v>
      </c>
      <c r="BF840" s="131">
        <f t="shared" ref="BF840" si="1667">+B840</f>
        <v>21</v>
      </c>
      <c r="BG840" s="131">
        <f t="shared" ref="BG840" si="1668">+BI840</f>
        <v>17936</v>
      </c>
      <c r="BH840" s="228">
        <f t="shared" ref="BH840" si="1669">+A840</f>
        <v>44664</v>
      </c>
      <c r="BI840" s="131">
        <f t="shared" ref="BI840" si="1670">+C840</f>
        <v>17936</v>
      </c>
      <c r="BJ840" s="1">
        <f t="shared" ref="BJ840" si="1671">+BE840</f>
        <v>44664</v>
      </c>
      <c r="BK840">
        <f t="shared" ref="BK840" si="1672">+BM840-BL840</f>
        <v>26318</v>
      </c>
      <c r="BL840">
        <f t="shared" ref="BL840" si="1673">+M840</f>
        <v>73</v>
      </c>
      <c r="BM840">
        <f t="shared" ref="BM840" si="1674">+L840</f>
        <v>26391</v>
      </c>
      <c r="BN840" s="1">
        <f t="shared" ref="BN840" si="1675">+BJ840</f>
        <v>44664</v>
      </c>
      <c r="BO840">
        <f t="shared" si="1651"/>
        <v>106002</v>
      </c>
      <c r="BP840">
        <f t="shared" si="1652"/>
        <v>8486</v>
      </c>
      <c r="BQ840" s="178">
        <f t="shared" ref="BQ840" si="1676">+A840</f>
        <v>44664</v>
      </c>
      <c r="BR840">
        <f t="shared" ref="BR840" si="1677">+AF840</f>
        <v>308767</v>
      </c>
      <c r="BS840">
        <f t="shared" ref="BS840" si="1678">+AH840</f>
        <v>62204</v>
      </c>
      <c r="BT840">
        <f t="shared" ref="BT840" si="1679">+AJ840</f>
        <v>8948</v>
      </c>
      <c r="BU840">
        <v>15</v>
      </c>
      <c r="BV840">
        <f t="shared" ref="BV840" si="1680">+AD840</f>
        <v>62</v>
      </c>
      <c r="BW840">
        <f t="shared" si="1654"/>
        <v>86149</v>
      </c>
      <c r="BX840" s="178">
        <f t="shared" ref="BX840" si="1681">+A840</f>
        <v>44664</v>
      </c>
      <c r="BY840">
        <f t="shared" ref="BY840" si="1682">+AL840</f>
        <v>82</v>
      </c>
      <c r="BZ840">
        <f t="shared" ref="BZ840" si="1683">+AN840</f>
        <v>82</v>
      </c>
      <c r="CA840">
        <f t="shared" ref="CA840" si="1684">+AP840</f>
        <v>0</v>
      </c>
      <c r="CB840" s="178">
        <f t="shared" ref="CB840" si="1685">+A840</f>
        <v>44664</v>
      </c>
      <c r="CC840">
        <f t="shared" ref="CC840" si="1686">+AR840</f>
        <v>29593</v>
      </c>
      <c r="CD840">
        <f t="shared" ref="CD840" si="1687">+AT840</f>
        <v>13742</v>
      </c>
      <c r="CE840">
        <f t="shared" ref="CE840" si="1688">+AV840</f>
        <v>854</v>
      </c>
      <c r="CF840" s="178">
        <f t="shared" ref="CF840" si="1689">+A840</f>
        <v>44664</v>
      </c>
      <c r="CG840">
        <f t="shared" ref="CG840" si="1690">+AD840</f>
        <v>62</v>
      </c>
      <c r="CH840">
        <f t="shared" ref="CH840" si="1691">+AG840</f>
        <v>1544</v>
      </c>
      <c r="CI840" s="178">
        <f t="shared" ref="CI840" si="1692">+A840</f>
        <v>44664</v>
      </c>
      <c r="CJ840">
        <f t="shared" ref="CJ840" si="1693">+AI840</f>
        <v>62</v>
      </c>
      <c r="CK840" s="1">
        <f t="shared" ref="CK840" si="1694">+Z840</f>
        <v>44664</v>
      </c>
      <c r="CL840" s="281">
        <f t="shared" ref="CL840" si="1695">+AD840</f>
        <v>62</v>
      </c>
      <c r="CM840" s="1">
        <f t="shared" ref="CM840" si="1696">+Z840</f>
        <v>44664</v>
      </c>
      <c r="CN840" s="282">
        <f t="shared" ref="CN840" si="1697">+AI840</f>
        <v>62</v>
      </c>
      <c r="CO840" s="178">
        <f t="shared" ref="CO840" si="1698">+A840</f>
        <v>44664</v>
      </c>
      <c r="CP840">
        <f t="shared" ref="CP840" si="1699">+AQ840</f>
        <v>927</v>
      </c>
      <c r="CQ840">
        <f t="shared" ref="CQ840" si="1700">+AU840</f>
        <v>0</v>
      </c>
      <c r="CR840">
        <f t="shared" ref="CR840" si="1701">+AS840</f>
        <v>0</v>
      </c>
    </row>
    <row r="841" spans="1:96" ht="16.5" customHeight="1" x14ac:dyDescent="0.55000000000000004">
      <c r="A841" s="178">
        <v>44665</v>
      </c>
      <c r="B841" s="239">
        <v>14</v>
      </c>
      <c r="C841" s="153">
        <f t="shared" si="1626"/>
        <v>17950</v>
      </c>
      <c r="D841" s="295">
        <f t="shared" ref="D841" si="1702">+C841-F841</f>
        <v>283</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628"/>
        <v>653</v>
      </c>
      <c r="Z841" s="75">
        <f t="shared" ref="Z841" si="1703">+A841</f>
        <v>44665</v>
      </c>
      <c r="AA841" s="229">
        <f t="shared" ref="AA841" si="1704">+AF841+AL841+AR841</f>
        <v>339503</v>
      </c>
      <c r="AB841" s="229">
        <f t="shared" ref="AB841" si="1705">+AH841+AN841+AT841</f>
        <v>77535</v>
      </c>
      <c r="AC841" s="230">
        <f t="shared" ref="AC841" si="1706">+AJ841+AP841+AV841</f>
        <v>9856</v>
      </c>
      <c r="AD841" s="182">
        <f t="shared" si="1629"/>
        <v>80</v>
      </c>
      <c r="AE841" s="242">
        <f t="shared" si="1630"/>
        <v>307642</v>
      </c>
      <c r="AF841" s="154">
        <v>308847</v>
      </c>
      <c r="AG841" s="183">
        <f t="shared" si="1631"/>
        <v>1507</v>
      </c>
      <c r="AH841" s="154">
        <v>63711</v>
      </c>
      <c r="AI841" s="183">
        <f t="shared" si="1632"/>
        <v>54</v>
      </c>
      <c r="AJ841" s="184">
        <v>9002</v>
      </c>
      <c r="AK841" s="185">
        <v>0</v>
      </c>
      <c r="AL841" s="154">
        <v>82</v>
      </c>
      <c r="AM841" s="183">
        <f t="shared" si="1633"/>
        <v>0</v>
      </c>
      <c r="AN841" s="154">
        <v>82</v>
      </c>
      <c r="AO841" s="183">
        <v>0</v>
      </c>
      <c r="AP841" s="186">
        <v>0</v>
      </c>
      <c r="AQ841" s="185">
        <f t="shared" si="1634"/>
        <v>981</v>
      </c>
      <c r="AR841" s="154">
        <v>30574</v>
      </c>
      <c r="AS841" s="183">
        <f t="shared" si="1635"/>
        <v>0</v>
      </c>
      <c r="AT841" s="154">
        <v>13742</v>
      </c>
      <c r="AU841" s="183">
        <f t="shared" si="1636"/>
        <v>0</v>
      </c>
      <c r="AV841" s="187">
        <v>854</v>
      </c>
      <c r="AW841" s="237">
        <f t="shared" si="1637"/>
        <v>680</v>
      </c>
      <c r="AX841" s="236">
        <f t="shared" ref="AX841" si="1707">+A841</f>
        <v>44665</v>
      </c>
      <c r="AY841" s="6">
        <v>2</v>
      </c>
      <c r="AZ841" s="237">
        <f t="shared" si="1638"/>
        <v>716</v>
      </c>
      <c r="BA841" s="237">
        <f t="shared" si="1639"/>
        <v>417</v>
      </c>
      <c r="BB841" s="129">
        <v>0</v>
      </c>
      <c r="BC841" s="27">
        <f t="shared" si="1640"/>
        <v>1625</v>
      </c>
      <c r="BD841" s="237">
        <f t="shared" si="1641"/>
        <v>452</v>
      </c>
      <c r="BE841" s="228">
        <f t="shared" ref="BE841" si="1708">+Z841</f>
        <v>44665</v>
      </c>
      <c r="BF841" s="131">
        <f t="shared" ref="BF841" si="1709">+B841</f>
        <v>14</v>
      </c>
      <c r="BG841" s="131">
        <f t="shared" ref="BG841" si="1710">+BI841</f>
        <v>17950</v>
      </c>
      <c r="BH841" s="228">
        <f t="shared" ref="BH841" si="1711">+A841</f>
        <v>44665</v>
      </c>
      <c r="BI841" s="131">
        <f t="shared" ref="BI841" si="1712">+C841</f>
        <v>17950</v>
      </c>
      <c r="BJ841" s="1">
        <f t="shared" ref="BJ841" si="1713">+BE841</f>
        <v>44665</v>
      </c>
      <c r="BK841">
        <f t="shared" ref="BK841" si="1714">+BM841-BL841</f>
        <v>20694</v>
      </c>
      <c r="BL841">
        <f t="shared" ref="BL841" si="1715">+M841</f>
        <v>88</v>
      </c>
      <c r="BM841">
        <f t="shared" ref="BM841" si="1716">+L841</f>
        <v>20782</v>
      </c>
      <c r="BN841" s="1">
        <f t="shared" ref="BN841" si="1717">+BJ841</f>
        <v>44665</v>
      </c>
      <c r="BO841">
        <f t="shared" si="1651"/>
        <v>110778</v>
      </c>
      <c r="BP841">
        <f t="shared" si="1652"/>
        <v>8592</v>
      </c>
      <c r="BQ841" s="178">
        <f t="shared" ref="BQ841" si="1718">+A841</f>
        <v>44665</v>
      </c>
      <c r="BR841">
        <f t="shared" ref="BR841" si="1719">+AF841</f>
        <v>308847</v>
      </c>
      <c r="BS841">
        <f t="shared" ref="BS841" si="1720">+AH841</f>
        <v>63711</v>
      </c>
      <c r="BT841">
        <f t="shared" ref="BT841" si="1721">+AJ841</f>
        <v>9002</v>
      </c>
      <c r="BU841">
        <v>15</v>
      </c>
      <c r="BV841">
        <f t="shared" ref="BV841" si="1722">+AD841</f>
        <v>80</v>
      </c>
      <c r="BW841">
        <f t="shared" si="1654"/>
        <v>74266</v>
      </c>
      <c r="BX841" s="178">
        <f t="shared" ref="BX841" si="1723">+A841</f>
        <v>44665</v>
      </c>
      <c r="BY841">
        <f t="shared" ref="BY841" si="1724">+AL841</f>
        <v>82</v>
      </c>
      <c r="BZ841">
        <f t="shared" ref="BZ841" si="1725">+AN841</f>
        <v>82</v>
      </c>
      <c r="CA841">
        <f t="shared" ref="CA841" si="1726">+AP841</f>
        <v>0</v>
      </c>
      <c r="CB841" s="178">
        <f t="shared" ref="CB841" si="1727">+A841</f>
        <v>44665</v>
      </c>
      <c r="CC841">
        <f t="shared" ref="CC841" si="1728">+AR841</f>
        <v>30574</v>
      </c>
      <c r="CD841">
        <f t="shared" ref="CD841" si="1729">+AT841</f>
        <v>13742</v>
      </c>
      <c r="CE841">
        <f t="shared" ref="CE841" si="1730">+AV841</f>
        <v>854</v>
      </c>
      <c r="CF841" s="178">
        <f t="shared" ref="CF841" si="1731">+A841</f>
        <v>44665</v>
      </c>
      <c r="CG841">
        <f t="shared" ref="CG841" si="1732">+AD841</f>
        <v>80</v>
      </c>
      <c r="CH841">
        <f t="shared" ref="CH841" si="1733">+AG841</f>
        <v>1507</v>
      </c>
      <c r="CI841" s="178">
        <f t="shared" ref="CI841" si="1734">+A841</f>
        <v>44665</v>
      </c>
      <c r="CJ841">
        <f t="shared" ref="CJ841" si="1735">+AI841</f>
        <v>54</v>
      </c>
      <c r="CK841" s="1">
        <f t="shared" ref="CK841" si="1736">+Z841</f>
        <v>44665</v>
      </c>
      <c r="CL841" s="281">
        <f t="shared" ref="CL841" si="1737">+AD841</f>
        <v>80</v>
      </c>
      <c r="CM841" s="1">
        <f t="shared" ref="CM841" si="1738">+Z841</f>
        <v>44665</v>
      </c>
      <c r="CN841" s="282">
        <f t="shared" ref="CN841" si="1739">+AI841</f>
        <v>54</v>
      </c>
      <c r="CO841" s="178">
        <f t="shared" ref="CO841" si="1740">+A841</f>
        <v>44665</v>
      </c>
      <c r="CP841">
        <f t="shared" ref="CP841" si="1741">+AQ841</f>
        <v>981</v>
      </c>
      <c r="CQ841">
        <f t="shared" ref="CQ841" si="1742">+AU841</f>
        <v>0</v>
      </c>
      <c r="CR841">
        <f t="shared" ref="CR841" si="1743">+AS841</f>
        <v>0</v>
      </c>
    </row>
    <row r="842" spans="1:96" ht="16.5" customHeight="1" x14ac:dyDescent="0.55000000000000004">
      <c r="A842" s="178">
        <v>44666</v>
      </c>
      <c r="B842" s="239">
        <v>29</v>
      </c>
      <c r="C842" s="153">
        <f t="shared" si="1626"/>
        <v>17979</v>
      </c>
      <c r="D842" s="295">
        <f t="shared" ref="D842" si="1744">+C842-F842</f>
        <v>259</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628"/>
        <v>654</v>
      </c>
      <c r="Z842" s="75">
        <f t="shared" ref="Z842" si="1745">+A842</f>
        <v>44666</v>
      </c>
      <c r="AA842" s="229">
        <f t="shared" ref="AA842" si="1746">+AF842+AL842+AR842</f>
        <v>341058</v>
      </c>
      <c r="AB842" s="229">
        <f t="shared" ref="AB842" si="1747">+AH842+AN842+AT842</f>
        <v>79246</v>
      </c>
      <c r="AC842" s="230">
        <f t="shared" ref="AC842" si="1748">+AJ842+AP842+AV842</f>
        <v>9923</v>
      </c>
      <c r="AD842" s="182">
        <f t="shared" si="1629"/>
        <v>272</v>
      </c>
      <c r="AE842" s="242">
        <f t="shared" si="1630"/>
        <v>307914</v>
      </c>
      <c r="AF842" s="154">
        <v>309119</v>
      </c>
      <c r="AG842" s="183">
        <f t="shared" si="1631"/>
        <v>1711</v>
      </c>
      <c r="AH842" s="154">
        <v>65422</v>
      </c>
      <c r="AI842" s="183">
        <f t="shared" si="1632"/>
        <v>67</v>
      </c>
      <c r="AJ842" s="184">
        <v>9069</v>
      </c>
      <c r="AK842" s="185">
        <v>0</v>
      </c>
      <c r="AL842" s="154">
        <v>82</v>
      </c>
      <c r="AM842" s="183">
        <f t="shared" si="1633"/>
        <v>0</v>
      </c>
      <c r="AN842" s="154">
        <v>82</v>
      </c>
      <c r="AO842" s="183">
        <v>0</v>
      </c>
      <c r="AP842" s="186">
        <v>0</v>
      </c>
      <c r="AQ842" s="185">
        <f t="shared" si="1634"/>
        <v>1283</v>
      </c>
      <c r="AR842" s="154">
        <v>31857</v>
      </c>
      <c r="AS842" s="183">
        <f t="shared" si="1635"/>
        <v>0</v>
      </c>
      <c r="AT842" s="154">
        <v>13742</v>
      </c>
      <c r="AU842" s="183">
        <f t="shared" si="1636"/>
        <v>0</v>
      </c>
      <c r="AV842" s="187">
        <v>854</v>
      </c>
      <c r="AW842" s="237">
        <f t="shared" si="1637"/>
        <v>681</v>
      </c>
      <c r="AX842" s="236">
        <f t="shared" ref="AX842" si="1749">+A842</f>
        <v>44666</v>
      </c>
      <c r="AY842" s="6">
        <v>0</v>
      </c>
      <c r="AZ842" s="237">
        <f t="shared" si="1638"/>
        <v>716</v>
      </c>
      <c r="BA842" s="237">
        <f t="shared" si="1639"/>
        <v>418</v>
      </c>
      <c r="BB842" s="129">
        <v>0</v>
      </c>
      <c r="BC842" s="27">
        <f t="shared" si="1640"/>
        <v>1625</v>
      </c>
      <c r="BD842" s="237">
        <f t="shared" si="1641"/>
        <v>453</v>
      </c>
      <c r="BE842" s="228">
        <f t="shared" ref="BE842" si="1750">+Z842</f>
        <v>44666</v>
      </c>
      <c r="BF842" s="131">
        <f t="shared" ref="BF842" si="1751">+B842</f>
        <v>29</v>
      </c>
      <c r="BG842" s="131">
        <f t="shared" ref="BG842" si="1752">+BI842</f>
        <v>17979</v>
      </c>
      <c r="BH842" s="228">
        <f t="shared" ref="BH842" si="1753">+A842</f>
        <v>44666</v>
      </c>
      <c r="BI842" s="131">
        <f t="shared" ref="BI842" si="1754">+C842</f>
        <v>17979</v>
      </c>
      <c r="BJ842" s="1">
        <f t="shared" ref="BJ842" si="1755">+BE842</f>
        <v>44666</v>
      </c>
      <c r="BK842">
        <f t="shared" ref="BK842" si="1756">+BM842-BL842</f>
        <v>20813</v>
      </c>
      <c r="BL842">
        <f t="shared" ref="BL842" si="1757">+M842</f>
        <v>82</v>
      </c>
      <c r="BM842">
        <f t="shared" ref="BM842" si="1758">+L842</f>
        <v>20895</v>
      </c>
      <c r="BN842" s="1">
        <f t="shared" ref="BN842" si="1759">+BJ842</f>
        <v>44666</v>
      </c>
      <c r="BO842">
        <f t="shared" si="1651"/>
        <v>109742</v>
      </c>
      <c r="BP842">
        <f t="shared" si="1652"/>
        <v>8650</v>
      </c>
      <c r="BQ842" s="178">
        <f t="shared" ref="BQ842" si="1760">+A842</f>
        <v>44666</v>
      </c>
      <c r="BR842">
        <f t="shared" ref="BR842" si="1761">+AF842</f>
        <v>309119</v>
      </c>
      <c r="BS842">
        <f t="shared" ref="BS842" si="1762">+AH842</f>
        <v>65422</v>
      </c>
      <c r="BT842">
        <f t="shared" ref="BT842" si="1763">+AJ842</f>
        <v>9069</v>
      </c>
      <c r="BU842">
        <v>15</v>
      </c>
      <c r="BV842">
        <f t="shared" ref="BV842" si="1764">+AD842</f>
        <v>272</v>
      </c>
      <c r="BW842">
        <f t="shared" si="1654"/>
        <v>69699</v>
      </c>
      <c r="BX842" s="178">
        <f t="shared" ref="BX842" si="1765">+A842</f>
        <v>44666</v>
      </c>
      <c r="BY842">
        <f t="shared" ref="BY842" si="1766">+AL842</f>
        <v>82</v>
      </c>
      <c r="BZ842">
        <f t="shared" ref="BZ842" si="1767">+AN842</f>
        <v>82</v>
      </c>
      <c r="CA842">
        <f t="shared" ref="CA842" si="1768">+AP842</f>
        <v>0</v>
      </c>
      <c r="CB842" s="178">
        <f t="shared" ref="CB842" si="1769">+A842</f>
        <v>44666</v>
      </c>
      <c r="CC842">
        <f t="shared" ref="CC842" si="1770">+AR842</f>
        <v>31857</v>
      </c>
      <c r="CD842">
        <f t="shared" ref="CD842" si="1771">+AT842</f>
        <v>13742</v>
      </c>
      <c r="CE842">
        <f t="shared" ref="CE842" si="1772">+AV842</f>
        <v>854</v>
      </c>
      <c r="CF842" s="178">
        <f t="shared" ref="CF842" si="1773">+A842</f>
        <v>44666</v>
      </c>
      <c r="CG842">
        <f t="shared" ref="CG842" si="1774">+AD842</f>
        <v>272</v>
      </c>
      <c r="CH842">
        <f t="shared" ref="CH842" si="1775">+AG842</f>
        <v>1711</v>
      </c>
      <c r="CI842" s="178">
        <f t="shared" ref="CI842" si="1776">+A842</f>
        <v>44666</v>
      </c>
      <c r="CJ842">
        <f t="shared" ref="CJ842" si="1777">+AI842</f>
        <v>67</v>
      </c>
      <c r="CK842" s="1">
        <f t="shared" ref="CK842" si="1778">+Z842</f>
        <v>44666</v>
      </c>
      <c r="CL842" s="281">
        <f t="shared" ref="CL842" si="1779">+AD842</f>
        <v>272</v>
      </c>
      <c r="CM842" s="1">
        <f t="shared" ref="CM842" si="1780">+Z842</f>
        <v>44666</v>
      </c>
      <c r="CN842" s="282">
        <f t="shared" ref="CN842" si="1781">+AI842</f>
        <v>67</v>
      </c>
      <c r="CO842" s="178">
        <f t="shared" ref="CO842" si="1782">+A842</f>
        <v>44666</v>
      </c>
      <c r="CP842">
        <f t="shared" ref="CP842" si="1783">+AQ842</f>
        <v>1283</v>
      </c>
      <c r="CQ842">
        <f t="shared" ref="CQ842" si="1784">+AU842</f>
        <v>0</v>
      </c>
      <c r="CR842">
        <f t="shared" ref="CR842" si="1785">+AS842</f>
        <v>0</v>
      </c>
    </row>
    <row r="843" spans="1:96" ht="16.5" customHeight="1" x14ac:dyDescent="0.55000000000000004">
      <c r="A843" s="178">
        <v>44667</v>
      </c>
      <c r="B843" s="239">
        <v>25</v>
      </c>
      <c r="C843" s="153">
        <f t="shared" si="1626"/>
        <v>18004</v>
      </c>
      <c r="D843" s="295">
        <f t="shared" ref="D843" si="1786">+C843-F843</f>
        <v>256</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628"/>
        <v>655</v>
      </c>
      <c r="Z843" s="75">
        <f t="shared" ref="Z843" si="1787">+A843</f>
        <v>44667</v>
      </c>
      <c r="AA843" s="229">
        <f t="shared" ref="AA843" si="1788">+AF843+AL843+AR843</f>
        <v>342473</v>
      </c>
      <c r="AB843" s="229">
        <f t="shared" ref="AB843" si="1789">+AH843+AN843+AT843</f>
        <v>80054</v>
      </c>
      <c r="AC843" s="230">
        <f t="shared" ref="AC843" si="1790">+AJ843+AP843+AV843</f>
        <v>9964</v>
      </c>
      <c r="AD843" s="182">
        <f t="shared" si="1629"/>
        <v>67</v>
      </c>
      <c r="AE843" s="242">
        <f t="shared" si="1630"/>
        <v>307981</v>
      </c>
      <c r="AF843" s="154">
        <v>309186</v>
      </c>
      <c r="AG843" s="183">
        <f t="shared" si="1631"/>
        <v>808</v>
      </c>
      <c r="AH843" s="154">
        <v>66230</v>
      </c>
      <c r="AI843" s="183">
        <f t="shared" si="1632"/>
        <v>41</v>
      </c>
      <c r="AJ843" s="184">
        <v>9110</v>
      </c>
      <c r="AK843" s="185">
        <v>0</v>
      </c>
      <c r="AL843" s="154">
        <v>82</v>
      </c>
      <c r="AM843" s="183">
        <f t="shared" si="1633"/>
        <v>0</v>
      </c>
      <c r="AN843" s="154">
        <v>82</v>
      </c>
      <c r="AO843" s="183">
        <v>0</v>
      </c>
      <c r="AP843" s="186">
        <v>0</v>
      </c>
      <c r="AQ843" s="185">
        <f t="shared" si="1634"/>
        <v>1348</v>
      </c>
      <c r="AR843" s="154">
        <v>33205</v>
      </c>
      <c r="AS843" s="183">
        <f t="shared" si="1635"/>
        <v>0</v>
      </c>
      <c r="AT843" s="154">
        <v>13742</v>
      </c>
      <c r="AU843" s="183">
        <f t="shared" si="1636"/>
        <v>0</v>
      </c>
      <c r="AV843" s="187">
        <v>854</v>
      </c>
      <c r="AW843" s="237">
        <f t="shared" si="1637"/>
        <v>682</v>
      </c>
      <c r="AX843" s="236">
        <f t="shared" ref="AX843" si="1791">+A843</f>
        <v>44667</v>
      </c>
      <c r="AY843" s="6">
        <v>0</v>
      </c>
      <c r="AZ843" s="237">
        <f t="shared" si="1638"/>
        <v>716</v>
      </c>
      <c r="BA843" s="237">
        <f t="shared" si="1639"/>
        <v>416</v>
      </c>
      <c r="BB843" s="129">
        <v>0</v>
      </c>
      <c r="BC843" s="27">
        <f t="shared" si="1640"/>
        <v>1625</v>
      </c>
      <c r="BD843" s="237">
        <f t="shared" si="1641"/>
        <v>451</v>
      </c>
      <c r="BE843" s="228">
        <f t="shared" ref="BE843" si="1792">+Z843</f>
        <v>44667</v>
      </c>
      <c r="BF843" s="131">
        <f t="shared" ref="BF843" si="1793">+B843</f>
        <v>25</v>
      </c>
      <c r="BG843" s="131">
        <f t="shared" ref="BG843" si="1794">+BI843</f>
        <v>18004</v>
      </c>
      <c r="BH843" s="228">
        <f t="shared" ref="BH843" si="1795">+A843</f>
        <v>44667</v>
      </c>
      <c r="BI843" s="131">
        <f t="shared" ref="BI843" si="1796">+C843</f>
        <v>18004</v>
      </c>
      <c r="BJ843" s="1">
        <f t="shared" ref="BJ843" si="1797">+BE843</f>
        <v>44667</v>
      </c>
      <c r="BK843">
        <f t="shared" ref="BK843" si="1798">+BM843-BL843</f>
        <v>22512</v>
      </c>
      <c r="BL843">
        <f t="shared" ref="BL843" si="1799">+M843</f>
        <v>114</v>
      </c>
      <c r="BM843">
        <f t="shared" ref="BM843" si="1800">+L843</f>
        <v>22626</v>
      </c>
      <c r="BN843" s="1">
        <f t="shared" ref="BN843" si="1801">+BJ843</f>
        <v>44667</v>
      </c>
      <c r="BO843">
        <f t="shared" si="1651"/>
        <v>119483</v>
      </c>
      <c r="BP843">
        <f t="shared" si="1652"/>
        <v>8703</v>
      </c>
      <c r="BQ843" s="178">
        <f t="shared" ref="BQ843" si="1802">+A843</f>
        <v>44667</v>
      </c>
      <c r="BR843">
        <f t="shared" ref="BR843" si="1803">+AF843</f>
        <v>309186</v>
      </c>
      <c r="BS843">
        <f t="shared" ref="BS843" si="1804">+AH843</f>
        <v>66230</v>
      </c>
      <c r="BT843">
        <f t="shared" ref="BT843" si="1805">+AJ843</f>
        <v>9110</v>
      </c>
      <c r="BU843">
        <v>15</v>
      </c>
      <c r="BV843">
        <f t="shared" ref="BV843" si="1806">+AD843</f>
        <v>67</v>
      </c>
      <c r="BW843">
        <f t="shared" si="1654"/>
        <v>70324</v>
      </c>
      <c r="BX843" s="178">
        <f t="shared" ref="BX843" si="1807">+A843</f>
        <v>44667</v>
      </c>
      <c r="BY843">
        <f t="shared" ref="BY843" si="1808">+AL843</f>
        <v>82</v>
      </c>
      <c r="BZ843">
        <f t="shared" ref="BZ843" si="1809">+AN843</f>
        <v>82</v>
      </c>
      <c r="CA843">
        <f t="shared" ref="CA843" si="1810">+AP843</f>
        <v>0</v>
      </c>
      <c r="CB843" s="178">
        <f t="shared" ref="CB843" si="1811">+A843</f>
        <v>44667</v>
      </c>
      <c r="CC843">
        <f t="shared" ref="CC843" si="1812">+AR843</f>
        <v>33205</v>
      </c>
      <c r="CD843">
        <f t="shared" ref="CD843" si="1813">+AT843</f>
        <v>13742</v>
      </c>
      <c r="CE843">
        <f t="shared" ref="CE843" si="1814">+AV843</f>
        <v>854</v>
      </c>
      <c r="CF843" s="178">
        <f t="shared" ref="CF843" si="1815">+A843</f>
        <v>44667</v>
      </c>
      <c r="CG843">
        <f t="shared" ref="CG843" si="1816">+AD843</f>
        <v>67</v>
      </c>
      <c r="CH843">
        <f t="shared" ref="CH843" si="1817">+AG843</f>
        <v>808</v>
      </c>
      <c r="CI843" s="178">
        <f t="shared" ref="CI843" si="1818">+A843</f>
        <v>44667</v>
      </c>
      <c r="CJ843">
        <f t="shared" ref="CJ843" si="1819">+AI843</f>
        <v>41</v>
      </c>
      <c r="CK843" s="1">
        <f t="shared" ref="CK843" si="1820">+Z843</f>
        <v>44667</v>
      </c>
      <c r="CL843" s="281">
        <f t="shared" ref="CL843" si="1821">+AD843</f>
        <v>67</v>
      </c>
      <c r="CM843" s="1">
        <f t="shared" ref="CM843" si="1822">+Z843</f>
        <v>44667</v>
      </c>
      <c r="CN843" s="282">
        <f t="shared" ref="CN843" si="1823">+AI843</f>
        <v>41</v>
      </c>
      <c r="CO843" s="178">
        <f t="shared" ref="CO843" si="1824">+A843</f>
        <v>44667</v>
      </c>
      <c r="CP843">
        <f t="shared" ref="CP843" si="1825">+AQ843</f>
        <v>1348</v>
      </c>
      <c r="CQ843">
        <f t="shared" ref="CQ843" si="1826">+AU843</f>
        <v>0</v>
      </c>
      <c r="CR843">
        <f t="shared" ref="CR843" si="1827">+AS843</f>
        <v>0</v>
      </c>
    </row>
    <row r="844" spans="1:96" ht="16.5" customHeight="1" x14ac:dyDescent="0.55000000000000004">
      <c r="A844" s="178">
        <v>44668</v>
      </c>
      <c r="B844" s="239">
        <v>19</v>
      </c>
      <c r="C844" s="153">
        <f t="shared" si="1626"/>
        <v>18023</v>
      </c>
      <c r="D844" s="295">
        <f t="shared" ref="D844" si="1828">+C844-F844</f>
        <v>257</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628"/>
        <v>656</v>
      </c>
      <c r="Z844" s="75">
        <f t="shared" ref="Z844" si="1829">+A844</f>
        <v>44668</v>
      </c>
      <c r="AA844" s="229">
        <f t="shared" ref="AA844" si="1830">+AF844+AL844+AR844</f>
        <v>344036</v>
      </c>
      <c r="AB844" s="229">
        <f t="shared" ref="AB844" si="1831">+AH844+AN844+AT844</f>
        <v>80701</v>
      </c>
      <c r="AC844" s="230">
        <f t="shared" ref="AC844" si="1832">+AJ844+AP844+AV844</f>
        <v>9993</v>
      </c>
      <c r="AD844" s="182">
        <f t="shared" si="1629"/>
        <v>261</v>
      </c>
      <c r="AE844" s="242">
        <f t="shared" si="1630"/>
        <v>308242</v>
      </c>
      <c r="AF844" s="154">
        <v>309447</v>
      </c>
      <c r="AG844" s="183">
        <f t="shared" si="1631"/>
        <v>647</v>
      </c>
      <c r="AH844" s="154">
        <v>66877</v>
      </c>
      <c r="AI844" s="183">
        <f t="shared" si="1632"/>
        <v>29</v>
      </c>
      <c r="AJ844" s="184">
        <v>9139</v>
      </c>
      <c r="AK844" s="185">
        <v>0</v>
      </c>
      <c r="AL844" s="154">
        <v>82</v>
      </c>
      <c r="AM844" s="183">
        <f t="shared" si="1633"/>
        <v>0</v>
      </c>
      <c r="AN844" s="154">
        <v>82</v>
      </c>
      <c r="AO844" s="183">
        <v>0</v>
      </c>
      <c r="AP844" s="186">
        <v>0</v>
      </c>
      <c r="AQ844" s="185">
        <f t="shared" si="1634"/>
        <v>1302</v>
      </c>
      <c r="AR844" s="154">
        <v>34507</v>
      </c>
      <c r="AS844" s="183">
        <f t="shared" si="1635"/>
        <v>0</v>
      </c>
      <c r="AT844" s="154">
        <v>13742</v>
      </c>
      <c r="AU844" s="183">
        <f t="shared" si="1636"/>
        <v>0</v>
      </c>
      <c r="AV844" s="187">
        <v>854</v>
      </c>
      <c r="AW844" s="237">
        <f t="shared" si="1637"/>
        <v>683</v>
      </c>
      <c r="AX844" s="236">
        <f t="shared" ref="AX844" si="1833">+A844</f>
        <v>44668</v>
      </c>
      <c r="AY844" s="6">
        <v>3</v>
      </c>
      <c r="AZ844" s="237">
        <f t="shared" si="1638"/>
        <v>719</v>
      </c>
      <c r="BA844" s="237">
        <f t="shared" si="1639"/>
        <v>417</v>
      </c>
      <c r="BB844" s="129">
        <v>0</v>
      </c>
      <c r="BC844" s="27">
        <f t="shared" si="1640"/>
        <v>1625</v>
      </c>
      <c r="BD844" s="237">
        <f t="shared" si="1641"/>
        <v>452</v>
      </c>
      <c r="BE844" s="228">
        <f t="shared" ref="BE844" si="1834">+Z844</f>
        <v>44668</v>
      </c>
      <c r="BF844" s="131">
        <f t="shared" ref="BF844" si="1835">+B844</f>
        <v>19</v>
      </c>
      <c r="BG844" s="131">
        <f t="shared" ref="BG844" si="1836">+BI844</f>
        <v>18023</v>
      </c>
      <c r="BH844" s="228">
        <f t="shared" ref="BH844" si="1837">+A844</f>
        <v>44668</v>
      </c>
      <c r="BI844" s="131">
        <f t="shared" ref="BI844" si="1838">+C844</f>
        <v>18023</v>
      </c>
      <c r="BJ844" s="1">
        <f t="shared" ref="BJ844" si="1839">+BE844</f>
        <v>44668</v>
      </c>
      <c r="BK844">
        <f t="shared" ref="BK844" si="1840">+BM844-BL844</f>
        <v>20639</v>
      </c>
      <c r="BL844">
        <f t="shared" ref="BL844" si="1841">+M844</f>
        <v>79</v>
      </c>
      <c r="BM844">
        <f t="shared" ref="BM844" si="1842">+L844</f>
        <v>20718</v>
      </c>
      <c r="BN844" s="1">
        <f t="shared" ref="BN844" si="1843">+BJ844</f>
        <v>44668</v>
      </c>
      <c r="BO844">
        <f t="shared" si="1651"/>
        <v>126720</v>
      </c>
      <c r="BP844">
        <f t="shared" si="1652"/>
        <v>8565</v>
      </c>
      <c r="BQ844" s="178">
        <f t="shared" ref="BQ844" si="1844">+A844</f>
        <v>44668</v>
      </c>
      <c r="BR844">
        <f t="shared" ref="BR844" si="1845">+AF844</f>
        <v>309447</v>
      </c>
      <c r="BS844">
        <f t="shared" ref="BS844" si="1846">+AH844</f>
        <v>66877</v>
      </c>
      <c r="BT844">
        <f t="shared" ref="BT844" si="1847">+AJ844</f>
        <v>9139</v>
      </c>
      <c r="BU844">
        <v>15</v>
      </c>
      <c r="BV844">
        <f t="shared" ref="BV844" si="1848">+AD844</f>
        <v>261</v>
      </c>
      <c r="BW844">
        <f t="shared" si="1654"/>
        <v>86410</v>
      </c>
      <c r="BX844" s="178">
        <f t="shared" ref="BX844" si="1849">+A844</f>
        <v>44668</v>
      </c>
      <c r="BY844">
        <f t="shared" ref="BY844" si="1850">+AL844</f>
        <v>82</v>
      </c>
      <c r="BZ844">
        <f t="shared" ref="BZ844" si="1851">+AN844</f>
        <v>82</v>
      </c>
      <c r="CA844">
        <f t="shared" ref="CA844" si="1852">+AP844</f>
        <v>0</v>
      </c>
      <c r="CB844" s="178">
        <f t="shared" ref="CB844" si="1853">+A844</f>
        <v>44668</v>
      </c>
      <c r="CC844">
        <f t="shared" ref="CC844" si="1854">+AR844</f>
        <v>34507</v>
      </c>
      <c r="CD844">
        <f t="shared" ref="CD844" si="1855">+AT844</f>
        <v>13742</v>
      </c>
      <c r="CE844">
        <f t="shared" ref="CE844" si="1856">+AV844</f>
        <v>854</v>
      </c>
      <c r="CF844" s="178">
        <f t="shared" ref="CF844" si="1857">+A844</f>
        <v>44668</v>
      </c>
      <c r="CG844">
        <f t="shared" ref="CG844" si="1858">+AD844</f>
        <v>261</v>
      </c>
      <c r="CH844">
        <f t="shared" ref="CH844" si="1859">+AG844</f>
        <v>647</v>
      </c>
      <c r="CI844" s="178">
        <f t="shared" ref="CI844" si="1860">+A844</f>
        <v>44668</v>
      </c>
      <c r="CJ844">
        <f t="shared" ref="CJ844" si="1861">+AI844</f>
        <v>29</v>
      </c>
      <c r="CK844" s="1">
        <f t="shared" ref="CK844" si="1862">+Z844</f>
        <v>44668</v>
      </c>
      <c r="CL844" s="281">
        <f t="shared" ref="CL844" si="1863">+AD844</f>
        <v>261</v>
      </c>
      <c r="CM844" s="1">
        <f t="shared" ref="CM844" si="1864">+Z844</f>
        <v>44668</v>
      </c>
      <c r="CN844" s="282">
        <f t="shared" ref="CN844" si="1865">+AI844</f>
        <v>29</v>
      </c>
      <c r="CO844" s="178">
        <f t="shared" ref="CO844" si="1866">+A844</f>
        <v>44668</v>
      </c>
      <c r="CP844">
        <f t="shared" ref="CP844" si="1867">+AQ844</f>
        <v>1302</v>
      </c>
      <c r="CQ844">
        <f t="shared" ref="CQ844" si="1868">+AU844</f>
        <v>0</v>
      </c>
      <c r="CR844">
        <f t="shared" ref="CR844" si="1869">+AS844</f>
        <v>0</v>
      </c>
    </row>
    <row r="845" spans="1:96" ht="16.5" customHeight="1" x14ac:dyDescent="0.55000000000000004">
      <c r="A845" s="178">
        <v>44669</v>
      </c>
      <c r="B845" s="239">
        <v>19</v>
      </c>
      <c r="C845" s="153">
        <f t="shared" ref="C845" si="1870">+B845+C844</f>
        <v>18042</v>
      </c>
      <c r="D845" s="295">
        <f t="shared" ref="D845" si="1871">+C845-F845</f>
        <v>250</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863" si="1872">+Y844+1</f>
        <v>657</v>
      </c>
      <c r="Z845" s="75">
        <f t="shared" ref="Z845" si="1873">+A845</f>
        <v>44669</v>
      </c>
      <c r="AA845" s="229">
        <f t="shared" ref="AA845" si="1874">+AF845+AL845+AR845</f>
        <v>345906</v>
      </c>
      <c r="AB845" s="229">
        <f t="shared" ref="AB845" si="1875">+AH845+AN845+AT845</f>
        <v>81109</v>
      </c>
      <c r="AC845" s="230">
        <f t="shared" ref="AC845" si="1876">+AJ845+AP845+AV845</f>
        <v>10013</v>
      </c>
      <c r="AD845" s="182">
        <f t="shared" ref="AD845" si="1877">+AF845-AF844</f>
        <v>394</v>
      </c>
      <c r="AE845" s="242">
        <f t="shared" ref="AE845" si="1878">+AE844+AD845</f>
        <v>308636</v>
      </c>
      <c r="AF845" s="154">
        <v>309841</v>
      </c>
      <c r="AG845" s="183">
        <f t="shared" si="1631"/>
        <v>408</v>
      </c>
      <c r="AH845" s="154">
        <v>67285</v>
      </c>
      <c r="AI845" s="183">
        <f t="shared" si="1632"/>
        <v>20</v>
      </c>
      <c r="AJ845" s="184">
        <v>9159</v>
      </c>
      <c r="AK845" s="185">
        <v>0</v>
      </c>
      <c r="AL845" s="154">
        <v>82</v>
      </c>
      <c r="AM845" s="183">
        <f t="shared" si="1633"/>
        <v>0</v>
      </c>
      <c r="AN845" s="154">
        <v>82</v>
      </c>
      <c r="AO845" s="183">
        <v>0</v>
      </c>
      <c r="AP845" s="186">
        <v>0</v>
      </c>
      <c r="AQ845" s="185">
        <f t="shared" si="1634"/>
        <v>1476</v>
      </c>
      <c r="AR845" s="154">
        <v>35983</v>
      </c>
      <c r="AS845" s="183">
        <f t="shared" si="1635"/>
        <v>0</v>
      </c>
      <c r="AT845" s="154">
        <v>13742</v>
      </c>
      <c r="AU845" s="183">
        <f t="shared" si="1636"/>
        <v>0</v>
      </c>
      <c r="AV845" s="187">
        <v>854</v>
      </c>
      <c r="AW845" s="237">
        <f t="shared" ref="AW845:AW863" si="1879">+AW844+1</f>
        <v>684</v>
      </c>
      <c r="AX845" s="236">
        <f t="shared" ref="AX845" si="1880">+A845</f>
        <v>44669</v>
      </c>
      <c r="AY845" s="6">
        <v>2</v>
      </c>
      <c r="AZ845" s="237">
        <f t="shared" ref="AZ845" si="1881">+AZ844+AY845</f>
        <v>721</v>
      </c>
      <c r="BA845" s="237">
        <f t="shared" si="1639"/>
        <v>418</v>
      </c>
      <c r="BB845" s="129">
        <v>1</v>
      </c>
      <c r="BC845" s="27">
        <f t="shared" ref="BC845" si="1882">+BC844+BB845</f>
        <v>1626</v>
      </c>
      <c r="BD845" s="237">
        <f t="shared" si="1641"/>
        <v>453</v>
      </c>
      <c r="BE845" s="228">
        <f t="shared" ref="BE845" si="1883">+Z845</f>
        <v>44669</v>
      </c>
      <c r="BF845" s="131">
        <f t="shared" ref="BF845" si="1884">+B845</f>
        <v>19</v>
      </c>
      <c r="BG845" s="131">
        <f t="shared" ref="BG845" si="1885">+BI845</f>
        <v>18042</v>
      </c>
      <c r="BH845" s="228">
        <f t="shared" ref="BH845" si="1886">+A845</f>
        <v>44669</v>
      </c>
      <c r="BI845" s="131">
        <f t="shared" ref="BI845" si="1887">+C845</f>
        <v>18042</v>
      </c>
      <c r="BJ845" s="1">
        <f t="shared" ref="BJ845" si="1888">+BE845</f>
        <v>44669</v>
      </c>
      <c r="BK845">
        <f t="shared" ref="BK845" si="1889">+BM845-BL845</f>
        <v>18187</v>
      </c>
      <c r="BL845">
        <f t="shared" ref="BL845" si="1890">+M845</f>
        <v>97</v>
      </c>
      <c r="BM845">
        <f t="shared" ref="BM845" si="1891">+L845</f>
        <v>18284</v>
      </c>
      <c r="BN845" s="1">
        <f t="shared" ref="BN845" si="1892">+BJ845</f>
        <v>44669</v>
      </c>
      <c r="BO845">
        <f t="shared" ref="BO845" si="1893">+BO841+BM845</f>
        <v>129062</v>
      </c>
      <c r="BP845">
        <f t="shared" ref="BP845" si="1894">+BP841+BL845</f>
        <v>8689</v>
      </c>
      <c r="BQ845" s="178">
        <f t="shared" ref="BQ845" si="1895">+A845</f>
        <v>44669</v>
      </c>
      <c r="BR845">
        <f t="shared" ref="BR845" si="1896">+AF845</f>
        <v>309841</v>
      </c>
      <c r="BS845">
        <f t="shared" ref="BS845" si="1897">+AH845</f>
        <v>67285</v>
      </c>
      <c r="BT845">
        <f t="shared" ref="BT845" si="1898">+AJ845</f>
        <v>9159</v>
      </c>
      <c r="BU845">
        <v>15</v>
      </c>
      <c r="BV845">
        <f t="shared" ref="BV845" si="1899">+AD845</f>
        <v>394</v>
      </c>
      <c r="BW845">
        <f t="shared" si="1654"/>
        <v>74660</v>
      </c>
      <c r="BX845" s="178">
        <f t="shared" ref="BX845" si="1900">+A845</f>
        <v>44669</v>
      </c>
      <c r="BY845">
        <f t="shared" ref="BY845" si="1901">+AL845</f>
        <v>82</v>
      </c>
      <c r="BZ845">
        <f t="shared" ref="BZ845" si="1902">+AN845</f>
        <v>82</v>
      </c>
      <c r="CA845">
        <f t="shared" ref="CA845" si="1903">+AP845</f>
        <v>0</v>
      </c>
      <c r="CB845" s="178">
        <f t="shared" ref="CB845" si="1904">+A845</f>
        <v>44669</v>
      </c>
      <c r="CC845">
        <f t="shared" ref="CC845" si="1905">+AR845</f>
        <v>35983</v>
      </c>
      <c r="CD845">
        <f t="shared" ref="CD845" si="1906">+AT845</f>
        <v>13742</v>
      </c>
      <c r="CE845">
        <f t="shared" ref="CE845" si="1907">+AV845</f>
        <v>854</v>
      </c>
      <c r="CF845" s="178">
        <f t="shared" ref="CF845" si="1908">+A845</f>
        <v>44669</v>
      </c>
      <c r="CG845">
        <f t="shared" ref="CG845" si="1909">+AD845</f>
        <v>394</v>
      </c>
      <c r="CH845">
        <f t="shared" ref="CH845" si="1910">+AG845</f>
        <v>408</v>
      </c>
      <c r="CI845" s="178">
        <f t="shared" ref="CI845" si="1911">+A845</f>
        <v>44669</v>
      </c>
      <c r="CJ845">
        <f t="shared" ref="CJ845" si="1912">+AI845</f>
        <v>20</v>
      </c>
      <c r="CK845" s="1">
        <f t="shared" ref="CK845" si="1913">+Z845</f>
        <v>44669</v>
      </c>
      <c r="CL845" s="281">
        <f t="shared" ref="CL845" si="1914">+AD845</f>
        <v>394</v>
      </c>
      <c r="CM845" s="1">
        <f t="shared" ref="CM845" si="1915">+Z845</f>
        <v>44669</v>
      </c>
      <c r="CN845" s="282">
        <f t="shared" ref="CN845" si="1916">+AI845</f>
        <v>20</v>
      </c>
      <c r="CO845" s="178">
        <f t="shared" ref="CO845" si="1917">+A845</f>
        <v>44669</v>
      </c>
      <c r="CP845">
        <f t="shared" ref="CP845" si="1918">+AQ845</f>
        <v>1476</v>
      </c>
      <c r="CQ845">
        <f t="shared" ref="CQ845" si="1919">+AU845</f>
        <v>0</v>
      </c>
      <c r="CR845">
        <f t="shared" ref="CR845" si="1920">+AS845</f>
        <v>0</v>
      </c>
    </row>
    <row r="846" spans="1:96" ht="16.5" customHeight="1" x14ac:dyDescent="0.55000000000000004">
      <c r="A846" s="178">
        <v>44670</v>
      </c>
      <c r="B846" s="239">
        <v>8</v>
      </c>
      <c r="C846" s="153">
        <f t="shared" ref="C846" si="1921">+B846+C845</f>
        <v>18050</v>
      </c>
      <c r="D846" s="295">
        <f t="shared" ref="D846" si="1922">+C846-F846</f>
        <v>236</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872"/>
        <v>658</v>
      </c>
      <c r="Z846" s="75">
        <f t="shared" ref="Z846" si="1923">+A846</f>
        <v>44670</v>
      </c>
      <c r="AA846" s="229">
        <f t="shared" ref="AA846" si="1924">+AF846+AL846+AR846</f>
        <v>347727</v>
      </c>
      <c r="AB846" s="229">
        <f t="shared" ref="AB846" si="1925">+AH846+AN846+AT846</f>
        <v>81706</v>
      </c>
      <c r="AC846" s="230">
        <f t="shared" ref="AC846" si="1926">+AJ846+AP846+AV846</f>
        <v>10032</v>
      </c>
      <c r="AD846" s="182">
        <f t="shared" ref="AD846" si="1927">+AF846-AF845</f>
        <v>94</v>
      </c>
      <c r="AE846" s="242">
        <f t="shared" ref="AE846" si="1928">+AE845+AD846</f>
        <v>308730</v>
      </c>
      <c r="AF846" s="154">
        <v>309935</v>
      </c>
      <c r="AG846" s="183">
        <f t="shared" si="1631"/>
        <v>597</v>
      </c>
      <c r="AH846" s="154">
        <v>67882</v>
      </c>
      <c r="AI846" s="183">
        <f t="shared" si="1632"/>
        <v>17</v>
      </c>
      <c r="AJ846" s="184">
        <v>9176</v>
      </c>
      <c r="AK846" s="185">
        <v>0</v>
      </c>
      <c r="AL846" s="154">
        <v>82</v>
      </c>
      <c r="AM846" s="183">
        <f t="shared" ref="AM846" si="1929">+AN846-AN845</f>
        <v>0</v>
      </c>
      <c r="AN846" s="154">
        <v>82</v>
      </c>
      <c r="AO846" s="183">
        <v>0</v>
      </c>
      <c r="AP846" s="186">
        <v>0</v>
      </c>
      <c r="AQ846" s="185">
        <f t="shared" ref="AQ846" si="1930">+AR846-AR845</f>
        <v>1727</v>
      </c>
      <c r="AR846" s="154">
        <v>37710</v>
      </c>
      <c r="AS846" s="183">
        <f t="shared" si="1635"/>
        <v>0</v>
      </c>
      <c r="AT846" s="154">
        <v>13742</v>
      </c>
      <c r="AU846" s="183">
        <f t="shared" ref="AU846" si="1931">+AV846-AV845</f>
        <v>2</v>
      </c>
      <c r="AV846" s="187">
        <v>856</v>
      </c>
      <c r="AW846" s="237">
        <f t="shared" si="1879"/>
        <v>685</v>
      </c>
      <c r="AX846" s="236">
        <f t="shared" ref="AX846" si="1932">+A846</f>
        <v>44670</v>
      </c>
      <c r="AY846" s="6">
        <v>2</v>
      </c>
      <c r="AZ846" s="237">
        <f t="shared" ref="AZ846" si="1933">+AZ845+AY846</f>
        <v>723</v>
      </c>
      <c r="BA846" s="237">
        <f t="shared" si="1639"/>
        <v>419</v>
      </c>
      <c r="BB846" s="129">
        <v>1</v>
      </c>
      <c r="BC846" s="27">
        <f t="shared" ref="BC846" si="1934">+BC845+BB846</f>
        <v>1627</v>
      </c>
      <c r="BD846" s="237">
        <f t="shared" si="1641"/>
        <v>454</v>
      </c>
      <c r="BE846" s="228">
        <f t="shared" ref="BE846" si="1935">+Z846</f>
        <v>44670</v>
      </c>
      <c r="BF846" s="131">
        <f t="shared" ref="BF846" si="1936">+B846</f>
        <v>8</v>
      </c>
      <c r="BG846" s="131">
        <f t="shared" ref="BG846" si="1937">+BI846</f>
        <v>18050</v>
      </c>
      <c r="BH846" s="228">
        <f t="shared" ref="BH846" si="1938">+A846</f>
        <v>44670</v>
      </c>
      <c r="BI846" s="131">
        <f t="shared" ref="BI846" si="1939">+C846</f>
        <v>18050</v>
      </c>
      <c r="BJ846" s="1">
        <f t="shared" ref="BJ846" si="1940">+BE846</f>
        <v>44670</v>
      </c>
      <c r="BK846">
        <f t="shared" ref="BK846" si="1941">+BM846-BL846</f>
        <v>17066</v>
      </c>
      <c r="BL846">
        <f t="shared" ref="BL846" si="1942">+M846</f>
        <v>100</v>
      </c>
      <c r="BM846">
        <f t="shared" ref="BM846" si="1943">+L846</f>
        <v>17166</v>
      </c>
      <c r="BN846" s="1">
        <f t="shared" ref="BN846" si="1944">+BJ846</f>
        <v>44670</v>
      </c>
      <c r="BO846">
        <f t="shared" ref="BO846" si="1945">+BO842+BM846</f>
        <v>126908</v>
      </c>
      <c r="BP846">
        <f t="shared" ref="BP846" si="1946">+BP842+BL846</f>
        <v>8750</v>
      </c>
      <c r="BQ846" s="178">
        <f t="shared" ref="BQ846" si="1947">+A846</f>
        <v>44670</v>
      </c>
      <c r="BR846">
        <f t="shared" ref="BR846" si="1948">+AF846</f>
        <v>309935</v>
      </c>
      <c r="BS846">
        <f t="shared" ref="BS846" si="1949">+AH846</f>
        <v>67882</v>
      </c>
      <c r="BT846">
        <f t="shared" ref="BT846" si="1950">+AJ846</f>
        <v>9176</v>
      </c>
      <c r="BU846">
        <v>15</v>
      </c>
      <c r="BV846">
        <f t="shared" ref="BV846" si="1951">+AD846</f>
        <v>94</v>
      </c>
      <c r="BW846">
        <f t="shared" ref="BW846" si="1952">+BW842+BV846</f>
        <v>69793</v>
      </c>
      <c r="BX846" s="178">
        <f t="shared" ref="BX846" si="1953">+A846</f>
        <v>44670</v>
      </c>
      <c r="BY846">
        <f t="shared" ref="BY846" si="1954">+AL846</f>
        <v>82</v>
      </c>
      <c r="BZ846">
        <f t="shared" ref="BZ846" si="1955">+AN846</f>
        <v>82</v>
      </c>
      <c r="CA846">
        <f t="shared" ref="CA846" si="1956">+AP846</f>
        <v>0</v>
      </c>
      <c r="CB846" s="178">
        <f t="shared" ref="CB846" si="1957">+A846</f>
        <v>44670</v>
      </c>
      <c r="CC846">
        <f t="shared" ref="CC846" si="1958">+AR846</f>
        <v>37710</v>
      </c>
      <c r="CD846">
        <f t="shared" ref="CD846" si="1959">+AT846</f>
        <v>13742</v>
      </c>
      <c r="CE846">
        <f t="shared" ref="CE846" si="1960">+AV846</f>
        <v>856</v>
      </c>
      <c r="CF846" s="178">
        <f t="shared" ref="CF846" si="1961">+A846</f>
        <v>44670</v>
      </c>
      <c r="CG846">
        <f t="shared" ref="CG846" si="1962">+AD846</f>
        <v>94</v>
      </c>
      <c r="CH846">
        <f t="shared" ref="CH846" si="1963">+AG846</f>
        <v>597</v>
      </c>
      <c r="CI846" s="178">
        <f t="shared" ref="CI846" si="1964">+A846</f>
        <v>44670</v>
      </c>
      <c r="CJ846">
        <f t="shared" ref="CJ846" si="1965">+AI846</f>
        <v>17</v>
      </c>
      <c r="CK846" s="1">
        <f t="shared" ref="CK846" si="1966">+Z846</f>
        <v>44670</v>
      </c>
      <c r="CL846" s="281">
        <f t="shared" ref="CL846" si="1967">+AD846</f>
        <v>94</v>
      </c>
      <c r="CM846" s="1">
        <f t="shared" ref="CM846" si="1968">+Z846</f>
        <v>44670</v>
      </c>
      <c r="CN846" s="282">
        <f t="shared" ref="CN846" si="1969">+AI846</f>
        <v>17</v>
      </c>
      <c r="CO846" s="178">
        <f t="shared" ref="CO846" si="1970">+A846</f>
        <v>44670</v>
      </c>
      <c r="CP846">
        <f t="shared" ref="CP846" si="1971">+AQ846</f>
        <v>1727</v>
      </c>
      <c r="CQ846">
        <f t="shared" ref="CQ846" si="1972">+AU846</f>
        <v>2</v>
      </c>
      <c r="CR846">
        <f t="shared" ref="CR846" si="1973">+AS846</f>
        <v>0</v>
      </c>
    </row>
    <row r="847" spans="1:96" ht="16.5" customHeight="1" x14ac:dyDescent="0.55000000000000004">
      <c r="A847" s="178">
        <v>44671</v>
      </c>
      <c r="B847" s="239">
        <v>11</v>
      </c>
      <c r="C847" s="153">
        <f t="shared" ref="C847" si="1974">+B847+C846</f>
        <v>18061</v>
      </c>
      <c r="D847" s="295">
        <f t="shared" ref="D847" si="1975">+C847-F847</f>
        <v>233</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872"/>
        <v>659</v>
      </c>
      <c r="Z847" s="75">
        <f t="shared" ref="Z847" si="1976">+A847</f>
        <v>44671</v>
      </c>
      <c r="AA847" s="229">
        <f t="shared" ref="AA847" si="1977">+AF847+AL847+AR847</f>
        <v>350502</v>
      </c>
      <c r="AB847" s="229">
        <f t="shared" ref="AB847" si="1978">+AH847+AN847+AT847</f>
        <v>82579</v>
      </c>
      <c r="AC847" s="230">
        <f t="shared" ref="AC847" si="1979">+AJ847+AP847+AV847</f>
        <v>10042</v>
      </c>
      <c r="AD847" s="182">
        <f t="shared" ref="AD847" si="1980">+AF847-AF846</f>
        <v>299</v>
      </c>
      <c r="AE847" s="242">
        <f t="shared" ref="AE847" si="1981">+AE846+AD847</f>
        <v>309029</v>
      </c>
      <c r="AF847" s="154">
        <v>310234</v>
      </c>
      <c r="AG847" s="183">
        <f t="shared" si="1631"/>
        <v>873</v>
      </c>
      <c r="AH847" s="154">
        <v>68755</v>
      </c>
      <c r="AI847" s="183">
        <f t="shared" si="1632"/>
        <v>10</v>
      </c>
      <c r="AJ847" s="184">
        <v>9186</v>
      </c>
      <c r="AK847" s="185">
        <v>0</v>
      </c>
      <c r="AL847" s="154">
        <v>82</v>
      </c>
      <c r="AM847" s="183">
        <f t="shared" ref="AM847" si="1982">+AN847-AN846</f>
        <v>0</v>
      </c>
      <c r="AN847" s="154">
        <v>82</v>
      </c>
      <c r="AO847" s="183">
        <v>0</v>
      </c>
      <c r="AP847" s="186">
        <v>0</v>
      </c>
      <c r="AQ847" s="185">
        <f t="shared" ref="AQ847:AQ848" si="1983">+AR847-AR846</f>
        <v>2476</v>
      </c>
      <c r="AR847" s="154">
        <v>40186</v>
      </c>
      <c r="AS847" s="183">
        <f t="shared" ref="AS847" si="1984">+AT847-AT846</f>
        <v>0</v>
      </c>
      <c r="AT847" s="154">
        <v>13742</v>
      </c>
      <c r="AU847" s="183">
        <f t="shared" ref="AU847" si="1985">+AV847-AV846</f>
        <v>0</v>
      </c>
      <c r="AV847" s="187">
        <v>856</v>
      </c>
      <c r="AW847" s="237">
        <f t="shared" si="1879"/>
        <v>686</v>
      </c>
      <c r="AX847" s="236">
        <f t="shared" ref="AX847" si="1986">+A847</f>
        <v>44671</v>
      </c>
      <c r="AY847" s="6">
        <v>1</v>
      </c>
      <c r="AZ847" s="237">
        <f t="shared" ref="AZ847" si="1987">+AZ846+AY847</f>
        <v>724</v>
      </c>
      <c r="BA847" s="237">
        <f t="shared" si="1639"/>
        <v>417</v>
      </c>
      <c r="BB847" s="129">
        <v>1</v>
      </c>
      <c r="BC847" s="27">
        <f t="shared" ref="BC847" si="1988">+BC846+BB847</f>
        <v>1628</v>
      </c>
      <c r="BD847" s="237">
        <f t="shared" si="1641"/>
        <v>452</v>
      </c>
      <c r="BE847" s="228">
        <f t="shared" ref="BE847" si="1989">+Z847</f>
        <v>44671</v>
      </c>
      <c r="BF847" s="131">
        <f t="shared" ref="BF847" si="1990">+B847</f>
        <v>11</v>
      </c>
      <c r="BG847" s="131">
        <f t="shared" ref="BG847" si="1991">+BI847</f>
        <v>18061</v>
      </c>
      <c r="BH847" s="228">
        <f t="shared" ref="BH847" si="1992">+A847</f>
        <v>44671</v>
      </c>
      <c r="BI847" s="131">
        <f t="shared" ref="BI847" si="1993">+C847</f>
        <v>18061</v>
      </c>
      <c r="BJ847" s="1">
        <f t="shared" ref="BJ847" si="1994">+BE847</f>
        <v>44671</v>
      </c>
      <c r="BK847">
        <f t="shared" ref="BK847" si="1995">+BM847-BL847</f>
        <v>16552</v>
      </c>
      <c r="BL847">
        <f t="shared" ref="BL847" si="1996">+M847</f>
        <v>65</v>
      </c>
      <c r="BM847">
        <f t="shared" ref="BM847" si="1997">+L847</f>
        <v>16617</v>
      </c>
      <c r="BN847" s="1">
        <f t="shared" ref="BN847" si="1998">+BJ847</f>
        <v>44671</v>
      </c>
      <c r="BO847">
        <f t="shared" ref="BO847" si="1999">+BO843+BM847</f>
        <v>136100</v>
      </c>
      <c r="BP847">
        <f t="shared" ref="BP847" si="2000">+BP843+BL847</f>
        <v>8768</v>
      </c>
      <c r="BQ847" s="178">
        <f t="shared" ref="BQ847" si="2001">+A847</f>
        <v>44671</v>
      </c>
      <c r="BR847">
        <f t="shared" ref="BR847" si="2002">+AF847</f>
        <v>310234</v>
      </c>
      <c r="BS847">
        <f t="shared" ref="BS847" si="2003">+AH847</f>
        <v>68755</v>
      </c>
      <c r="BT847">
        <f t="shared" ref="BT847" si="2004">+AJ847</f>
        <v>9186</v>
      </c>
      <c r="BU847">
        <v>15</v>
      </c>
      <c r="BV847">
        <f t="shared" ref="BV847" si="2005">+AD847</f>
        <v>299</v>
      </c>
      <c r="BW847">
        <f t="shared" ref="BW847" si="2006">+BW843+BV847</f>
        <v>70623</v>
      </c>
      <c r="BX847" s="178">
        <f t="shared" ref="BX847" si="2007">+A847</f>
        <v>44671</v>
      </c>
      <c r="BY847">
        <f t="shared" ref="BY847" si="2008">+AL847</f>
        <v>82</v>
      </c>
      <c r="BZ847">
        <f t="shared" ref="BZ847" si="2009">+AN847</f>
        <v>82</v>
      </c>
      <c r="CA847">
        <f t="shared" ref="CA847" si="2010">+AP847</f>
        <v>0</v>
      </c>
      <c r="CB847" s="178">
        <f t="shared" ref="CB847" si="2011">+A847</f>
        <v>44671</v>
      </c>
      <c r="CC847">
        <f t="shared" ref="CC847" si="2012">+AR847</f>
        <v>40186</v>
      </c>
      <c r="CD847">
        <f t="shared" ref="CD847" si="2013">+AT847</f>
        <v>13742</v>
      </c>
      <c r="CE847">
        <f t="shared" ref="CE847" si="2014">+AV847</f>
        <v>856</v>
      </c>
      <c r="CF847" s="178">
        <f t="shared" ref="CF847" si="2015">+A847</f>
        <v>44671</v>
      </c>
      <c r="CG847">
        <f t="shared" ref="CG847" si="2016">+AD847</f>
        <v>299</v>
      </c>
      <c r="CH847">
        <f t="shared" ref="CH847" si="2017">+AG847</f>
        <v>873</v>
      </c>
      <c r="CI847" s="178">
        <f t="shared" ref="CI847" si="2018">+A847</f>
        <v>44671</v>
      </c>
      <c r="CJ847">
        <f t="shared" ref="CJ847" si="2019">+AI847</f>
        <v>10</v>
      </c>
      <c r="CK847" s="1">
        <f t="shared" ref="CK847" si="2020">+Z847</f>
        <v>44671</v>
      </c>
      <c r="CL847" s="281">
        <f t="shared" ref="CL847" si="2021">+AD847</f>
        <v>299</v>
      </c>
      <c r="CM847" s="1">
        <f t="shared" ref="CM847" si="2022">+Z847</f>
        <v>44671</v>
      </c>
      <c r="CN847" s="282">
        <f t="shared" ref="CN847" si="2023">+AI847</f>
        <v>10</v>
      </c>
      <c r="CO847" s="178">
        <f t="shared" ref="CO847" si="2024">+A847</f>
        <v>44671</v>
      </c>
      <c r="CP847">
        <f t="shared" ref="CP847" si="2025">+AQ847</f>
        <v>2476</v>
      </c>
      <c r="CQ847">
        <f t="shared" ref="CQ847" si="2026">+AU847</f>
        <v>0</v>
      </c>
      <c r="CR847">
        <f t="shared" ref="CR847" si="2027">+AS847</f>
        <v>0</v>
      </c>
    </row>
    <row r="848" spans="1:96" ht="16.5" customHeight="1" x14ac:dyDescent="0.55000000000000004">
      <c r="A848" s="178">
        <v>44672</v>
      </c>
      <c r="B848" s="239">
        <v>14</v>
      </c>
      <c r="C848" s="153">
        <f t="shared" ref="C848" si="2028">+B848+C847</f>
        <v>18075</v>
      </c>
      <c r="D848" s="295">
        <f t="shared" ref="D848" si="2029">+C848-F848</f>
        <v>218</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872"/>
        <v>660</v>
      </c>
      <c r="Z848" s="75">
        <f t="shared" ref="Z848" si="2030">+A848</f>
        <v>44672</v>
      </c>
      <c r="AA848" s="229">
        <f t="shared" ref="AA848" si="2031">+AF848+AL848+AR848</f>
        <v>353678</v>
      </c>
      <c r="AB848" s="229">
        <f t="shared" ref="AB848" si="2032">+AH848+AN848+AT848</f>
        <v>82236</v>
      </c>
      <c r="AC848" s="230">
        <f t="shared" ref="AC848" si="2033">+AJ848+AP848+AV848</f>
        <v>10068</v>
      </c>
      <c r="AD848" s="182">
        <f t="shared" ref="AD848" si="2034">+AF848-AF847</f>
        <v>119</v>
      </c>
      <c r="AE848" s="242">
        <f t="shared" ref="AE848" si="2035">+AE847+AD848</f>
        <v>309148</v>
      </c>
      <c r="AF848" s="154">
        <v>310353</v>
      </c>
      <c r="AG848" s="183">
        <f t="shared" ref="AG848:AG862" si="2036">+AH848-AH847</f>
        <v>-343</v>
      </c>
      <c r="AH848" s="154">
        <v>68412</v>
      </c>
      <c r="AI848" s="183">
        <f t="shared" ref="AI848:AI862" si="2037">+AJ848-AJ847</f>
        <v>26</v>
      </c>
      <c r="AJ848" s="184">
        <v>9212</v>
      </c>
      <c r="AK848" s="185">
        <v>0</v>
      </c>
      <c r="AL848" s="154">
        <v>82</v>
      </c>
      <c r="AM848" s="183">
        <f t="shared" ref="AM848" si="2038">+AN848-AN847</f>
        <v>0</v>
      </c>
      <c r="AN848" s="154">
        <v>82</v>
      </c>
      <c r="AO848" s="183">
        <v>0</v>
      </c>
      <c r="AP848" s="186">
        <v>0</v>
      </c>
      <c r="AQ848" s="185">
        <f t="shared" si="1983"/>
        <v>3057</v>
      </c>
      <c r="AR848" s="154">
        <v>43243</v>
      </c>
      <c r="AS848" s="183">
        <f t="shared" ref="AS848" si="2039">+AT848-AT847</f>
        <v>0</v>
      </c>
      <c r="AT848" s="154">
        <v>13742</v>
      </c>
      <c r="AU848" s="183">
        <f t="shared" ref="AU848" si="2040">+AV848-AV847</f>
        <v>0</v>
      </c>
      <c r="AV848" s="187">
        <v>856</v>
      </c>
      <c r="AW848" s="237">
        <f t="shared" si="1879"/>
        <v>687</v>
      </c>
      <c r="AX848" s="236">
        <f t="shared" ref="AX848" si="2041">+A848</f>
        <v>44672</v>
      </c>
      <c r="AY848" s="6">
        <v>1</v>
      </c>
      <c r="AZ848" s="237">
        <f t="shared" ref="AZ848" si="2042">+AZ847+AY848</f>
        <v>725</v>
      </c>
      <c r="BA848" s="237">
        <f t="shared" si="1639"/>
        <v>418</v>
      </c>
      <c r="BB848" s="129">
        <v>1</v>
      </c>
      <c r="BC848" s="27">
        <f t="shared" ref="BC848" si="2043">+BC847+BB848</f>
        <v>1629</v>
      </c>
      <c r="BD848" s="237">
        <f t="shared" si="1641"/>
        <v>453</v>
      </c>
      <c r="BE848" s="228">
        <f t="shared" ref="BE848" si="2044">+Z848</f>
        <v>44672</v>
      </c>
      <c r="BF848" s="131">
        <f t="shared" ref="BF848" si="2045">+B848</f>
        <v>14</v>
      </c>
      <c r="BG848" s="131">
        <f t="shared" ref="BG848" si="2046">+BI848</f>
        <v>18075</v>
      </c>
      <c r="BH848" s="228">
        <f t="shared" ref="BH848" si="2047">+A848</f>
        <v>44672</v>
      </c>
      <c r="BI848" s="131">
        <f t="shared" ref="BI848" si="2048">+C848</f>
        <v>18075</v>
      </c>
      <c r="BJ848" s="1">
        <f t="shared" ref="BJ848" si="2049">+BE848</f>
        <v>44672</v>
      </c>
      <c r="BK848">
        <f t="shared" ref="BK848" si="2050">+BM848-BL848</f>
        <v>16383</v>
      </c>
      <c r="BL848">
        <f t="shared" ref="BL848" si="2051">+M848</f>
        <v>82</v>
      </c>
      <c r="BM848">
        <f t="shared" ref="BM848" si="2052">+L848</f>
        <v>16465</v>
      </c>
      <c r="BN848" s="1">
        <f t="shared" ref="BN848" si="2053">+BJ848</f>
        <v>44672</v>
      </c>
      <c r="BO848">
        <f t="shared" ref="BO848" si="2054">+BO844+BM848</f>
        <v>143185</v>
      </c>
      <c r="BP848">
        <f t="shared" ref="BP848" si="2055">+BP844+BL848</f>
        <v>8647</v>
      </c>
      <c r="BQ848" s="178">
        <f t="shared" ref="BQ848" si="2056">+A848</f>
        <v>44672</v>
      </c>
      <c r="BR848">
        <f t="shared" ref="BR848" si="2057">+AF848</f>
        <v>310353</v>
      </c>
      <c r="BS848">
        <f t="shared" ref="BS848" si="2058">+AH848</f>
        <v>68412</v>
      </c>
      <c r="BT848">
        <f t="shared" ref="BT848" si="2059">+AJ848</f>
        <v>9212</v>
      </c>
      <c r="BU848">
        <v>15</v>
      </c>
      <c r="BV848">
        <f t="shared" ref="BV848" si="2060">+AD848</f>
        <v>119</v>
      </c>
      <c r="BW848">
        <f t="shared" ref="BW848" si="2061">+BW844+BV848</f>
        <v>86529</v>
      </c>
      <c r="BX848" s="178">
        <f t="shared" ref="BX848" si="2062">+A848</f>
        <v>44672</v>
      </c>
      <c r="BY848">
        <f t="shared" ref="BY848" si="2063">+AL848</f>
        <v>82</v>
      </c>
      <c r="BZ848">
        <f t="shared" ref="BZ848" si="2064">+AN848</f>
        <v>82</v>
      </c>
      <c r="CA848">
        <f t="shared" ref="CA848" si="2065">+AP848</f>
        <v>0</v>
      </c>
      <c r="CB848" s="178">
        <f t="shared" ref="CB848" si="2066">+A848</f>
        <v>44672</v>
      </c>
      <c r="CC848">
        <f t="shared" ref="CC848" si="2067">+AR848</f>
        <v>43243</v>
      </c>
      <c r="CD848">
        <f t="shared" ref="CD848" si="2068">+AT848</f>
        <v>13742</v>
      </c>
      <c r="CE848">
        <f t="shared" ref="CE848" si="2069">+AV848</f>
        <v>856</v>
      </c>
      <c r="CF848" s="178">
        <f t="shared" ref="CF848" si="2070">+A848</f>
        <v>44672</v>
      </c>
      <c r="CG848">
        <f t="shared" ref="CG848" si="2071">+AD848</f>
        <v>119</v>
      </c>
      <c r="CH848">
        <f t="shared" ref="CH848" si="2072">+AG848</f>
        <v>-343</v>
      </c>
      <c r="CI848" s="178">
        <f t="shared" ref="CI848" si="2073">+A848</f>
        <v>44672</v>
      </c>
      <c r="CJ848">
        <f t="shared" ref="CJ848" si="2074">+AI848</f>
        <v>26</v>
      </c>
      <c r="CK848" s="1">
        <f t="shared" ref="CK848" si="2075">+Z848</f>
        <v>44672</v>
      </c>
      <c r="CL848" s="281">
        <f t="shared" ref="CL848" si="2076">+AD848</f>
        <v>119</v>
      </c>
      <c r="CM848" s="1">
        <f t="shared" ref="CM848" si="2077">+Z848</f>
        <v>44672</v>
      </c>
      <c r="CN848" s="282">
        <f t="shared" ref="CN848" si="2078">+AI848</f>
        <v>26</v>
      </c>
      <c r="CO848" s="178">
        <f t="shared" ref="CO848" si="2079">+A848</f>
        <v>44672</v>
      </c>
      <c r="CP848">
        <f t="shared" ref="CP848" si="2080">+AQ848</f>
        <v>3057</v>
      </c>
      <c r="CQ848">
        <f t="shared" ref="CQ848" si="2081">+AU848</f>
        <v>0</v>
      </c>
      <c r="CR848">
        <f t="shared" ref="CR848" si="2082">+AS848</f>
        <v>0</v>
      </c>
    </row>
    <row r="849" spans="1:96" ht="16.5" customHeight="1" x14ac:dyDescent="0.55000000000000004">
      <c r="A849" s="178">
        <v>44673</v>
      </c>
      <c r="B849" s="239">
        <v>17</v>
      </c>
      <c r="C849" s="153">
        <f t="shared" ref="C849" si="2083">+B849+C848</f>
        <v>18092</v>
      </c>
      <c r="D849" s="295">
        <f t="shared" ref="D849" si="2084">+C849-F849</f>
        <v>218</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872"/>
        <v>661</v>
      </c>
      <c r="Z849" s="75">
        <f t="shared" ref="Z849" si="2085">+A849</f>
        <v>44673</v>
      </c>
      <c r="AA849" s="229">
        <f t="shared" ref="AA849" si="2086">+AF849+AL849+AR849</f>
        <v>357720</v>
      </c>
      <c r="AB849" s="229">
        <f t="shared" ref="AB849" si="2087">+AH849+AN849+AT849</f>
        <v>82369</v>
      </c>
      <c r="AC849" s="230">
        <f t="shared" ref="AC849" si="2088">+AJ849+AP849+AV849</f>
        <v>10083</v>
      </c>
      <c r="AD849" s="182">
        <f t="shared" ref="AD849" si="2089">+AF849-AF848</f>
        <v>185</v>
      </c>
      <c r="AE849" s="242">
        <f t="shared" ref="AE849" si="2090">+AE848+AD849</f>
        <v>309333</v>
      </c>
      <c r="AF849" s="154">
        <v>310538</v>
      </c>
      <c r="AG849" s="183">
        <f t="shared" si="2036"/>
        <v>133</v>
      </c>
      <c r="AH849" s="154">
        <v>68545</v>
      </c>
      <c r="AI849" s="183">
        <f t="shared" si="2037"/>
        <v>15</v>
      </c>
      <c r="AJ849" s="184">
        <v>9227</v>
      </c>
      <c r="AK849" s="185">
        <v>0</v>
      </c>
      <c r="AL849" s="154">
        <v>82</v>
      </c>
      <c r="AM849" s="183">
        <f t="shared" ref="AM849" si="2091">+AN849-AN848</f>
        <v>0</v>
      </c>
      <c r="AN849" s="154">
        <v>82</v>
      </c>
      <c r="AO849" s="183">
        <v>0</v>
      </c>
      <c r="AP849" s="186">
        <v>0</v>
      </c>
      <c r="AQ849" s="185">
        <f t="shared" ref="AQ849" si="2092">+AR849-AR848</f>
        <v>3857</v>
      </c>
      <c r="AR849" s="154">
        <v>47100</v>
      </c>
      <c r="AS849" s="183">
        <f t="shared" ref="AS849" si="2093">+AT849-AT848</f>
        <v>0</v>
      </c>
      <c r="AT849" s="154">
        <v>13742</v>
      </c>
      <c r="AU849" s="183">
        <f t="shared" ref="AU849" si="2094">+AV849-AV848</f>
        <v>0</v>
      </c>
      <c r="AV849" s="187">
        <v>856</v>
      </c>
      <c r="AW849" s="237">
        <f t="shared" si="1879"/>
        <v>688</v>
      </c>
      <c r="AX849" s="236">
        <f t="shared" ref="AX849" si="2095">+A849</f>
        <v>44673</v>
      </c>
      <c r="AY849" s="6">
        <v>6</v>
      </c>
      <c r="AZ849" s="237">
        <f t="shared" ref="AZ849" si="2096">+AZ848+AY849</f>
        <v>731</v>
      </c>
      <c r="BA849" s="237">
        <f t="shared" si="1639"/>
        <v>419</v>
      </c>
      <c r="BB849" s="129">
        <v>4</v>
      </c>
      <c r="BC849" s="27">
        <f t="shared" ref="BC849" si="2097">+BC848+BB849</f>
        <v>1633</v>
      </c>
      <c r="BD849" s="237">
        <f t="shared" si="1641"/>
        <v>454</v>
      </c>
      <c r="BE849" s="228">
        <f t="shared" ref="BE849" si="2098">+Z849</f>
        <v>44673</v>
      </c>
      <c r="BF849" s="131">
        <f t="shared" ref="BF849" si="2099">+B849</f>
        <v>17</v>
      </c>
      <c r="BG849" s="131">
        <f t="shared" ref="BG849" si="2100">+BI849</f>
        <v>18092</v>
      </c>
      <c r="BH849" s="228">
        <f t="shared" ref="BH849" si="2101">+A849</f>
        <v>44673</v>
      </c>
      <c r="BI849" s="131">
        <f t="shared" ref="BI849" si="2102">+C849</f>
        <v>18092</v>
      </c>
      <c r="BJ849" s="1">
        <f t="shared" ref="BJ849" si="2103">+BE849</f>
        <v>44673</v>
      </c>
      <c r="BK849">
        <f t="shared" ref="BK849" si="2104">+BM849-BL849</f>
        <v>21355</v>
      </c>
      <c r="BL849">
        <f t="shared" ref="BL849" si="2105">+M849</f>
        <v>68</v>
      </c>
      <c r="BM849">
        <f t="shared" ref="BM849" si="2106">+L849</f>
        <v>21423</v>
      </c>
      <c r="BN849" s="1">
        <f t="shared" ref="BN849" si="2107">+BJ849</f>
        <v>44673</v>
      </c>
      <c r="BO849">
        <f t="shared" ref="BO849" si="2108">+BO845+BM849</f>
        <v>150485</v>
      </c>
      <c r="BP849">
        <f t="shared" ref="BP849" si="2109">+BP845+BL849</f>
        <v>8757</v>
      </c>
      <c r="BQ849" s="178">
        <f t="shared" ref="BQ849" si="2110">+A849</f>
        <v>44673</v>
      </c>
      <c r="BR849">
        <f t="shared" ref="BR849" si="2111">+AF849</f>
        <v>310538</v>
      </c>
      <c r="BS849">
        <f t="shared" ref="BS849" si="2112">+AH849</f>
        <v>68545</v>
      </c>
      <c r="BT849">
        <f t="shared" ref="BT849" si="2113">+AJ849</f>
        <v>9227</v>
      </c>
      <c r="BU849">
        <v>15</v>
      </c>
      <c r="BV849">
        <f t="shared" ref="BV849" si="2114">+AD849</f>
        <v>185</v>
      </c>
      <c r="BW849">
        <f t="shared" ref="BW849" si="2115">+BW845+BV849</f>
        <v>74845</v>
      </c>
      <c r="BX849" s="178">
        <f t="shared" ref="BX849" si="2116">+A849</f>
        <v>44673</v>
      </c>
      <c r="BY849">
        <f t="shared" ref="BY849" si="2117">+AL849</f>
        <v>82</v>
      </c>
      <c r="BZ849">
        <f t="shared" ref="BZ849" si="2118">+AN849</f>
        <v>82</v>
      </c>
      <c r="CA849">
        <f t="shared" ref="CA849" si="2119">+AP849</f>
        <v>0</v>
      </c>
      <c r="CB849" s="178">
        <f t="shared" ref="CB849" si="2120">+A849</f>
        <v>44673</v>
      </c>
      <c r="CC849">
        <f t="shared" ref="CC849" si="2121">+AR849</f>
        <v>47100</v>
      </c>
      <c r="CD849">
        <f t="shared" ref="CD849" si="2122">+AT849</f>
        <v>13742</v>
      </c>
      <c r="CE849">
        <f t="shared" ref="CE849" si="2123">+AV849</f>
        <v>856</v>
      </c>
      <c r="CF849" s="178">
        <f t="shared" ref="CF849" si="2124">+A849</f>
        <v>44673</v>
      </c>
      <c r="CG849">
        <f t="shared" ref="CG849" si="2125">+AD849</f>
        <v>185</v>
      </c>
      <c r="CH849">
        <f t="shared" ref="CH849" si="2126">+AG849</f>
        <v>133</v>
      </c>
      <c r="CI849" s="178">
        <f t="shared" ref="CI849" si="2127">+A849</f>
        <v>44673</v>
      </c>
      <c r="CJ849">
        <f t="shared" ref="CJ849" si="2128">+AI849</f>
        <v>15</v>
      </c>
      <c r="CK849" s="1">
        <f t="shared" ref="CK849" si="2129">+Z849</f>
        <v>44673</v>
      </c>
      <c r="CL849" s="281">
        <f t="shared" ref="CL849" si="2130">+AD849</f>
        <v>185</v>
      </c>
      <c r="CM849" s="1">
        <f t="shared" ref="CM849" si="2131">+Z849</f>
        <v>44673</v>
      </c>
      <c r="CN849" s="282">
        <f t="shared" ref="CN849" si="2132">+AI849</f>
        <v>15</v>
      </c>
      <c r="CO849" s="178">
        <f t="shared" ref="CO849" si="2133">+A849</f>
        <v>44673</v>
      </c>
      <c r="CP849">
        <f t="shared" ref="CP849" si="2134">+AQ849</f>
        <v>3857</v>
      </c>
      <c r="CQ849">
        <f t="shared" ref="CQ849" si="2135">+AU849</f>
        <v>0</v>
      </c>
      <c r="CR849">
        <f t="shared" ref="CR849" si="2136">+AS849</f>
        <v>0</v>
      </c>
    </row>
    <row r="850" spans="1:96" ht="16.5" customHeight="1" x14ac:dyDescent="0.55000000000000004">
      <c r="A850" s="178">
        <v>44674</v>
      </c>
      <c r="B850" s="239">
        <v>14</v>
      </c>
      <c r="C850" s="153">
        <f t="shared" ref="C850" si="2137">+B850+C849</f>
        <v>18106</v>
      </c>
      <c r="D850" s="295">
        <f t="shared" ref="D850" si="2138">+C850-F850</f>
        <v>218</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872"/>
        <v>662</v>
      </c>
      <c r="Z850" s="75">
        <f t="shared" ref="Z850" si="2139">+A850</f>
        <v>44674</v>
      </c>
      <c r="AA850" s="229">
        <f t="shared" ref="AA850" si="2140">+AF850+AL850+AR850</f>
        <v>379454</v>
      </c>
      <c r="AB850" s="229">
        <f t="shared" ref="AB850" si="2141">+AH850+AN850+AT850</f>
        <v>82712</v>
      </c>
      <c r="AC850" s="230">
        <f t="shared" ref="AC850" si="2142">+AJ850+AP850+AV850</f>
        <v>10092</v>
      </c>
      <c r="AD850" s="182">
        <f t="shared" ref="AD850" si="2143">+AF850-AF849</f>
        <v>17536</v>
      </c>
      <c r="AE850" s="242">
        <f t="shared" ref="AE850" si="2144">+AE849+AD850</f>
        <v>326869</v>
      </c>
      <c r="AF850" s="154">
        <v>328074</v>
      </c>
      <c r="AG850" s="183">
        <f t="shared" si="2036"/>
        <v>343</v>
      </c>
      <c r="AH850" s="154">
        <v>68888</v>
      </c>
      <c r="AI850" s="183">
        <f t="shared" si="2037"/>
        <v>9</v>
      </c>
      <c r="AJ850" s="184">
        <v>9236</v>
      </c>
      <c r="AK850" s="185">
        <v>0</v>
      </c>
      <c r="AL850" s="154">
        <v>82</v>
      </c>
      <c r="AM850" s="183">
        <f t="shared" ref="AM850" si="2145">+AN850-AN849</f>
        <v>0</v>
      </c>
      <c r="AN850" s="154">
        <v>82</v>
      </c>
      <c r="AO850" s="183">
        <v>0</v>
      </c>
      <c r="AP850" s="186">
        <v>0</v>
      </c>
      <c r="AQ850" s="185">
        <f t="shared" ref="AQ850" si="2146">+AR850-AR849</f>
        <v>4198</v>
      </c>
      <c r="AR850" s="154">
        <v>51298</v>
      </c>
      <c r="AS850" s="183">
        <f t="shared" ref="AS850" si="2147">+AT850-AT849</f>
        <v>0</v>
      </c>
      <c r="AT850" s="154">
        <v>13742</v>
      </c>
      <c r="AU850" s="183">
        <f t="shared" ref="AU850" si="2148">+AV850-AV849</f>
        <v>0</v>
      </c>
      <c r="AV850" s="187">
        <v>856</v>
      </c>
      <c r="AW850" s="237">
        <f t="shared" si="1879"/>
        <v>689</v>
      </c>
      <c r="AX850" s="236">
        <f t="shared" ref="AX850" si="2149">+A850</f>
        <v>44674</v>
      </c>
      <c r="AY850" s="6">
        <v>22</v>
      </c>
      <c r="AZ850" s="237">
        <f t="shared" ref="AZ850" si="2150">+AZ849+AY850</f>
        <v>753</v>
      </c>
      <c r="BA850" s="237">
        <f t="shared" si="1639"/>
        <v>420</v>
      </c>
      <c r="BB850" s="129">
        <v>1</v>
      </c>
      <c r="BC850" s="27">
        <f t="shared" ref="BC850" si="2151">+BC849+BB850</f>
        <v>1634</v>
      </c>
      <c r="BD850" s="237">
        <f t="shared" si="1641"/>
        <v>455</v>
      </c>
      <c r="BE850" s="228">
        <f t="shared" ref="BE850" si="2152">+Z850</f>
        <v>44674</v>
      </c>
      <c r="BF850" s="131">
        <f t="shared" ref="BF850" si="2153">+B850</f>
        <v>14</v>
      </c>
      <c r="BG850" s="131">
        <f t="shared" ref="BG850" si="2154">+BI850</f>
        <v>18106</v>
      </c>
      <c r="BH850" s="228">
        <f t="shared" ref="BH850" si="2155">+A850</f>
        <v>44674</v>
      </c>
      <c r="BI850" s="131">
        <f t="shared" ref="BI850" si="2156">+C850</f>
        <v>18106</v>
      </c>
      <c r="BJ850" s="1">
        <f t="shared" ref="BJ850" si="2157">+BE850</f>
        <v>44674</v>
      </c>
      <c r="BK850">
        <f t="shared" ref="BK850" si="2158">+BM850-BL850</f>
        <v>20230</v>
      </c>
      <c r="BL850">
        <f t="shared" ref="BL850" si="2159">+M850</f>
        <v>55</v>
      </c>
      <c r="BM850">
        <f t="shared" ref="BM850" si="2160">+L850</f>
        <v>20285</v>
      </c>
      <c r="BN850" s="1">
        <f t="shared" ref="BN850" si="2161">+BJ850</f>
        <v>44674</v>
      </c>
      <c r="BO850">
        <f t="shared" ref="BO850" si="2162">+BO846+BM850</f>
        <v>147193</v>
      </c>
      <c r="BP850">
        <f t="shared" ref="BP850" si="2163">+BP846+BL850</f>
        <v>8805</v>
      </c>
      <c r="BQ850" s="178">
        <f t="shared" ref="BQ850" si="2164">+A850</f>
        <v>44674</v>
      </c>
      <c r="BR850">
        <f t="shared" ref="BR850" si="2165">+AF850</f>
        <v>328074</v>
      </c>
      <c r="BS850">
        <f t="shared" ref="BS850" si="2166">+AH850</f>
        <v>68888</v>
      </c>
      <c r="BT850">
        <f t="shared" ref="BT850" si="2167">+AJ850</f>
        <v>9236</v>
      </c>
      <c r="BU850">
        <v>15</v>
      </c>
      <c r="BV850">
        <f t="shared" ref="BV850" si="2168">+AD850</f>
        <v>17536</v>
      </c>
      <c r="BW850">
        <f t="shared" ref="BW850" si="2169">+BW846+BV850</f>
        <v>87329</v>
      </c>
      <c r="BX850" s="178">
        <f t="shared" ref="BX850" si="2170">+A850</f>
        <v>44674</v>
      </c>
      <c r="BY850">
        <f t="shared" ref="BY850" si="2171">+AL850</f>
        <v>82</v>
      </c>
      <c r="BZ850">
        <f t="shared" ref="BZ850" si="2172">+AN850</f>
        <v>82</v>
      </c>
      <c r="CA850">
        <f t="shared" ref="CA850" si="2173">+AP850</f>
        <v>0</v>
      </c>
      <c r="CB850" s="178">
        <f t="shared" ref="CB850" si="2174">+A850</f>
        <v>44674</v>
      </c>
      <c r="CC850">
        <f t="shared" ref="CC850" si="2175">+AR850</f>
        <v>51298</v>
      </c>
      <c r="CD850">
        <f t="shared" ref="CD850" si="2176">+AT850</f>
        <v>13742</v>
      </c>
      <c r="CE850">
        <f t="shared" ref="CE850" si="2177">+AV850</f>
        <v>856</v>
      </c>
      <c r="CF850" s="178">
        <f t="shared" ref="CF850" si="2178">+A850</f>
        <v>44674</v>
      </c>
      <c r="CG850">
        <f t="shared" ref="CG850" si="2179">+AD850</f>
        <v>17536</v>
      </c>
      <c r="CH850">
        <f t="shared" ref="CH850" si="2180">+AG850</f>
        <v>343</v>
      </c>
      <c r="CI850" s="178">
        <f t="shared" ref="CI850" si="2181">+A850</f>
        <v>44674</v>
      </c>
      <c r="CJ850">
        <f t="shared" ref="CJ850" si="2182">+AI850</f>
        <v>9</v>
      </c>
      <c r="CK850" s="1">
        <f t="shared" ref="CK850" si="2183">+Z850</f>
        <v>44674</v>
      </c>
      <c r="CL850" s="281">
        <f t="shared" ref="CL850" si="2184">+AD850</f>
        <v>17536</v>
      </c>
      <c r="CM850" s="1">
        <f t="shared" ref="CM850" si="2185">+Z850</f>
        <v>44674</v>
      </c>
      <c r="CN850" s="282">
        <f t="shared" ref="CN850" si="2186">+AI850</f>
        <v>9</v>
      </c>
      <c r="CO850" s="178">
        <f t="shared" ref="CO850" si="2187">+A850</f>
        <v>44674</v>
      </c>
      <c r="CP850">
        <f t="shared" ref="CP850" si="2188">+AQ850</f>
        <v>4198</v>
      </c>
      <c r="CQ850">
        <f t="shared" ref="CQ850" si="2189">+AU850</f>
        <v>0</v>
      </c>
      <c r="CR850">
        <f t="shared" ref="CR850" si="2190">+AS850</f>
        <v>0</v>
      </c>
    </row>
    <row r="851" spans="1:96" ht="16.5" customHeight="1" x14ac:dyDescent="0.55000000000000004">
      <c r="A851" s="178">
        <v>44675</v>
      </c>
      <c r="B851" s="239">
        <v>14</v>
      </c>
      <c r="C851" s="153">
        <f t="shared" ref="C851" si="2191">+B851+C850</f>
        <v>18120</v>
      </c>
      <c r="D851" s="295">
        <f t="shared" ref="D851" si="2192">+C851-F851</f>
        <v>210</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872"/>
        <v>663</v>
      </c>
      <c r="Z851" s="75">
        <f t="shared" ref="Z851" si="2193">+A851</f>
        <v>44675</v>
      </c>
      <c r="AA851" s="229">
        <f t="shared" ref="AA851" si="2194">+AF851+AL851+AR851</f>
        <v>385697</v>
      </c>
      <c r="AB851" s="229">
        <f t="shared" ref="AB851" si="2195">+AH851+AN851+AT851</f>
        <v>82881</v>
      </c>
      <c r="AC851" s="230">
        <f t="shared" ref="AC851" si="2196">+AJ851+AP851+AV851</f>
        <v>10105</v>
      </c>
      <c r="AD851" s="182">
        <f t="shared" ref="AD851" si="2197">+AF851-AF850</f>
        <v>1073</v>
      </c>
      <c r="AE851" s="242">
        <f t="shared" ref="AE851" si="2198">+AE850+AD851</f>
        <v>327942</v>
      </c>
      <c r="AF851" s="154">
        <v>329147</v>
      </c>
      <c r="AG851" s="183">
        <f t="shared" si="2036"/>
        <v>169</v>
      </c>
      <c r="AH851" s="154">
        <v>69057</v>
      </c>
      <c r="AI851" s="183">
        <f t="shared" si="2037"/>
        <v>13</v>
      </c>
      <c r="AJ851" s="184">
        <v>9249</v>
      </c>
      <c r="AK851" s="185">
        <v>0</v>
      </c>
      <c r="AL851" s="154">
        <v>82</v>
      </c>
      <c r="AM851" s="183">
        <f t="shared" ref="AM851" si="2199">+AN851-AN850</f>
        <v>0</v>
      </c>
      <c r="AN851" s="154">
        <v>82</v>
      </c>
      <c r="AO851" s="183">
        <v>0</v>
      </c>
      <c r="AP851" s="186">
        <v>0</v>
      </c>
      <c r="AQ851" s="185">
        <f t="shared" ref="AQ851" si="2200">+AR851-AR850</f>
        <v>5170</v>
      </c>
      <c r="AR851" s="154">
        <v>56468</v>
      </c>
      <c r="AS851" s="183">
        <f t="shared" ref="AS851" si="2201">+AT851-AT850</f>
        <v>0</v>
      </c>
      <c r="AT851" s="154">
        <v>13742</v>
      </c>
      <c r="AU851" s="183">
        <f t="shared" ref="AU851" si="2202">+AV851-AV850</f>
        <v>0</v>
      </c>
      <c r="AV851" s="187">
        <v>856</v>
      </c>
      <c r="AW851" s="237">
        <f t="shared" si="1879"/>
        <v>690</v>
      </c>
      <c r="AX851" s="236">
        <f t="shared" ref="AX851" si="2203">+A851</f>
        <v>44675</v>
      </c>
      <c r="AY851" s="6">
        <v>14</v>
      </c>
      <c r="AZ851" s="237">
        <f t="shared" ref="AZ851" si="2204">+AZ850+AY851</f>
        <v>767</v>
      </c>
      <c r="BA851" s="237">
        <f t="shared" si="1639"/>
        <v>418</v>
      </c>
      <c r="BB851" s="129">
        <v>0</v>
      </c>
      <c r="BC851" s="27">
        <f t="shared" ref="BC851" si="2205">+BC850+BB851</f>
        <v>1634</v>
      </c>
      <c r="BD851" s="237">
        <f t="shared" si="1641"/>
        <v>453</v>
      </c>
      <c r="BE851" s="228">
        <f t="shared" ref="BE851" si="2206">+Z851</f>
        <v>44675</v>
      </c>
      <c r="BF851" s="131">
        <f t="shared" ref="BF851" si="2207">+B851</f>
        <v>14</v>
      </c>
      <c r="BG851" s="131">
        <f t="shared" ref="BG851" si="2208">+BI851</f>
        <v>18120</v>
      </c>
      <c r="BH851" s="228">
        <f t="shared" ref="BH851" si="2209">+A851</f>
        <v>44675</v>
      </c>
      <c r="BI851" s="131">
        <f t="shared" ref="BI851" si="2210">+C851</f>
        <v>18120</v>
      </c>
      <c r="BJ851" s="1">
        <f t="shared" ref="BJ851" si="2211">+BE851</f>
        <v>44675</v>
      </c>
      <c r="BK851">
        <f t="shared" ref="BK851" si="2212">+BM851-BL851</f>
        <v>17528</v>
      </c>
      <c r="BL851">
        <f t="shared" ref="BL851" si="2213">+M851</f>
        <v>53</v>
      </c>
      <c r="BM851">
        <f t="shared" ref="BM851" si="2214">+L851</f>
        <v>17581</v>
      </c>
      <c r="BN851" s="1">
        <f t="shared" ref="BN851" si="2215">+BJ851</f>
        <v>44675</v>
      </c>
      <c r="BO851">
        <f t="shared" ref="BO851" si="2216">+BO847+BM851</f>
        <v>153681</v>
      </c>
      <c r="BP851">
        <f t="shared" ref="BP851" si="2217">+BP847+BL851</f>
        <v>8821</v>
      </c>
      <c r="BQ851" s="178">
        <f t="shared" ref="BQ851" si="2218">+A851</f>
        <v>44675</v>
      </c>
      <c r="BR851">
        <f t="shared" ref="BR851" si="2219">+AF851</f>
        <v>329147</v>
      </c>
      <c r="BS851">
        <f t="shared" ref="BS851" si="2220">+AH851</f>
        <v>69057</v>
      </c>
      <c r="BT851">
        <f t="shared" ref="BT851" si="2221">+AJ851</f>
        <v>9249</v>
      </c>
      <c r="BU851">
        <v>15</v>
      </c>
      <c r="BV851">
        <f t="shared" ref="BV851" si="2222">+AD851</f>
        <v>1073</v>
      </c>
      <c r="BW851">
        <f t="shared" ref="BW851" si="2223">+BW847+BV851</f>
        <v>71696</v>
      </c>
      <c r="BX851" s="178">
        <f t="shared" ref="BX851" si="2224">+A851</f>
        <v>44675</v>
      </c>
      <c r="BY851">
        <f t="shared" ref="BY851" si="2225">+AL851</f>
        <v>82</v>
      </c>
      <c r="BZ851">
        <f t="shared" ref="BZ851" si="2226">+AN851</f>
        <v>82</v>
      </c>
      <c r="CA851">
        <f t="shared" ref="CA851" si="2227">+AP851</f>
        <v>0</v>
      </c>
      <c r="CB851" s="178">
        <f t="shared" ref="CB851" si="2228">+A851</f>
        <v>44675</v>
      </c>
      <c r="CC851">
        <f t="shared" ref="CC851" si="2229">+AR851</f>
        <v>56468</v>
      </c>
      <c r="CD851">
        <f t="shared" ref="CD851" si="2230">+AT851</f>
        <v>13742</v>
      </c>
      <c r="CE851">
        <f t="shared" ref="CE851" si="2231">+AV851</f>
        <v>856</v>
      </c>
      <c r="CF851" s="178">
        <f t="shared" ref="CF851" si="2232">+A851</f>
        <v>44675</v>
      </c>
      <c r="CG851">
        <f t="shared" ref="CG851" si="2233">+AD851</f>
        <v>1073</v>
      </c>
      <c r="CH851">
        <f t="shared" ref="CH851" si="2234">+AG851</f>
        <v>169</v>
      </c>
      <c r="CI851" s="178">
        <f t="shared" ref="CI851" si="2235">+A851</f>
        <v>44675</v>
      </c>
      <c r="CJ851">
        <f t="shared" ref="CJ851" si="2236">+AI851</f>
        <v>13</v>
      </c>
      <c r="CK851" s="1">
        <f t="shared" ref="CK851" si="2237">+Z851</f>
        <v>44675</v>
      </c>
      <c r="CL851" s="281">
        <f t="shared" ref="CL851" si="2238">+AD851</f>
        <v>1073</v>
      </c>
      <c r="CM851" s="1">
        <f t="shared" ref="CM851" si="2239">+Z851</f>
        <v>44675</v>
      </c>
      <c r="CN851" s="282">
        <f t="shared" ref="CN851" si="2240">+AI851</f>
        <v>13</v>
      </c>
      <c r="CO851" s="178">
        <f t="shared" ref="CO851" si="2241">+A851</f>
        <v>44675</v>
      </c>
      <c r="CP851">
        <f t="shared" ref="CP851" si="2242">+AQ851</f>
        <v>5170</v>
      </c>
      <c r="CQ851">
        <f t="shared" ref="CQ851" si="2243">+AU851</f>
        <v>0</v>
      </c>
      <c r="CR851">
        <f t="shared" ref="CR851" si="2244">+AS851</f>
        <v>0</v>
      </c>
    </row>
    <row r="852" spans="1:96" ht="16.5" customHeight="1" x14ac:dyDescent="0.55000000000000004">
      <c r="A852" s="178">
        <v>44676</v>
      </c>
      <c r="B852" s="239">
        <v>15</v>
      </c>
      <c r="C852" s="153">
        <f t="shared" ref="C852" si="2245">+B852+C851</f>
        <v>18135</v>
      </c>
      <c r="D852" s="295">
        <f t="shared" ref="D852" si="2246">+C852-F852</f>
        <v>203</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872"/>
        <v>664</v>
      </c>
      <c r="Z852" s="75">
        <f t="shared" ref="Z852" si="2247">+A852</f>
        <v>44676</v>
      </c>
      <c r="AA852" s="229">
        <f t="shared" ref="AA852" si="2248">+AF852+AL852+AR852</f>
        <v>391033</v>
      </c>
      <c r="AB852" s="229">
        <f t="shared" ref="AB852" si="2249">+AH852+AN852+AT852</f>
        <v>82943</v>
      </c>
      <c r="AC852" s="230">
        <f t="shared" ref="AC852" si="2250">+AJ852+AP852+AV852</f>
        <v>10123</v>
      </c>
      <c r="AD852" s="182">
        <f t="shared" ref="AD852" si="2251">+AF852-AF851</f>
        <v>118</v>
      </c>
      <c r="AE852" s="242">
        <f t="shared" ref="AE852" si="2252">+AE851+AD852</f>
        <v>328060</v>
      </c>
      <c r="AF852" s="154">
        <v>329265</v>
      </c>
      <c r="AG852" s="183">
        <f t="shared" si="2036"/>
        <v>62</v>
      </c>
      <c r="AH852" s="154">
        <v>69119</v>
      </c>
      <c r="AI852" s="183">
        <f t="shared" si="2037"/>
        <v>18</v>
      </c>
      <c r="AJ852" s="184">
        <v>9267</v>
      </c>
      <c r="AK852" s="185">
        <v>0</v>
      </c>
      <c r="AL852" s="154">
        <v>82</v>
      </c>
      <c r="AM852" s="183">
        <f t="shared" ref="AM852" si="2253">+AN852-AN851</f>
        <v>0</v>
      </c>
      <c r="AN852" s="154">
        <v>82</v>
      </c>
      <c r="AO852" s="183">
        <v>0</v>
      </c>
      <c r="AP852" s="186">
        <v>0</v>
      </c>
      <c r="AQ852" s="185">
        <f t="shared" ref="AQ852" si="2254">+AR852-AR851</f>
        <v>5218</v>
      </c>
      <c r="AR852" s="154">
        <v>61686</v>
      </c>
      <c r="AS852" s="183">
        <f t="shared" ref="AS852" si="2255">+AT852-AT851</f>
        <v>0</v>
      </c>
      <c r="AT852" s="154">
        <v>13742</v>
      </c>
      <c r="AU852" s="183">
        <f t="shared" ref="AU852" si="2256">+AV852-AV851</f>
        <v>0</v>
      </c>
      <c r="AV852" s="187">
        <v>856</v>
      </c>
      <c r="AW852" s="237">
        <f t="shared" si="1879"/>
        <v>691</v>
      </c>
      <c r="AX852" s="236">
        <f t="shared" ref="AX852" si="2257">+A852</f>
        <v>44676</v>
      </c>
      <c r="AY852" s="6">
        <v>32</v>
      </c>
      <c r="AZ852" s="237">
        <f t="shared" ref="AZ852" si="2258">+AZ851+AY852</f>
        <v>799</v>
      </c>
      <c r="BA852" s="237">
        <f t="shared" si="1639"/>
        <v>419</v>
      </c>
      <c r="BB852" s="129">
        <v>2</v>
      </c>
      <c r="BC852" s="27">
        <f t="shared" ref="BC852" si="2259">+BC851+BB852</f>
        <v>1636</v>
      </c>
      <c r="BD852" s="237">
        <f t="shared" si="1641"/>
        <v>454</v>
      </c>
      <c r="BE852" s="228">
        <f t="shared" ref="BE852" si="2260">+Z852</f>
        <v>44676</v>
      </c>
      <c r="BF852" s="131">
        <f t="shared" ref="BF852" si="2261">+B852</f>
        <v>15</v>
      </c>
      <c r="BG852" s="131">
        <f t="shared" ref="BG852" si="2262">+BI852</f>
        <v>18135</v>
      </c>
      <c r="BH852" s="228">
        <f t="shared" ref="BH852" si="2263">+A852</f>
        <v>44676</v>
      </c>
      <c r="BI852" s="131">
        <f t="shared" ref="BI852" si="2264">+C852</f>
        <v>18135</v>
      </c>
      <c r="BJ852" s="1">
        <f t="shared" ref="BJ852" si="2265">+BE852</f>
        <v>44676</v>
      </c>
      <c r="BK852">
        <f t="shared" ref="BK852" si="2266">+BM852-BL852</f>
        <v>15816</v>
      </c>
      <c r="BL852">
        <f t="shared" ref="BL852" si="2267">+M852</f>
        <v>73</v>
      </c>
      <c r="BM852">
        <f t="shared" ref="BM852" si="2268">+L852</f>
        <v>15889</v>
      </c>
      <c r="BN852" s="1">
        <f t="shared" ref="BN852" si="2269">+BJ852</f>
        <v>44676</v>
      </c>
      <c r="BO852">
        <f t="shared" ref="BO852" si="2270">+BO848+BM852</f>
        <v>159074</v>
      </c>
      <c r="BP852">
        <f t="shared" ref="BP852" si="2271">+BP848+BL852</f>
        <v>8720</v>
      </c>
      <c r="BQ852" s="178">
        <f t="shared" ref="BQ852" si="2272">+A852</f>
        <v>44676</v>
      </c>
      <c r="BR852">
        <f t="shared" ref="BR852" si="2273">+AF852</f>
        <v>329265</v>
      </c>
      <c r="BS852">
        <f t="shared" ref="BS852" si="2274">+AH852</f>
        <v>69119</v>
      </c>
      <c r="BT852">
        <f t="shared" ref="BT852" si="2275">+AJ852</f>
        <v>9267</v>
      </c>
      <c r="BU852">
        <v>15</v>
      </c>
      <c r="BV852">
        <f t="shared" ref="BV852" si="2276">+AD852</f>
        <v>118</v>
      </c>
      <c r="BW852">
        <f t="shared" ref="BW852" si="2277">+BW848+BV852</f>
        <v>86647</v>
      </c>
      <c r="BX852" s="178">
        <f t="shared" ref="BX852" si="2278">+A852</f>
        <v>44676</v>
      </c>
      <c r="BY852">
        <f t="shared" ref="BY852" si="2279">+AL852</f>
        <v>82</v>
      </c>
      <c r="BZ852">
        <f t="shared" ref="BZ852" si="2280">+AN852</f>
        <v>82</v>
      </c>
      <c r="CA852">
        <f t="shared" ref="CA852" si="2281">+AP852</f>
        <v>0</v>
      </c>
      <c r="CB852" s="178">
        <f t="shared" ref="CB852" si="2282">+A852</f>
        <v>44676</v>
      </c>
      <c r="CC852">
        <f t="shared" ref="CC852" si="2283">+AR852</f>
        <v>61686</v>
      </c>
      <c r="CD852">
        <f t="shared" ref="CD852" si="2284">+AT852</f>
        <v>13742</v>
      </c>
      <c r="CE852">
        <f t="shared" ref="CE852" si="2285">+AV852</f>
        <v>856</v>
      </c>
      <c r="CF852" s="178">
        <f t="shared" ref="CF852" si="2286">+A852</f>
        <v>44676</v>
      </c>
      <c r="CG852">
        <f t="shared" ref="CG852" si="2287">+AD852</f>
        <v>118</v>
      </c>
      <c r="CH852">
        <f t="shared" ref="CH852" si="2288">+AG852</f>
        <v>62</v>
      </c>
      <c r="CI852" s="178">
        <f t="shared" ref="CI852" si="2289">+A852</f>
        <v>44676</v>
      </c>
      <c r="CJ852">
        <f t="shared" ref="CJ852" si="2290">+AI852</f>
        <v>18</v>
      </c>
      <c r="CK852" s="1">
        <f t="shared" ref="CK852" si="2291">+Z852</f>
        <v>44676</v>
      </c>
      <c r="CL852" s="281">
        <f t="shared" ref="CL852" si="2292">+AD852</f>
        <v>118</v>
      </c>
      <c r="CM852" s="1">
        <f t="shared" ref="CM852" si="2293">+Z852</f>
        <v>44676</v>
      </c>
      <c r="CN852" s="282">
        <f t="shared" ref="CN852" si="2294">+AI852</f>
        <v>18</v>
      </c>
      <c r="CO852" s="178">
        <f t="shared" ref="CO852" si="2295">+A852</f>
        <v>44676</v>
      </c>
      <c r="CP852">
        <f t="shared" ref="CP852" si="2296">+AQ852</f>
        <v>5218</v>
      </c>
      <c r="CQ852">
        <f t="shared" ref="CQ852" si="2297">+AU852</f>
        <v>0</v>
      </c>
      <c r="CR852">
        <f t="shared" ref="CR852" si="2298">+AS852</f>
        <v>0</v>
      </c>
    </row>
    <row r="853" spans="1:96" ht="16.5" customHeight="1" x14ac:dyDescent="0.55000000000000004">
      <c r="A853" s="178">
        <v>44677</v>
      </c>
      <c r="B853" s="239">
        <v>6</v>
      </c>
      <c r="C853" s="153">
        <f t="shared" ref="C853" si="2299">+B853+C852</f>
        <v>18141</v>
      </c>
      <c r="D853" s="295">
        <f t="shared" ref="D853" si="2300">+C853-F853</f>
        <v>195</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872"/>
        <v>665</v>
      </c>
      <c r="Z853" s="75">
        <f t="shared" ref="Z853:Z854" si="2301">+A853</f>
        <v>44677</v>
      </c>
      <c r="AA853" s="229">
        <f t="shared" ref="AA853" si="2302">+AF853+AL853+AR853</f>
        <v>397460</v>
      </c>
      <c r="AB853" s="229">
        <f t="shared" ref="AB853" si="2303">+AH853+AN853+AT853</f>
        <v>72628</v>
      </c>
      <c r="AC853" s="230">
        <f t="shared" ref="AC853" si="2304">+AJ853+AP853+AV853</f>
        <v>10130</v>
      </c>
      <c r="AD853" s="182">
        <f t="shared" ref="AD853" si="2305">+AF853-AF852</f>
        <v>91</v>
      </c>
      <c r="AE853" s="242">
        <f t="shared" ref="AE853" si="2306">+AE852+AD853</f>
        <v>328151</v>
      </c>
      <c r="AF853" s="154">
        <v>329356</v>
      </c>
      <c r="AG853" s="183">
        <f t="shared" si="2036"/>
        <v>-10315</v>
      </c>
      <c r="AH853" s="154">
        <v>58804</v>
      </c>
      <c r="AI853" s="183">
        <f t="shared" si="2037"/>
        <v>7</v>
      </c>
      <c r="AJ853" s="184">
        <v>9274</v>
      </c>
      <c r="AK853" s="185">
        <v>0</v>
      </c>
      <c r="AL853" s="154">
        <v>82</v>
      </c>
      <c r="AM853" s="183">
        <f t="shared" ref="AM853" si="2307">+AN853-AN852</f>
        <v>0</v>
      </c>
      <c r="AN853" s="154">
        <v>82</v>
      </c>
      <c r="AO853" s="183">
        <v>0</v>
      </c>
      <c r="AP853" s="186">
        <v>0</v>
      </c>
      <c r="AQ853" s="185">
        <f t="shared" ref="AQ853" si="2308">+AR853-AR852</f>
        <v>6336</v>
      </c>
      <c r="AR853" s="154">
        <v>68022</v>
      </c>
      <c r="AS853" s="183">
        <f t="shared" ref="AS853" si="2309">+AT853-AT852</f>
        <v>0</v>
      </c>
      <c r="AT853" s="154">
        <v>13742</v>
      </c>
      <c r="AU853" s="183">
        <f t="shared" ref="AU853" si="2310">+AV853-AV852</f>
        <v>0</v>
      </c>
      <c r="AV853" s="187">
        <v>856</v>
      </c>
      <c r="AW853" s="237">
        <f t="shared" si="1879"/>
        <v>692</v>
      </c>
      <c r="AX853" s="236">
        <f t="shared" ref="AX853:AX854" si="2311">+A853</f>
        <v>44677</v>
      </c>
      <c r="AY853" s="6">
        <v>31</v>
      </c>
      <c r="AZ853" s="237">
        <f t="shared" ref="AZ853" si="2312">+AZ852+AY853</f>
        <v>830</v>
      </c>
      <c r="BA853" s="237">
        <f t="shared" si="1639"/>
        <v>420</v>
      </c>
      <c r="BB853" s="129">
        <v>1</v>
      </c>
      <c r="BC853" s="27">
        <f t="shared" ref="BC853" si="2313">+BC852+BB853</f>
        <v>1637</v>
      </c>
      <c r="BD853" s="237">
        <f t="shared" si="1641"/>
        <v>455</v>
      </c>
      <c r="BE853" s="228">
        <f t="shared" ref="BE853" si="2314">+Z853</f>
        <v>44677</v>
      </c>
      <c r="BF853" s="131">
        <f t="shared" ref="BF853" si="2315">+B853</f>
        <v>6</v>
      </c>
      <c r="BG853" s="131">
        <f t="shared" ref="BG853" si="2316">+BI853</f>
        <v>18141</v>
      </c>
      <c r="BH853" s="228">
        <f t="shared" ref="BH853" si="2317">+A853</f>
        <v>44677</v>
      </c>
      <c r="BI853" s="131">
        <f t="shared" ref="BI853" si="2318">+C853</f>
        <v>18141</v>
      </c>
      <c r="BJ853" s="1">
        <f t="shared" ref="BJ853" si="2319">+BE853</f>
        <v>44677</v>
      </c>
      <c r="BK853">
        <f t="shared" ref="BK853" si="2320">+BM853-BL853</f>
        <v>12404</v>
      </c>
      <c r="BL853">
        <f t="shared" ref="BL853" si="2321">+M853</f>
        <v>70</v>
      </c>
      <c r="BM853">
        <f t="shared" ref="BM853" si="2322">+L853</f>
        <v>12474</v>
      </c>
      <c r="BN853" s="1">
        <f t="shared" ref="BN853" si="2323">+BJ853</f>
        <v>44677</v>
      </c>
      <c r="BO853">
        <f t="shared" ref="BO853" si="2324">+BO849+BM853</f>
        <v>162959</v>
      </c>
      <c r="BP853">
        <f t="shared" ref="BP853" si="2325">+BP849+BL853</f>
        <v>8827</v>
      </c>
      <c r="BQ853" s="178">
        <f t="shared" ref="BQ853" si="2326">+A853</f>
        <v>44677</v>
      </c>
      <c r="BR853">
        <f t="shared" ref="BR853" si="2327">+AF853</f>
        <v>329356</v>
      </c>
      <c r="BS853">
        <f t="shared" ref="BS853" si="2328">+AH853</f>
        <v>58804</v>
      </c>
      <c r="BT853">
        <f t="shared" ref="BT853" si="2329">+AJ853</f>
        <v>9274</v>
      </c>
      <c r="BU853">
        <v>15</v>
      </c>
      <c r="BV853">
        <f t="shared" ref="BV853" si="2330">+AD853</f>
        <v>91</v>
      </c>
      <c r="BW853">
        <f t="shared" ref="BW853" si="2331">+BW849+BV853</f>
        <v>74936</v>
      </c>
      <c r="BX853" s="178">
        <f t="shared" ref="BX853" si="2332">+A853</f>
        <v>44677</v>
      </c>
      <c r="BY853">
        <f t="shared" ref="BY853" si="2333">+AL853</f>
        <v>82</v>
      </c>
      <c r="BZ853">
        <f t="shared" ref="BZ853" si="2334">+AN853</f>
        <v>82</v>
      </c>
      <c r="CA853">
        <f t="shared" ref="CA853" si="2335">+AP853</f>
        <v>0</v>
      </c>
      <c r="CB853" s="178">
        <f t="shared" ref="CB853" si="2336">+A853</f>
        <v>44677</v>
      </c>
      <c r="CC853">
        <f t="shared" ref="CC853" si="2337">+AR853</f>
        <v>68022</v>
      </c>
      <c r="CD853">
        <f t="shared" ref="CD853" si="2338">+AT853</f>
        <v>13742</v>
      </c>
      <c r="CE853">
        <f t="shared" ref="CE853" si="2339">+AV853</f>
        <v>856</v>
      </c>
      <c r="CF853" s="178">
        <f t="shared" ref="CF853" si="2340">+A853</f>
        <v>44677</v>
      </c>
      <c r="CG853">
        <f t="shared" ref="CG853" si="2341">+AD853</f>
        <v>91</v>
      </c>
      <c r="CH853">
        <f t="shared" ref="CH853" si="2342">+AG853</f>
        <v>-10315</v>
      </c>
      <c r="CI853" s="178">
        <f t="shared" ref="CI853" si="2343">+A853</f>
        <v>44677</v>
      </c>
      <c r="CJ853">
        <f t="shared" ref="CJ853" si="2344">+AI853</f>
        <v>7</v>
      </c>
      <c r="CK853" s="1">
        <f t="shared" ref="CK853" si="2345">+Z853</f>
        <v>44677</v>
      </c>
      <c r="CL853" s="281">
        <f t="shared" ref="CL853" si="2346">+AD853</f>
        <v>91</v>
      </c>
      <c r="CM853" s="1">
        <f t="shared" ref="CM853" si="2347">+Z853</f>
        <v>44677</v>
      </c>
      <c r="CN853" s="282">
        <f t="shared" ref="CN853" si="2348">+AI853</f>
        <v>7</v>
      </c>
      <c r="CO853" s="178">
        <f t="shared" ref="CO853" si="2349">+A853</f>
        <v>44677</v>
      </c>
      <c r="CP853">
        <f t="shared" ref="CP853" si="2350">+AQ853</f>
        <v>6336</v>
      </c>
      <c r="CQ853">
        <f t="shared" ref="CQ853" si="2351">+AU853</f>
        <v>0</v>
      </c>
      <c r="CR853">
        <f t="shared" ref="CR853" si="2352">+AS853</f>
        <v>0</v>
      </c>
    </row>
    <row r="854" spans="1:96" ht="16.5" customHeight="1" x14ac:dyDescent="0.55000000000000004">
      <c r="A854" s="178">
        <v>44678</v>
      </c>
      <c r="B854" s="239">
        <v>9</v>
      </c>
      <c r="C854" s="153">
        <f t="shared" ref="C854" si="2353">+B854+C853</f>
        <v>18150</v>
      </c>
      <c r="D854" s="295">
        <f t="shared" ref="D854" si="2354">+C854-F854</f>
        <v>183</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872"/>
        <v>666</v>
      </c>
      <c r="Z854" s="75">
        <f t="shared" si="2301"/>
        <v>44678</v>
      </c>
      <c r="AA854" s="229">
        <f t="shared" ref="AA854" si="2355">+AF854+AL854+AR854</f>
        <v>406518</v>
      </c>
      <c r="AB854" s="229">
        <f t="shared" ref="AB854" si="2356">+AH854+AN854+AT854</f>
        <v>72839</v>
      </c>
      <c r="AC854" s="230">
        <f t="shared" ref="AC854" si="2357">+AJ854+AP854+AV854</f>
        <v>10140</v>
      </c>
      <c r="AD854" s="182">
        <f t="shared" ref="AD854" si="2358">+AF854-AF853</f>
        <v>142</v>
      </c>
      <c r="AE854" s="242">
        <f t="shared" ref="AE854" si="2359">+AE853+AD854</f>
        <v>328293</v>
      </c>
      <c r="AF854" s="154">
        <v>329498</v>
      </c>
      <c r="AG854" s="183">
        <f t="shared" si="2036"/>
        <v>211</v>
      </c>
      <c r="AH854" s="154">
        <v>59015</v>
      </c>
      <c r="AI854" s="183">
        <f t="shared" si="2037"/>
        <v>8</v>
      </c>
      <c r="AJ854" s="184">
        <v>9282</v>
      </c>
      <c r="AK854" s="185">
        <v>0</v>
      </c>
      <c r="AL854" s="154">
        <v>82</v>
      </c>
      <c r="AM854" s="183">
        <f t="shared" ref="AM854" si="2360">+AN854-AN853</f>
        <v>0</v>
      </c>
      <c r="AN854" s="154">
        <v>82</v>
      </c>
      <c r="AO854" s="183">
        <v>0</v>
      </c>
      <c r="AP854" s="186">
        <v>0</v>
      </c>
      <c r="AQ854" s="185">
        <f t="shared" ref="AQ854" si="2361">+AR854-AR853</f>
        <v>8916</v>
      </c>
      <c r="AR854" s="154">
        <v>76938</v>
      </c>
      <c r="AS854" s="183">
        <f t="shared" ref="AS854" si="2362">+AT854-AT853</f>
        <v>0</v>
      </c>
      <c r="AT854" s="154">
        <v>13742</v>
      </c>
      <c r="AU854" s="183">
        <f t="shared" ref="AU854:AU855" si="2363">+AV854-AV853</f>
        <v>2</v>
      </c>
      <c r="AV854" s="187">
        <v>858</v>
      </c>
      <c r="AW854" s="237">
        <f t="shared" si="1879"/>
        <v>693</v>
      </c>
      <c r="AX854" s="236">
        <f t="shared" si="2311"/>
        <v>44678</v>
      </c>
      <c r="AY854" s="6">
        <v>48</v>
      </c>
      <c r="AZ854" s="237">
        <f t="shared" ref="AZ854" si="2364">+AZ853+AY854</f>
        <v>878</v>
      </c>
      <c r="BA854" s="237">
        <f t="shared" si="1639"/>
        <v>421</v>
      </c>
      <c r="BB854" s="129">
        <v>2</v>
      </c>
      <c r="BC854" s="27">
        <f t="shared" ref="BC854" si="2365">+BC853+BB854</f>
        <v>1639</v>
      </c>
      <c r="BD854" s="237">
        <f t="shared" si="1641"/>
        <v>456</v>
      </c>
      <c r="BE854" s="228">
        <f t="shared" ref="BE854" si="2366">+Z854</f>
        <v>44678</v>
      </c>
      <c r="BF854" s="131">
        <f t="shared" ref="BF854" si="2367">+B854</f>
        <v>9</v>
      </c>
      <c r="BG854" s="131">
        <f t="shared" ref="BG854" si="2368">+BI854</f>
        <v>18150</v>
      </c>
      <c r="BH854" s="228">
        <f t="shared" ref="BH854" si="2369">+A854</f>
        <v>44678</v>
      </c>
      <c r="BI854" s="131">
        <f t="shared" ref="BI854" si="2370">+C854</f>
        <v>18150</v>
      </c>
      <c r="BJ854" s="1">
        <f t="shared" ref="BJ854" si="2371">+BE854</f>
        <v>44678</v>
      </c>
      <c r="BK854">
        <f t="shared" ref="BK854" si="2372">+BM854-BL854</f>
        <v>9791</v>
      </c>
      <c r="BL854">
        <f t="shared" ref="BL854" si="2373">+M854</f>
        <v>73</v>
      </c>
      <c r="BM854">
        <f t="shared" ref="BM854" si="2374">+L854</f>
        <v>9864</v>
      </c>
      <c r="BN854" s="1">
        <f t="shared" ref="BN854" si="2375">+BJ854</f>
        <v>44678</v>
      </c>
      <c r="BO854">
        <f t="shared" ref="BO854" si="2376">+BO850+BM854</f>
        <v>157057</v>
      </c>
      <c r="BP854">
        <f t="shared" ref="BP854" si="2377">+BP850+BL854</f>
        <v>8878</v>
      </c>
      <c r="BQ854" s="178">
        <f t="shared" ref="BQ854" si="2378">+A854</f>
        <v>44678</v>
      </c>
      <c r="BR854">
        <f t="shared" ref="BR854" si="2379">+AF854</f>
        <v>329498</v>
      </c>
      <c r="BS854">
        <f t="shared" ref="BS854" si="2380">+AH854</f>
        <v>59015</v>
      </c>
      <c r="BT854">
        <f t="shared" ref="BT854" si="2381">+AJ854</f>
        <v>9282</v>
      </c>
      <c r="BU854">
        <v>15</v>
      </c>
      <c r="BV854">
        <f t="shared" ref="BV854" si="2382">+AD854</f>
        <v>142</v>
      </c>
      <c r="BW854">
        <f t="shared" ref="BW854" si="2383">+BW850+BV854</f>
        <v>87471</v>
      </c>
      <c r="BX854" s="178">
        <f t="shared" ref="BX854" si="2384">+A854</f>
        <v>44678</v>
      </c>
      <c r="BY854">
        <f t="shared" ref="BY854" si="2385">+AL854</f>
        <v>82</v>
      </c>
      <c r="BZ854">
        <f t="shared" ref="BZ854" si="2386">+AN854</f>
        <v>82</v>
      </c>
      <c r="CA854">
        <f t="shared" ref="CA854" si="2387">+AP854</f>
        <v>0</v>
      </c>
      <c r="CB854" s="178">
        <f t="shared" ref="CB854" si="2388">+A854</f>
        <v>44678</v>
      </c>
      <c r="CC854">
        <f t="shared" ref="CC854" si="2389">+AR854</f>
        <v>76938</v>
      </c>
      <c r="CD854">
        <f t="shared" ref="CD854" si="2390">+AT854</f>
        <v>13742</v>
      </c>
      <c r="CE854">
        <f t="shared" ref="CE854" si="2391">+AV854</f>
        <v>858</v>
      </c>
      <c r="CF854" s="178">
        <f t="shared" ref="CF854" si="2392">+A854</f>
        <v>44678</v>
      </c>
      <c r="CG854">
        <f t="shared" ref="CG854" si="2393">+AD854</f>
        <v>142</v>
      </c>
      <c r="CH854">
        <f t="shared" ref="CH854" si="2394">+AG854</f>
        <v>211</v>
      </c>
      <c r="CI854" s="178">
        <f t="shared" ref="CI854" si="2395">+A854</f>
        <v>44678</v>
      </c>
      <c r="CJ854">
        <f t="shared" ref="CJ854" si="2396">+AI854</f>
        <v>8</v>
      </c>
      <c r="CK854" s="1">
        <f t="shared" ref="CK854" si="2397">+Z854</f>
        <v>44678</v>
      </c>
      <c r="CL854" s="281">
        <f t="shared" ref="CL854" si="2398">+AD854</f>
        <v>142</v>
      </c>
      <c r="CM854" s="1">
        <f t="shared" ref="CM854" si="2399">+Z854</f>
        <v>44678</v>
      </c>
      <c r="CN854" s="282">
        <f t="shared" ref="CN854" si="2400">+AI854</f>
        <v>8</v>
      </c>
      <c r="CO854" s="178">
        <f t="shared" ref="CO854" si="2401">+A854</f>
        <v>44678</v>
      </c>
      <c r="CP854">
        <f t="shared" ref="CP854" si="2402">+AQ854</f>
        <v>8916</v>
      </c>
      <c r="CQ854">
        <f t="shared" ref="CQ854" si="2403">+AU854</f>
        <v>2</v>
      </c>
      <c r="CR854">
        <f t="shared" ref="CR854" si="2404">+AS854</f>
        <v>0</v>
      </c>
    </row>
    <row r="855" spans="1:96" ht="16.5" customHeight="1" x14ac:dyDescent="0.55000000000000004">
      <c r="A855" s="178">
        <v>44679</v>
      </c>
      <c r="B855" s="239">
        <v>13</v>
      </c>
      <c r="C855" s="153">
        <f t="shared" ref="C855" si="2405">+B855+C854</f>
        <v>18163</v>
      </c>
      <c r="D855" s="295">
        <f t="shared" ref="D855" si="2406">+C855-F855</f>
        <v>182</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872"/>
        <v>667</v>
      </c>
      <c r="Z855" s="75">
        <f t="shared" ref="Z855" si="2407">+A855</f>
        <v>44679</v>
      </c>
      <c r="AA855" s="229">
        <f t="shared" ref="AA855" si="2408">+AF855+AL855+AR855</f>
        <v>419016</v>
      </c>
      <c r="AB855" s="229">
        <f t="shared" ref="AB855" si="2409">+AH855+AN855+AT855</f>
        <v>72997</v>
      </c>
      <c r="AC855" s="230">
        <f t="shared" ref="AC855" si="2410">+AJ855+AP855+AV855</f>
        <v>10147</v>
      </c>
      <c r="AD855" s="182">
        <f t="shared" ref="AD855" si="2411">+AF855-AF854</f>
        <v>990</v>
      </c>
      <c r="AE855" s="242">
        <f t="shared" ref="AE855" si="2412">+AE854+AD855</f>
        <v>329283</v>
      </c>
      <c r="AF855" s="154">
        <v>330488</v>
      </c>
      <c r="AG855" s="183">
        <f t="shared" si="2036"/>
        <v>158</v>
      </c>
      <c r="AH855" s="154">
        <v>59173</v>
      </c>
      <c r="AI855" s="183">
        <f t="shared" si="2037"/>
        <v>5</v>
      </c>
      <c r="AJ855" s="184">
        <v>9287</v>
      </c>
      <c r="AK855" s="185">
        <v>0</v>
      </c>
      <c r="AL855" s="154">
        <v>82</v>
      </c>
      <c r="AM855" s="183">
        <f t="shared" ref="AM855" si="2413">+AN855-AN854</f>
        <v>0</v>
      </c>
      <c r="AN855" s="154">
        <v>82</v>
      </c>
      <c r="AO855" s="183">
        <v>0</v>
      </c>
      <c r="AP855" s="186">
        <v>0</v>
      </c>
      <c r="AQ855" s="185">
        <f t="shared" ref="AQ855:AQ856" si="2414">+AR855-AR854</f>
        <v>11508</v>
      </c>
      <c r="AR855" s="154">
        <v>88446</v>
      </c>
      <c r="AS855" s="183">
        <f t="shared" ref="AS855" si="2415">+AT855-AT854</f>
        <v>0</v>
      </c>
      <c r="AT855" s="154">
        <v>13742</v>
      </c>
      <c r="AU855" s="183">
        <f t="shared" si="2363"/>
        <v>2</v>
      </c>
      <c r="AV855" s="187">
        <v>860</v>
      </c>
      <c r="AW855" s="237">
        <f t="shared" si="1879"/>
        <v>694</v>
      </c>
      <c r="AX855" s="236">
        <f t="shared" ref="AX855:AX856" si="2416">+A855</f>
        <v>44679</v>
      </c>
      <c r="AY855" s="6">
        <v>47</v>
      </c>
      <c r="AZ855" s="237">
        <f t="shared" ref="AZ855" si="2417">+AZ854+AY855</f>
        <v>925</v>
      </c>
      <c r="BA855" s="237">
        <f t="shared" si="1639"/>
        <v>419</v>
      </c>
      <c r="BB855" s="129">
        <v>0</v>
      </c>
      <c r="BC855" s="27">
        <f t="shared" ref="BC855" si="2418">+BC854+BB855</f>
        <v>1639</v>
      </c>
      <c r="BD855" s="237">
        <f t="shared" si="1641"/>
        <v>454</v>
      </c>
      <c r="BE855" s="228">
        <f t="shared" ref="BE855" si="2419">+Z855</f>
        <v>44679</v>
      </c>
      <c r="BF855" s="131">
        <f t="shared" ref="BF855" si="2420">+B855</f>
        <v>13</v>
      </c>
      <c r="BG855" s="131">
        <f t="shared" ref="BG855" si="2421">+BI855</f>
        <v>18163</v>
      </c>
      <c r="BH855" s="228">
        <f t="shared" ref="BH855" si="2422">+A855</f>
        <v>44679</v>
      </c>
      <c r="BI855" s="131">
        <f t="shared" ref="BI855" si="2423">+C855</f>
        <v>18163</v>
      </c>
      <c r="BJ855" s="1">
        <f t="shared" ref="BJ855" si="2424">+BE855</f>
        <v>44679</v>
      </c>
      <c r="BK855">
        <f t="shared" ref="BK855" si="2425">+BM855-BL855</f>
        <v>9942</v>
      </c>
      <c r="BL855">
        <f t="shared" ref="BL855" si="2426">+M855</f>
        <v>87</v>
      </c>
      <c r="BM855">
        <f t="shared" ref="BM855" si="2427">+L855</f>
        <v>10029</v>
      </c>
      <c r="BN855" s="1">
        <f t="shared" ref="BN855" si="2428">+BJ855</f>
        <v>44679</v>
      </c>
      <c r="BO855">
        <f t="shared" ref="BO855" si="2429">+BO851+BM855</f>
        <v>163710</v>
      </c>
      <c r="BP855">
        <f t="shared" ref="BP855" si="2430">+BP851+BL855</f>
        <v>8908</v>
      </c>
      <c r="BQ855" s="178">
        <f t="shared" ref="BQ855" si="2431">+A855</f>
        <v>44679</v>
      </c>
      <c r="BR855">
        <f t="shared" ref="BR855" si="2432">+AF855</f>
        <v>330488</v>
      </c>
      <c r="BS855">
        <f t="shared" ref="BS855" si="2433">+AH855</f>
        <v>59173</v>
      </c>
      <c r="BT855">
        <f t="shared" ref="BT855" si="2434">+AJ855</f>
        <v>9287</v>
      </c>
      <c r="BU855">
        <v>15</v>
      </c>
      <c r="BV855">
        <f t="shared" ref="BV855" si="2435">+AD855</f>
        <v>990</v>
      </c>
      <c r="BW855">
        <f t="shared" ref="BW855" si="2436">+BW851+BV855</f>
        <v>72686</v>
      </c>
      <c r="BX855" s="178">
        <f t="shared" ref="BX855" si="2437">+A855</f>
        <v>44679</v>
      </c>
      <c r="BY855">
        <f t="shared" ref="BY855" si="2438">+AL855</f>
        <v>82</v>
      </c>
      <c r="BZ855">
        <f t="shared" ref="BZ855" si="2439">+AN855</f>
        <v>82</v>
      </c>
      <c r="CA855">
        <f t="shared" ref="CA855" si="2440">+AP855</f>
        <v>0</v>
      </c>
      <c r="CB855" s="178">
        <f t="shared" ref="CB855" si="2441">+A855</f>
        <v>44679</v>
      </c>
      <c r="CC855">
        <f t="shared" ref="CC855" si="2442">+AR855</f>
        <v>88446</v>
      </c>
      <c r="CD855">
        <f t="shared" ref="CD855" si="2443">+AT855</f>
        <v>13742</v>
      </c>
      <c r="CE855">
        <f t="shared" ref="CE855" si="2444">+AV855</f>
        <v>860</v>
      </c>
      <c r="CF855" s="178">
        <f t="shared" ref="CF855" si="2445">+A855</f>
        <v>44679</v>
      </c>
      <c r="CG855">
        <f t="shared" ref="CG855" si="2446">+AD855</f>
        <v>990</v>
      </c>
      <c r="CH855">
        <f t="shared" ref="CH855" si="2447">+AG855</f>
        <v>158</v>
      </c>
      <c r="CI855" s="178">
        <f t="shared" ref="CI855" si="2448">+A855</f>
        <v>44679</v>
      </c>
      <c r="CJ855">
        <f t="shared" ref="CJ855" si="2449">+AI855</f>
        <v>5</v>
      </c>
      <c r="CK855" s="1">
        <f t="shared" ref="CK855" si="2450">+Z855</f>
        <v>44679</v>
      </c>
      <c r="CL855" s="281">
        <f t="shared" ref="CL855" si="2451">+AD855</f>
        <v>990</v>
      </c>
      <c r="CM855" s="1">
        <f t="shared" ref="CM855" si="2452">+Z855</f>
        <v>44679</v>
      </c>
      <c r="CN855" s="282">
        <f t="shared" ref="CN855" si="2453">+AI855</f>
        <v>5</v>
      </c>
      <c r="CO855" s="178">
        <f t="shared" ref="CO855" si="2454">+A855</f>
        <v>44679</v>
      </c>
      <c r="CP855">
        <f t="shared" ref="CP855" si="2455">+AQ855</f>
        <v>11508</v>
      </c>
      <c r="CQ855">
        <f t="shared" ref="CQ855" si="2456">+AU855</f>
        <v>2</v>
      </c>
      <c r="CR855">
        <f t="shared" ref="CR855" si="2457">+AS855</f>
        <v>0</v>
      </c>
    </row>
    <row r="856" spans="1:96" ht="16.5" customHeight="1" x14ac:dyDescent="0.55000000000000004">
      <c r="A856" s="178">
        <v>44680</v>
      </c>
      <c r="B856" s="239">
        <v>14</v>
      </c>
      <c r="C856" s="153">
        <f t="shared" ref="C856" si="2458">+B856+C855</f>
        <v>18177</v>
      </c>
      <c r="D856" s="295">
        <f t="shared" ref="D856" si="2459">+C856-F856</f>
        <v>164</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872"/>
        <v>668</v>
      </c>
      <c r="Z856" s="75">
        <f t="shared" ref="Z856" si="2460">+A856</f>
        <v>44680</v>
      </c>
      <c r="AA856" s="229">
        <f t="shared" ref="AA856" si="2461">+AF856+AL856+AR856</f>
        <v>431434</v>
      </c>
      <c r="AB856" s="229">
        <f t="shared" ref="AB856" si="2462">+AH856+AN856+AT856</f>
        <v>73140</v>
      </c>
      <c r="AC856" s="230">
        <f t="shared" ref="AC856" si="2463">+AJ856+AP856+AV856</f>
        <v>10160</v>
      </c>
      <c r="AD856" s="182">
        <f t="shared" ref="AD856" si="2464">+AF856-AF855</f>
        <v>111</v>
      </c>
      <c r="AE856" s="242">
        <f t="shared" ref="AE856" si="2465">+AE855+AD856</f>
        <v>329394</v>
      </c>
      <c r="AF856" s="154">
        <v>330599</v>
      </c>
      <c r="AG856" s="183">
        <f t="shared" si="2036"/>
        <v>143</v>
      </c>
      <c r="AH856" s="154">
        <v>59316</v>
      </c>
      <c r="AI856" s="183">
        <f t="shared" si="2037"/>
        <v>11</v>
      </c>
      <c r="AJ856" s="184">
        <v>9298</v>
      </c>
      <c r="AK856" s="185">
        <v>0</v>
      </c>
      <c r="AL856" s="154">
        <v>82</v>
      </c>
      <c r="AM856" s="183">
        <f t="shared" ref="AM856" si="2466">+AN856-AN855</f>
        <v>0</v>
      </c>
      <c r="AN856" s="154">
        <v>82</v>
      </c>
      <c r="AO856" s="183">
        <v>0</v>
      </c>
      <c r="AP856" s="186">
        <v>0</v>
      </c>
      <c r="AQ856" s="185">
        <f t="shared" si="2414"/>
        <v>12307</v>
      </c>
      <c r="AR856" s="154">
        <v>100753</v>
      </c>
      <c r="AS856" s="183">
        <f t="shared" ref="AS856:AS857" si="2467">+AT856-AT855</f>
        <v>0</v>
      </c>
      <c r="AT856" s="154">
        <v>13742</v>
      </c>
      <c r="AU856" s="183">
        <f t="shared" ref="AU856:AU857" si="2468">+AV856-AV855</f>
        <v>2</v>
      </c>
      <c r="AV856" s="187">
        <v>862</v>
      </c>
      <c r="AW856" s="237">
        <f t="shared" si="1879"/>
        <v>695</v>
      </c>
      <c r="AX856" s="236">
        <f t="shared" si="2416"/>
        <v>44680</v>
      </c>
      <c r="AY856" s="6">
        <v>48</v>
      </c>
      <c r="AZ856" s="237">
        <f t="shared" ref="AZ856" si="2469">+AZ855+AY856</f>
        <v>973</v>
      </c>
      <c r="BA856" s="237">
        <f t="shared" si="1639"/>
        <v>420</v>
      </c>
      <c r="BB856" s="129">
        <v>0</v>
      </c>
      <c r="BC856" s="27">
        <f t="shared" ref="BC856" si="2470">+BC855+BB856</f>
        <v>1639</v>
      </c>
      <c r="BD856" s="237">
        <f t="shared" si="1641"/>
        <v>455</v>
      </c>
      <c r="BE856" s="228">
        <f t="shared" ref="BE856" si="2471">+Z856</f>
        <v>44680</v>
      </c>
      <c r="BF856" s="131">
        <f t="shared" ref="BF856" si="2472">+B856</f>
        <v>14</v>
      </c>
      <c r="BG856" s="131">
        <f t="shared" ref="BG856" si="2473">+BI856</f>
        <v>18177</v>
      </c>
      <c r="BH856" s="228">
        <f t="shared" ref="BH856" si="2474">+A856</f>
        <v>44680</v>
      </c>
      <c r="BI856" s="131">
        <f t="shared" ref="BI856" si="2475">+C856</f>
        <v>18177</v>
      </c>
      <c r="BJ856" s="1">
        <f t="shared" ref="BJ856" si="2476">+BE856</f>
        <v>44680</v>
      </c>
      <c r="BK856">
        <f t="shared" ref="BK856" si="2477">+BM856-BL856</f>
        <v>9293</v>
      </c>
      <c r="BL856">
        <f t="shared" ref="BL856" si="2478">+M856</f>
        <v>76</v>
      </c>
      <c r="BM856">
        <f t="shared" ref="BM856" si="2479">+L856</f>
        <v>9369</v>
      </c>
      <c r="BN856" s="1">
        <f t="shared" ref="BN856" si="2480">+BJ856</f>
        <v>44680</v>
      </c>
      <c r="BO856">
        <f t="shared" ref="BO856" si="2481">+BO852+BM856</f>
        <v>168443</v>
      </c>
      <c r="BP856">
        <f t="shared" ref="BP856" si="2482">+BP852+BL856</f>
        <v>8796</v>
      </c>
      <c r="BQ856" s="178">
        <f t="shared" ref="BQ856" si="2483">+A856</f>
        <v>44680</v>
      </c>
      <c r="BR856">
        <f t="shared" ref="BR856" si="2484">+AF856</f>
        <v>330599</v>
      </c>
      <c r="BS856">
        <f t="shared" ref="BS856" si="2485">+AH856</f>
        <v>59316</v>
      </c>
      <c r="BT856">
        <f t="shared" ref="BT856" si="2486">+AJ856</f>
        <v>9298</v>
      </c>
      <c r="BU856">
        <v>15</v>
      </c>
      <c r="BV856">
        <f t="shared" ref="BV856" si="2487">+AD856</f>
        <v>111</v>
      </c>
      <c r="BW856">
        <f t="shared" ref="BW856" si="2488">+BW852+BV856</f>
        <v>86758</v>
      </c>
      <c r="BX856" s="178">
        <f t="shared" ref="BX856" si="2489">+A856</f>
        <v>44680</v>
      </c>
      <c r="BY856">
        <f t="shared" ref="BY856" si="2490">+AL856</f>
        <v>82</v>
      </c>
      <c r="BZ856">
        <f t="shared" ref="BZ856" si="2491">+AN856</f>
        <v>82</v>
      </c>
      <c r="CA856">
        <f t="shared" ref="CA856" si="2492">+AP856</f>
        <v>0</v>
      </c>
      <c r="CB856" s="178">
        <f t="shared" ref="CB856" si="2493">+A856</f>
        <v>44680</v>
      </c>
      <c r="CC856">
        <f t="shared" ref="CC856" si="2494">+AR856</f>
        <v>100753</v>
      </c>
      <c r="CD856">
        <f t="shared" ref="CD856" si="2495">+AT856</f>
        <v>13742</v>
      </c>
      <c r="CE856">
        <f t="shared" ref="CE856" si="2496">+AV856</f>
        <v>862</v>
      </c>
      <c r="CF856" s="178">
        <f t="shared" ref="CF856" si="2497">+A856</f>
        <v>44680</v>
      </c>
      <c r="CG856">
        <f t="shared" ref="CG856" si="2498">+AD856</f>
        <v>111</v>
      </c>
      <c r="CH856">
        <f t="shared" ref="CH856" si="2499">+AG856</f>
        <v>143</v>
      </c>
      <c r="CI856" s="178">
        <f t="shared" ref="CI856" si="2500">+A856</f>
        <v>44680</v>
      </c>
      <c r="CJ856">
        <f t="shared" ref="CJ856" si="2501">+AI856</f>
        <v>11</v>
      </c>
      <c r="CK856" s="1">
        <f t="shared" ref="CK856" si="2502">+Z856</f>
        <v>44680</v>
      </c>
      <c r="CL856" s="281">
        <f t="shared" ref="CL856" si="2503">+AD856</f>
        <v>111</v>
      </c>
      <c r="CM856" s="1">
        <f t="shared" ref="CM856" si="2504">+Z856</f>
        <v>44680</v>
      </c>
      <c r="CN856" s="282">
        <f t="shared" ref="CN856" si="2505">+AI856</f>
        <v>11</v>
      </c>
      <c r="CO856" s="178">
        <f t="shared" ref="CO856" si="2506">+A856</f>
        <v>44680</v>
      </c>
      <c r="CP856">
        <f t="shared" ref="CP856" si="2507">+AQ856</f>
        <v>12307</v>
      </c>
      <c r="CQ856">
        <f t="shared" ref="CQ856" si="2508">+AU856</f>
        <v>2</v>
      </c>
      <c r="CR856">
        <f t="shared" ref="CR856" si="2509">+AS856</f>
        <v>0</v>
      </c>
    </row>
    <row r="857" spans="1:96" ht="16.5" customHeight="1" x14ac:dyDescent="0.55000000000000004">
      <c r="A857" s="178">
        <v>44681</v>
      </c>
      <c r="B857" s="239">
        <v>4</v>
      </c>
      <c r="C857" s="153">
        <f t="shared" ref="C857" si="2510">+B857+C856</f>
        <v>18181</v>
      </c>
      <c r="D857" s="295">
        <f t="shared" ref="D857" si="2511">+C857-F857</f>
        <v>156</v>
      </c>
      <c r="E857" s="146">
        <v>0</v>
      </c>
      <c r="F857" s="146">
        <v>18025</v>
      </c>
      <c r="G857" s="146">
        <v>0</v>
      </c>
      <c r="H857" s="134"/>
      <c r="I857" s="146">
        <v>0</v>
      </c>
      <c r="J857" s="134"/>
      <c r="K857" s="42">
        <v>0</v>
      </c>
      <c r="L857" s="145">
        <v>7409</v>
      </c>
      <c r="M857" s="239">
        <v>69</v>
      </c>
      <c r="N857" s="134"/>
      <c r="O857" s="134"/>
      <c r="P857" s="146">
        <v>703</v>
      </c>
      <c r="Q857" s="146">
        <v>0</v>
      </c>
      <c r="R857" s="134"/>
      <c r="S857" s="134"/>
      <c r="T857" s="146">
        <v>17380</v>
      </c>
      <c r="U857" s="146">
        <v>68</v>
      </c>
      <c r="V857" s="134"/>
      <c r="W857" s="42">
        <v>180362</v>
      </c>
      <c r="X857" s="147">
        <v>590</v>
      </c>
      <c r="Y857" s="5">
        <f t="shared" si="1872"/>
        <v>669</v>
      </c>
      <c r="Z857" s="75">
        <f t="shared" ref="Z857" si="2512">+A857</f>
        <v>44681</v>
      </c>
      <c r="AA857" s="229">
        <f t="shared" ref="AA857" si="2513">+AF857+AL857+AR857</f>
        <v>446635</v>
      </c>
      <c r="AB857" s="229">
        <f t="shared" ref="AB857" si="2514">+AH857+AN857+AT857</f>
        <v>73328</v>
      </c>
      <c r="AC857" s="230">
        <f t="shared" ref="AC857" si="2515">+AJ857+AP857+AV857</f>
        <v>10173</v>
      </c>
      <c r="AD857" s="182">
        <f t="shared" ref="AD857" si="2516">+AF857-AF856</f>
        <v>71</v>
      </c>
      <c r="AE857" s="242">
        <f t="shared" ref="AE857" si="2517">+AE856+AD857</f>
        <v>329465</v>
      </c>
      <c r="AF857" s="154">
        <v>330670</v>
      </c>
      <c r="AG857" s="183">
        <f t="shared" si="2036"/>
        <v>188</v>
      </c>
      <c r="AH857" s="154">
        <v>59504</v>
      </c>
      <c r="AI857" s="183">
        <f t="shared" si="2037"/>
        <v>10</v>
      </c>
      <c r="AJ857" s="184">
        <v>9308</v>
      </c>
      <c r="AK857" s="185">
        <v>0</v>
      </c>
      <c r="AL857" s="154">
        <v>82</v>
      </c>
      <c r="AM857" s="183">
        <f t="shared" ref="AM857" si="2518">+AN857-AN856</f>
        <v>0</v>
      </c>
      <c r="AN857" s="154">
        <v>82</v>
      </c>
      <c r="AO857" s="183">
        <v>0</v>
      </c>
      <c r="AP857" s="186">
        <v>0</v>
      </c>
      <c r="AQ857" s="185">
        <f t="shared" ref="AQ857" si="2519">+AR857-AR856</f>
        <v>15130</v>
      </c>
      <c r="AR857" s="154">
        <v>115883</v>
      </c>
      <c r="AS857" s="183">
        <f t="shared" si="2467"/>
        <v>0</v>
      </c>
      <c r="AT857" s="154">
        <v>13742</v>
      </c>
      <c r="AU857" s="183">
        <f t="shared" si="2468"/>
        <v>3</v>
      </c>
      <c r="AV857" s="187">
        <v>865</v>
      </c>
      <c r="AW857" s="237">
        <f t="shared" si="1879"/>
        <v>696</v>
      </c>
      <c r="AX857" s="236">
        <f t="shared" ref="AX857" si="2520">+A857</f>
        <v>44681</v>
      </c>
      <c r="AY857" s="6">
        <v>53</v>
      </c>
      <c r="AZ857" s="237">
        <f t="shared" ref="AZ857" si="2521">+AZ856+AY857</f>
        <v>1026</v>
      </c>
      <c r="BA857" s="237">
        <f t="shared" si="1639"/>
        <v>421</v>
      </c>
      <c r="BB857" s="129">
        <v>0</v>
      </c>
      <c r="BC857" s="27">
        <f t="shared" ref="BC857" si="2522">+BC856+BB857</f>
        <v>1639</v>
      </c>
      <c r="BD857" s="237">
        <f t="shared" si="1641"/>
        <v>456</v>
      </c>
      <c r="BE857" s="228">
        <f t="shared" ref="BE857" si="2523">+Z857</f>
        <v>44681</v>
      </c>
      <c r="BF857" s="131">
        <f t="shared" ref="BF857" si="2524">+B857</f>
        <v>4</v>
      </c>
      <c r="BG857" s="131">
        <f t="shared" ref="BG857" si="2525">+BI857</f>
        <v>18181</v>
      </c>
      <c r="BH857" s="228">
        <f t="shared" ref="BH857" si="2526">+A857</f>
        <v>44681</v>
      </c>
      <c r="BI857" s="131">
        <f t="shared" ref="BI857" si="2527">+C857</f>
        <v>18181</v>
      </c>
      <c r="BJ857" s="1">
        <f t="shared" ref="BJ857" si="2528">+BE857</f>
        <v>44681</v>
      </c>
      <c r="BK857">
        <f t="shared" ref="BK857" si="2529">+BM857-BL857</f>
        <v>7340</v>
      </c>
      <c r="BL857">
        <f t="shared" ref="BL857" si="2530">+M857</f>
        <v>69</v>
      </c>
      <c r="BM857">
        <f t="shared" ref="BM857" si="2531">+L857</f>
        <v>7409</v>
      </c>
      <c r="BN857" s="1">
        <f t="shared" ref="BN857" si="2532">+BJ857</f>
        <v>44681</v>
      </c>
      <c r="BO857">
        <f t="shared" ref="BO857" si="2533">+BO853+BM857</f>
        <v>170368</v>
      </c>
      <c r="BP857">
        <f t="shared" ref="BP857" si="2534">+BP853+BL857</f>
        <v>8896</v>
      </c>
      <c r="BQ857" s="178">
        <f t="shared" ref="BQ857" si="2535">+A857</f>
        <v>44681</v>
      </c>
      <c r="BR857">
        <f t="shared" ref="BR857" si="2536">+AF857</f>
        <v>330670</v>
      </c>
      <c r="BS857">
        <f t="shared" ref="BS857" si="2537">+AH857</f>
        <v>59504</v>
      </c>
      <c r="BT857">
        <f t="shared" ref="BT857" si="2538">+AJ857</f>
        <v>9308</v>
      </c>
      <c r="BU857">
        <v>15</v>
      </c>
      <c r="BV857">
        <f t="shared" ref="BV857" si="2539">+AD857</f>
        <v>71</v>
      </c>
      <c r="BW857">
        <f t="shared" ref="BW857" si="2540">+BW853+BV857</f>
        <v>75007</v>
      </c>
      <c r="BX857" s="178">
        <f t="shared" ref="BX857" si="2541">+A857</f>
        <v>44681</v>
      </c>
      <c r="BY857">
        <f t="shared" ref="BY857" si="2542">+AL857</f>
        <v>82</v>
      </c>
      <c r="BZ857">
        <f t="shared" ref="BZ857" si="2543">+AN857</f>
        <v>82</v>
      </c>
      <c r="CA857">
        <f t="shared" ref="CA857" si="2544">+AP857</f>
        <v>0</v>
      </c>
      <c r="CB857" s="178">
        <f t="shared" ref="CB857" si="2545">+A857</f>
        <v>44681</v>
      </c>
      <c r="CC857">
        <f t="shared" ref="CC857" si="2546">+AR857</f>
        <v>115883</v>
      </c>
      <c r="CD857">
        <f t="shared" ref="CD857" si="2547">+AT857</f>
        <v>13742</v>
      </c>
      <c r="CE857">
        <f t="shared" ref="CE857" si="2548">+AV857</f>
        <v>865</v>
      </c>
      <c r="CF857" s="178">
        <f t="shared" ref="CF857" si="2549">+A857</f>
        <v>44681</v>
      </c>
      <c r="CG857">
        <f t="shared" ref="CG857" si="2550">+AD857</f>
        <v>71</v>
      </c>
      <c r="CH857">
        <f t="shared" ref="CH857" si="2551">+AG857</f>
        <v>188</v>
      </c>
      <c r="CI857" s="178">
        <f t="shared" ref="CI857" si="2552">+A857</f>
        <v>44681</v>
      </c>
      <c r="CJ857">
        <f t="shared" ref="CJ857" si="2553">+AI857</f>
        <v>10</v>
      </c>
      <c r="CK857" s="1">
        <f t="shared" ref="CK857" si="2554">+Z857</f>
        <v>44681</v>
      </c>
      <c r="CL857" s="281">
        <f t="shared" ref="CL857" si="2555">+AD857</f>
        <v>71</v>
      </c>
      <c r="CM857" s="1">
        <f t="shared" ref="CM857" si="2556">+Z857</f>
        <v>44681</v>
      </c>
      <c r="CN857" s="282">
        <f t="shared" ref="CN857" si="2557">+AI857</f>
        <v>10</v>
      </c>
      <c r="CO857" s="178">
        <f t="shared" ref="CO857" si="2558">+A857</f>
        <v>44681</v>
      </c>
      <c r="CP857">
        <f t="shared" ref="CP857" si="2559">+AQ857</f>
        <v>15130</v>
      </c>
      <c r="CQ857">
        <f t="shared" ref="CQ857" si="2560">+AU857</f>
        <v>3</v>
      </c>
      <c r="CR857">
        <f t="shared" ref="CR857" si="2561">+AS857</f>
        <v>0</v>
      </c>
    </row>
    <row r="858" spans="1:96" ht="16.5" customHeight="1" x14ac:dyDescent="0.55000000000000004">
      <c r="A858" s="178">
        <v>44682</v>
      </c>
      <c r="B858" s="239">
        <v>19</v>
      </c>
      <c r="C858" s="153">
        <f t="shared" ref="C858" si="2562">+B858+C857</f>
        <v>18200</v>
      </c>
      <c r="D858" s="295">
        <f t="shared" ref="D858" si="2563">+C858-F858</f>
        <v>160</v>
      </c>
      <c r="E858" s="146">
        <v>0</v>
      </c>
      <c r="F858" s="146">
        <v>18040</v>
      </c>
      <c r="G858" s="146">
        <v>0</v>
      </c>
      <c r="H858" s="134"/>
      <c r="I858" s="146">
        <v>0</v>
      </c>
      <c r="J858" s="134"/>
      <c r="K858" s="42">
        <v>0</v>
      </c>
      <c r="L858" s="145">
        <v>6957</v>
      </c>
      <c r="M858" s="239">
        <v>62</v>
      </c>
      <c r="N858" s="134"/>
      <c r="O858" s="134"/>
      <c r="P858" s="146">
        <v>566</v>
      </c>
      <c r="Q858" s="146">
        <v>0</v>
      </c>
      <c r="R858" s="134"/>
      <c r="S858" s="134"/>
      <c r="T858" s="146">
        <v>30622</v>
      </c>
      <c r="U858" s="146">
        <v>110</v>
      </c>
      <c r="V858" s="134"/>
      <c r="W858" s="42">
        <v>156131</v>
      </c>
      <c r="X858" s="147">
        <v>542</v>
      </c>
      <c r="Y858" s="5">
        <f t="shared" si="1872"/>
        <v>670</v>
      </c>
      <c r="Z858" s="75">
        <f t="shared" ref="Z858" si="2564">+A858</f>
        <v>44682</v>
      </c>
      <c r="AA858" s="229">
        <f t="shared" ref="AA858" si="2565">+AF858+AL858+AR858</f>
        <v>463762</v>
      </c>
      <c r="AB858" s="229">
        <f t="shared" ref="AB858" si="2566">+AH858+AN858+AT858</f>
        <v>73485</v>
      </c>
      <c r="AC858" s="230">
        <f t="shared" ref="AC858" si="2567">+AJ858+AP858+AV858</f>
        <v>10181</v>
      </c>
      <c r="AD858" s="182">
        <f t="shared" ref="AD858" si="2568">+AF858-AF857</f>
        <v>55</v>
      </c>
      <c r="AE858" s="242">
        <f t="shared" ref="AE858" si="2569">+AE857+AD858</f>
        <v>329520</v>
      </c>
      <c r="AF858" s="154">
        <v>330725</v>
      </c>
      <c r="AG858" s="183">
        <f t="shared" si="2036"/>
        <v>157</v>
      </c>
      <c r="AH858" s="154">
        <v>59661</v>
      </c>
      <c r="AI858" s="183">
        <f t="shared" si="2037"/>
        <v>5</v>
      </c>
      <c r="AJ858" s="184">
        <v>9313</v>
      </c>
      <c r="AK858" s="185">
        <v>0</v>
      </c>
      <c r="AL858" s="154">
        <v>82</v>
      </c>
      <c r="AM858" s="183">
        <f t="shared" ref="AM858" si="2570">+AN858-AN857</f>
        <v>0</v>
      </c>
      <c r="AN858" s="154">
        <v>82</v>
      </c>
      <c r="AO858" s="183">
        <v>0</v>
      </c>
      <c r="AP858" s="186">
        <v>0</v>
      </c>
      <c r="AQ858" s="185">
        <f t="shared" ref="AQ858" si="2571">+AR858-AR857</f>
        <v>17072</v>
      </c>
      <c r="AR858" s="154">
        <v>132955</v>
      </c>
      <c r="AS858" s="183">
        <f t="shared" ref="AS858" si="2572">+AT858-AT857</f>
        <v>0</v>
      </c>
      <c r="AT858" s="154">
        <v>13742</v>
      </c>
      <c r="AU858" s="183">
        <f t="shared" ref="AU858" si="2573">+AV858-AV857</f>
        <v>3</v>
      </c>
      <c r="AV858" s="187">
        <v>868</v>
      </c>
      <c r="AW858" s="237">
        <f t="shared" si="1879"/>
        <v>697</v>
      </c>
      <c r="AX858" s="236">
        <f t="shared" ref="AX858" si="2574">+A858</f>
        <v>44682</v>
      </c>
      <c r="AY858" s="6">
        <v>36</v>
      </c>
      <c r="AZ858" s="237">
        <f t="shared" ref="AZ858" si="2575">+AZ857+AY858</f>
        <v>1062</v>
      </c>
      <c r="BA858" s="237">
        <f t="shared" si="1639"/>
        <v>422</v>
      </c>
      <c r="BB858" s="129">
        <v>0</v>
      </c>
      <c r="BC858" s="27">
        <f t="shared" ref="BC858" si="2576">+BC857+BB858</f>
        <v>1639</v>
      </c>
      <c r="BD858" s="237">
        <f t="shared" si="1641"/>
        <v>457</v>
      </c>
      <c r="BE858" s="228">
        <f t="shared" ref="BE858" si="2577">+Z858</f>
        <v>44682</v>
      </c>
      <c r="BF858" s="131">
        <f t="shared" ref="BF858" si="2578">+B858</f>
        <v>19</v>
      </c>
      <c r="BG858" s="131">
        <f t="shared" ref="BG858" si="2579">+BI858</f>
        <v>18200</v>
      </c>
      <c r="BH858" s="228">
        <f t="shared" ref="BH858" si="2580">+A858</f>
        <v>44682</v>
      </c>
      <c r="BI858" s="131">
        <f t="shared" ref="BI858" si="2581">+C858</f>
        <v>18200</v>
      </c>
      <c r="BJ858" s="1">
        <f t="shared" ref="BJ858" si="2582">+BE858</f>
        <v>44682</v>
      </c>
      <c r="BK858">
        <f t="shared" ref="BK858" si="2583">+BM858-BL858</f>
        <v>6895</v>
      </c>
      <c r="BL858">
        <f t="shared" ref="BL858" si="2584">+M858</f>
        <v>62</v>
      </c>
      <c r="BM858">
        <f t="shared" ref="BM858" si="2585">+L858</f>
        <v>6957</v>
      </c>
      <c r="BN858" s="1">
        <f t="shared" ref="BN858" si="2586">+BJ858</f>
        <v>44682</v>
      </c>
      <c r="BO858">
        <f t="shared" ref="BO858" si="2587">+BO854+BM858</f>
        <v>164014</v>
      </c>
      <c r="BP858">
        <f t="shared" ref="BP858" si="2588">+BP854+BL858</f>
        <v>8940</v>
      </c>
      <c r="BQ858" s="178">
        <f t="shared" ref="BQ858" si="2589">+A858</f>
        <v>44682</v>
      </c>
      <c r="BR858">
        <f t="shared" ref="BR858" si="2590">+AF858</f>
        <v>330725</v>
      </c>
      <c r="BS858">
        <f t="shared" ref="BS858" si="2591">+AH858</f>
        <v>59661</v>
      </c>
      <c r="BT858">
        <f t="shared" ref="BT858" si="2592">+AJ858</f>
        <v>9313</v>
      </c>
      <c r="BU858">
        <v>15</v>
      </c>
      <c r="BV858">
        <f t="shared" ref="BV858" si="2593">+AD858</f>
        <v>55</v>
      </c>
      <c r="BW858">
        <f t="shared" ref="BW858" si="2594">+BW854+BV858</f>
        <v>87526</v>
      </c>
      <c r="BX858" s="178">
        <f t="shared" ref="BX858" si="2595">+A858</f>
        <v>44682</v>
      </c>
      <c r="BY858">
        <f t="shared" ref="BY858" si="2596">+AL858</f>
        <v>82</v>
      </c>
      <c r="BZ858">
        <f t="shared" ref="BZ858" si="2597">+AN858</f>
        <v>82</v>
      </c>
      <c r="CA858">
        <f t="shared" ref="CA858" si="2598">+AP858</f>
        <v>0</v>
      </c>
      <c r="CB858" s="178">
        <f t="shared" ref="CB858" si="2599">+A858</f>
        <v>44682</v>
      </c>
      <c r="CC858">
        <f t="shared" ref="CC858" si="2600">+AR858</f>
        <v>132955</v>
      </c>
      <c r="CD858">
        <f t="shared" ref="CD858" si="2601">+AT858</f>
        <v>13742</v>
      </c>
      <c r="CE858">
        <f t="shared" ref="CE858" si="2602">+AV858</f>
        <v>868</v>
      </c>
      <c r="CF858" s="178">
        <f t="shared" ref="CF858" si="2603">+A858</f>
        <v>44682</v>
      </c>
      <c r="CG858">
        <f t="shared" ref="CG858" si="2604">+AD858</f>
        <v>55</v>
      </c>
      <c r="CH858">
        <f t="shared" ref="CH858" si="2605">+AG858</f>
        <v>157</v>
      </c>
      <c r="CI858" s="178">
        <f t="shared" ref="CI858" si="2606">+A858</f>
        <v>44682</v>
      </c>
      <c r="CJ858">
        <f t="shared" ref="CJ858" si="2607">+AI858</f>
        <v>5</v>
      </c>
      <c r="CK858" s="1">
        <f t="shared" ref="CK858" si="2608">+Z858</f>
        <v>44682</v>
      </c>
      <c r="CL858" s="281">
        <f t="shared" ref="CL858" si="2609">+AD858</f>
        <v>55</v>
      </c>
      <c r="CM858" s="1">
        <f t="shared" ref="CM858" si="2610">+Z858</f>
        <v>44682</v>
      </c>
      <c r="CN858" s="282">
        <f t="shared" ref="CN858" si="2611">+AI858</f>
        <v>5</v>
      </c>
      <c r="CO858" s="178">
        <f t="shared" ref="CO858" si="2612">+A858</f>
        <v>44682</v>
      </c>
      <c r="CP858">
        <f t="shared" ref="CP858" si="2613">+AQ858</f>
        <v>17072</v>
      </c>
      <c r="CQ858">
        <f t="shared" ref="CQ858" si="2614">+AU858</f>
        <v>3</v>
      </c>
      <c r="CR858">
        <f t="shared" ref="CR858" si="2615">+AS858</f>
        <v>0</v>
      </c>
    </row>
    <row r="859" spans="1:96" ht="16.5" customHeight="1" x14ac:dyDescent="0.55000000000000004">
      <c r="A859" s="178">
        <v>44683</v>
      </c>
      <c r="B859" s="239">
        <v>16</v>
      </c>
      <c r="C859" s="153">
        <f t="shared" ref="C859" si="2616">+B859+C858</f>
        <v>18216</v>
      </c>
      <c r="D859" s="295">
        <f t="shared" ref="D859" si="2617">+C859-F859</f>
        <v>168</v>
      </c>
      <c r="E859" s="146">
        <v>0</v>
      </c>
      <c r="F859" s="146">
        <v>18048</v>
      </c>
      <c r="G859" s="146">
        <v>1</v>
      </c>
      <c r="H859" s="134"/>
      <c r="I859" s="146">
        <v>1</v>
      </c>
      <c r="J859" s="134"/>
      <c r="K859" s="42">
        <v>0</v>
      </c>
      <c r="L859" s="145">
        <v>5690</v>
      </c>
      <c r="M859" s="239">
        <v>43</v>
      </c>
      <c r="N859" s="134"/>
      <c r="O859" s="134"/>
      <c r="P859" s="146">
        <v>166</v>
      </c>
      <c r="Q859" s="146">
        <v>2</v>
      </c>
      <c r="R859" s="134"/>
      <c r="S859" s="134"/>
      <c r="T859" s="146">
        <v>28045</v>
      </c>
      <c r="U859" s="146">
        <v>67</v>
      </c>
      <c r="V859" s="134"/>
      <c r="W859" s="42">
        <v>136610</v>
      </c>
      <c r="X859" s="147">
        <v>516</v>
      </c>
      <c r="Y859" s="5">
        <f t="shared" si="1872"/>
        <v>671</v>
      </c>
      <c r="Z859" s="75">
        <f t="shared" ref="Z859" si="2618">+A859</f>
        <v>44683</v>
      </c>
      <c r="AA859" s="229">
        <f t="shared" ref="AA859" si="2619">+AF859+AL859+AR859</f>
        <v>481663</v>
      </c>
      <c r="AB859" s="229">
        <f t="shared" ref="AB859" si="2620">+AH859+AN859+AT859</f>
        <v>73563</v>
      </c>
      <c r="AC859" s="230">
        <f t="shared" ref="AC859" si="2621">+AJ859+AP859+AV859</f>
        <v>10189</v>
      </c>
      <c r="AD859" s="182">
        <f t="shared" ref="AD859" si="2622">+AF859-AF858</f>
        <v>48</v>
      </c>
      <c r="AE859" s="242">
        <f t="shared" ref="AE859" si="2623">+AE858+AD859</f>
        <v>329568</v>
      </c>
      <c r="AF859" s="154">
        <v>330773</v>
      </c>
      <c r="AG859" s="183">
        <f t="shared" si="2036"/>
        <v>78</v>
      </c>
      <c r="AH859" s="154">
        <v>59739</v>
      </c>
      <c r="AI859" s="183">
        <f t="shared" si="2037"/>
        <v>5</v>
      </c>
      <c r="AJ859" s="184">
        <v>9318</v>
      </c>
      <c r="AK859" s="185">
        <v>0</v>
      </c>
      <c r="AL859" s="154">
        <v>82</v>
      </c>
      <c r="AM859" s="183">
        <f t="shared" ref="AM859" si="2624">+AN859-AN858</f>
        <v>0</v>
      </c>
      <c r="AN859" s="154">
        <v>82</v>
      </c>
      <c r="AO859" s="183">
        <v>0</v>
      </c>
      <c r="AP859" s="186">
        <v>0</v>
      </c>
      <c r="AQ859" s="185">
        <f t="shared" ref="AQ859" si="2625">+AR859-AR858</f>
        <v>17853</v>
      </c>
      <c r="AR859" s="154">
        <v>150808</v>
      </c>
      <c r="AS859" s="183">
        <f t="shared" ref="AS859:AS860" si="2626">+AT859-AT858</f>
        <v>0</v>
      </c>
      <c r="AT859" s="154">
        <v>13742</v>
      </c>
      <c r="AU859" s="183">
        <f t="shared" ref="AU859:AU861" si="2627">+AV859-AV858</f>
        <v>3</v>
      </c>
      <c r="AV859" s="187">
        <v>871</v>
      </c>
      <c r="AW859" s="237">
        <f t="shared" si="1879"/>
        <v>698</v>
      </c>
      <c r="AX859" s="236">
        <f t="shared" ref="AX859" si="2628">+A859</f>
        <v>44683</v>
      </c>
      <c r="AY859" s="6">
        <v>51</v>
      </c>
      <c r="AZ859" s="237">
        <f t="shared" ref="AZ859" si="2629">+AZ858+AY859</f>
        <v>1113</v>
      </c>
      <c r="BA859" s="237">
        <f t="shared" si="1639"/>
        <v>420</v>
      </c>
      <c r="BB859" s="129">
        <v>0</v>
      </c>
      <c r="BC859" s="27">
        <f t="shared" ref="BC859" si="2630">+BC858+BB859</f>
        <v>1639</v>
      </c>
      <c r="BD859" s="237">
        <f t="shared" si="1641"/>
        <v>455</v>
      </c>
      <c r="BE859" s="228">
        <f t="shared" ref="BE859" si="2631">+Z859</f>
        <v>44683</v>
      </c>
      <c r="BF859" s="131">
        <f t="shared" ref="BF859" si="2632">+B859</f>
        <v>16</v>
      </c>
      <c r="BG859" s="131">
        <f t="shared" ref="BG859" si="2633">+BI859</f>
        <v>18216</v>
      </c>
      <c r="BH859" s="228">
        <f t="shared" ref="BH859" si="2634">+A859</f>
        <v>44683</v>
      </c>
      <c r="BI859" s="131">
        <f t="shared" ref="BI859" si="2635">+C859</f>
        <v>18216</v>
      </c>
      <c r="BJ859" s="1">
        <f t="shared" ref="BJ859" si="2636">+BE859</f>
        <v>44683</v>
      </c>
      <c r="BK859">
        <f t="shared" ref="BK859" si="2637">+BM859-BL859</f>
        <v>5647</v>
      </c>
      <c r="BL859">
        <f t="shared" ref="BL859" si="2638">+M859</f>
        <v>43</v>
      </c>
      <c r="BM859">
        <f t="shared" ref="BM859" si="2639">+L859</f>
        <v>5690</v>
      </c>
      <c r="BN859" s="1">
        <f t="shared" ref="BN859" si="2640">+BJ859</f>
        <v>44683</v>
      </c>
      <c r="BO859">
        <f t="shared" ref="BO859" si="2641">+BO855+BM859</f>
        <v>169400</v>
      </c>
      <c r="BP859">
        <f t="shared" ref="BP859" si="2642">+BP855+BL859</f>
        <v>8951</v>
      </c>
      <c r="BQ859" s="178">
        <f t="shared" ref="BQ859" si="2643">+A859</f>
        <v>44683</v>
      </c>
      <c r="BR859">
        <f t="shared" ref="BR859" si="2644">+AF859</f>
        <v>330773</v>
      </c>
      <c r="BS859">
        <f t="shared" ref="BS859" si="2645">+AH859</f>
        <v>59739</v>
      </c>
      <c r="BT859">
        <f t="shared" ref="BT859" si="2646">+AJ859</f>
        <v>9318</v>
      </c>
      <c r="BU859">
        <v>15</v>
      </c>
      <c r="BV859">
        <f t="shared" ref="BV859" si="2647">+AD859</f>
        <v>48</v>
      </c>
      <c r="BW859">
        <f t="shared" ref="BW859" si="2648">+BW855+BV859</f>
        <v>72734</v>
      </c>
      <c r="BX859" s="178">
        <f t="shared" ref="BX859" si="2649">+A859</f>
        <v>44683</v>
      </c>
      <c r="BY859">
        <f t="shared" ref="BY859" si="2650">+AL859</f>
        <v>82</v>
      </c>
      <c r="BZ859">
        <f t="shared" ref="BZ859" si="2651">+AN859</f>
        <v>82</v>
      </c>
      <c r="CA859">
        <f t="shared" ref="CA859" si="2652">+AP859</f>
        <v>0</v>
      </c>
      <c r="CB859" s="178">
        <f t="shared" ref="CB859" si="2653">+A859</f>
        <v>44683</v>
      </c>
      <c r="CC859">
        <f t="shared" ref="CC859" si="2654">+AR859</f>
        <v>150808</v>
      </c>
      <c r="CD859">
        <f t="shared" ref="CD859" si="2655">+AT859</f>
        <v>13742</v>
      </c>
      <c r="CE859">
        <f t="shared" ref="CE859" si="2656">+AV859</f>
        <v>871</v>
      </c>
      <c r="CF859" s="178">
        <f t="shared" ref="CF859" si="2657">+A859</f>
        <v>44683</v>
      </c>
      <c r="CG859">
        <f t="shared" ref="CG859" si="2658">+AD859</f>
        <v>48</v>
      </c>
      <c r="CH859">
        <f t="shared" ref="CH859" si="2659">+AG859</f>
        <v>78</v>
      </c>
      <c r="CI859" s="178">
        <f t="shared" ref="CI859" si="2660">+A859</f>
        <v>44683</v>
      </c>
      <c r="CJ859">
        <f t="shared" ref="CJ859" si="2661">+AI859</f>
        <v>5</v>
      </c>
      <c r="CK859" s="1">
        <f t="shared" ref="CK859" si="2662">+Z859</f>
        <v>44683</v>
      </c>
      <c r="CL859" s="281">
        <f t="shared" ref="CL859" si="2663">+AD859</f>
        <v>48</v>
      </c>
      <c r="CM859" s="1">
        <f t="shared" ref="CM859" si="2664">+Z859</f>
        <v>44683</v>
      </c>
      <c r="CN859" s="282">
        <f t="shared" ref="CN859" si="2665">+AI859</f>
        <v>5</v>
      </c>
      <c r="CO859" s="178">
        <f t="shared" ref="CO859" si="2666">+A859</f>
        <v>44683</v>
      </c>
      <c r="CP859">
        <f t="shared" ref="CP859" si="2667">+AQ859</f>
        <v>17853</v>
      </c>
      <c r="CQ859">
        <f t="shared" ref="CQ859" si="2668">+AU859</f>
        <v>3</v>
      </c>
      <c r="CR859">
        <f t="shared" ref="CR859" si="2669">+AS859</f>
        <v>0</v>
      </c>
    </row>
    <row r="860" spans="1:96" ht="16.5" customHeight="1" x14ac:dyDescent="0.55000000000000004">
      <c r="A860" s="178">
        <v>44684</v>
      </c>
      <c r="B860" s="239">
        <v>9</v>
      </c>
      <c r="C860" s="153">
        <f t="shared" ref="C860" si="2670">+B860+C859</f>
        <v>18225</v>
      </c>
      <c r="D860" s="295">
        <f t="shared" ref="D860" si="2671">+C860-F860</f>
        <v>160</v>
      </c>
      <c r="E860" s="146">
        <v>0</v>
      </c>
      <c r="F860" s="146">
        <v>18065</v>
      </c>
      <c r="G860" s="146">
        <v>0</v>
      </c>
      <c r="H860" s="134"/>
      <c r="I860" s="146">
        <v>1</v>
      </c>
      <c r="J860" s="134"/>
      <c r="K860" s="42">
        <v>0</v>
      </c>
      <c r="L860" s="145">
        <v>5136</v>
      </c>
      <c r="M860" s="239">
        <v>61</v>
      </c>
      <c r="N860" s="134"/>
      <c r="O860" s="134"/>
      <c r="P860" s="146">
        <v>162</v>
      </c>
      <c r="Q860" s="146">
        <v>3</v>
      </c>
      <c r="R860" s="134"/>
      <c r="S860" s="134"/>
      <c r="T860" s="146">
        <v>10265</v>
      </c>
      <c r="U860" s="146">
        <v>45</v>
      </c>
      <c r="V860" s="134"/>
      <c r="W860" s="42">
        <v>128319</v>
      </c>
      <c r="X860" s="147">
        <v>529</v>
      </c>
      <c r="Y860" s="5">
        <f t="shared" si="1872"/>
        <v>672</v>
      </c>
      <c r="Z860" s="75">
        <f t="shared" ref="Z860" si="2672">+A860</f>
        <v>44684</v>
      </c>
      <c r="AA860" s="229">
        <f t="shared" ref="AA860" si="2673">+AF860+AL860+AR860</f>
        <v>504904</v>
      </c>
      <c r="AB860" s="229">
        <f t="shared" ref="AB860" si="2674">+AH860+AN860+AT860</f>
        <v>73638</v>
      </c>
      <c r="AC860" s="230">
        <f t="shared" ref="AC860" si="2675">+AJ860+AP860+AV860</f>
        <v>10201</v>
      </c>
      <c r="AD860" s="182">
        <f t="shared" ref="AD860" si="2676">+AF860-AF859</f>
        <v>107</v>
      </c>
      <c r="AE860" s="242">
        <f t="shared" ref="AE860" si="2677">+AE859+AD860</f>
        <v>329675</v>
      </c>
      <c r="AF860" s="154">
        <v>330880</v>
      </c>
      <c r="AG860" s="183">
        <f t="shared" si="2036"/>
        <v>75</v>
      </c>
      <c r="AH860" s="154">
        <v>59814</v>
      </c>
      <c r="AI860" s="183">
        <f t="shared" si="2037"/>
        <v>7</v>
      </c>
      <c r="AJ860" s="184">
        <v>9325</v>
      </c>
      <c r="AK860" s="185">
        <v>0</v>
      </c>
      <c r="AL860" s="154">
        <v>82</v>
      </c>
      <c r="AM860" s="183">
        <f t="shared" ref="AM860" si="2678">+AN860-AN859</f>
        <v>0</v>
      </c>
      <c r="AN860" s="154">
        <v>82</v>
      </c>
      <c r="AO860" s="183">
        <v>0</v>
      </c>
      <c r="AP860" s="186">
        <v>0</v>
      </c>
      <c r="AQ860" s="185">
        <f t="shared" ref="AQ860" si="2679">+AR860-AR859</f>
        <v>23134</v>
      </c>
      <c r="AR860" s="154">
        <v>173942</v>
      </c>
      <c r="AS860" s="183">
        <f t="shared" si="2626"/>
        <v>0</v>
      </c>
      <c r="AT860" s="154">
        <v>13742</v>
      </c>
      <c r="AU860" s="183">
        <f t="shared" si="2627"/>
        <v>5</v>
      </c>
      <c r="AV860" s="187">
        <v>876</v>
      </c>
      <c r="AW860" s="237">
        <f t="shared" si="1879"/>
        <v>699</v>
      </c>
      <c r="AX860" s="236">
        <f t="shared" ref="AX860" si="2680">+A860</f>
        <v>44684</v>
      </c>
      <c r="AY860" s="6">
        <v>46</v>
      </c>
      <c r="AZ860" s="237">
        <f t="shared" ref="AZ860" si="2681">+AZ859+AY860</f>
        <v>1159</v>
      </c>
      <c r="BA860" s="237">
        <f t="shared" si="1639"/>
        <v>421</v>
      </c>
      <c r="BB860" s="129">
        <v>0</v>
      </c>
      <c r="BC860" s="27">
        <f t="shared" ref="BC860" si="2682">+BC859+BB860</f>
        <v>1639</v>
      </c>
      <c r="BD860" s="237">
        <f t="shared" si="1641"/>
        <v>456</v>
      </c>
      <c r="BE860" s="228">
        <f t="shared" ref="BE860" si="2683">+Z860</f>
        <v>44684</v>
      </c>
      <c r="BF860" s="131">
        <f t="shared" ref="BF860" si="2684">+B860</f>
        <v>9</v>
      </c>
      <c r="BG860" s="131">
        <f t="shared" ref="BG860" si="2685">+BI860</f>
        <v>18225</v>
      </c>
      <c r="BH860" s="228">
        <f t="shared" ref="BH860" si="2686">+A860</f>
        <v>44684</v>
      </c>
      <c r="BI860" s="131">
        <f t="shared" ref="BI860" si="2687">+C860</f>
        <v>18225</v>
      </c>
      <c r="BJ860" s="1">
        <f t="shared" ref="BJ860" si="2688">+BE860</f>
        <v>44684</v>
      </c>
      <c r="BK860">
        <f t="shared" ref="BK860" si="2689">+BM860-BL860</f>
        <v>5075</v>
      </c>
      <c r="BL860">
        <f t="shared" ref="BL860" si="2690">+M860</f>
        <v>61</v>
      </c>
      <c r="BM860">
        <f t="shared" ref="BM860" si="2691">+L860</f>
        <v>5136</v>
      </c>
      <c r="BN860" s="1">
        <f t="shared" ref="BN860" si="2692">+BJ860</f>
        <v>44684</v>
      </c>
      <c r="BO860">
        <f t="shared" ref="BO860" si="2693">+BO856+BM860</f>
        <v>173579</v>
      </c>
      <c r="BP860">
        <f t="shared" ref="BP860" si="2694">+BP856+BL860</f>
        <v>8857</v>
      </c>
      <c r="BQ860" s="178">
        <f t="shared" ref="BQ860" si="2695">+A860</f>
        <v>44684</v>
      </c>
      <c r="BR860">
        <f t="shared" ref="BR860" si="2696">+AF860</f>
        <v>330880</v>
      </c>
      <c r="BS860">
        <f t="shared" ref="BS860" si="2697">+AH860</f>
        <v>59814</v>
      </c>
      <c r="BT860">
        <f t="shared" ref="BT860" si="2698">+AJ860</f>
        <v>9325</v>
      </c>
      <c r="BU860">
        <v>15</v>
      </c>
      <c r="BV860">
        <f t="shared" ref="BV860" si="2699">+AD860</f>
        <v>107</v>
      </c>
      <c r="BW860">
        <f t="shared" ref="BW860" si="2700">+BW856+BV860</f>
        <v>86865</v>
      </c>
      <c r="BX860" s="178">
        <f t="shared" ref="BX860" si="2701">+A860</f>
        <v>44684</v>
      </c>
      <c r="BY860">
        <f t="shared" ref="BY860" si="2702">+AL860</f>
        <v>82</v>
      </c>
      <c r="BZ860">
        <f t="shared" ref="BZ860" si="2703">+AN860</f>
        <v>82</v>
      </c>
      <c r="CA860">
        <f t="shared" ref="CA860" si="2704">+AP860</f>
        <v>0</v>
      </c>
      <c r="CB860" s="178">
        <f t="shared" ref="CB860" si="2705">+A860</f>
        <v>44684</v>
      </c>
      <c r="CC860">
        <f t="shared" ref="CC860" si="2706">+AR860</f>
        <v>173942</v>
      </c>
      <c r="CD860">
        <f t="shared" ref="CD860" si="2707">+AT860</f>
        <v>13742</v>
      </c>
      <c r="CE860">
        <f t="shared" ref="CE860" si="2708">+AV860</f>
        <v>876</v>
      </c>
      <c r="CF860" s="178">
        <f t="shared" ref="CF860" si="2709">+A860</f>
        <v>44684</v>
      </c>
      <c r="CG860">
        <f t="shared" ref="CG860" si="2710">+AD860</f>
        <v>107</v>
      </c>
      <c r="CH860">
        <f t="shared" ref="CH860" si="2711">+AG860</f>
        <v>75</v>
      </c>
      <c r="CI860" s="178">
        <f t="shared" ref="CI860" si="2712">+A860</f>
        <v>44684</v>
      </c>
      <c r="CJ860">
        <f t="shared" ref="CJ860" si="2713">+AI860</f>
        <v>7</v>
      </c>
      <c r="CK860" s="1">
        <f t="shared" ref="CK860" si="2714">+Z860</f>
        <v>44684</v>
      </c>
      <c r="CL860" s="281">
        <f t="shared" ref="CL860" si="2715">+AD860</f>
        <v>107</v>
      </c>
      <c r="CM860" s="1">
        <f t="shared" ref="CM860" si="2716">+Z860</f>
        <v>44684</v>
      </c>
      <c r="CN860" s="282">
        <f t="shared" ref="CN860" si="2717">+AI860</f>
        <v>7</v>
      </c>
      <c r="CO860" s="178">
        <f t="shared" ref="CO860" si="2718">+A860</f>
        <v>44684</v>
      </c>
      <c r="CP860">
        <f t="shared" ref="CP860" si="2719">+AQ860</f>
        <v>23134</v>
      </c>
      <c r="CQ860">
        <f t="shared" ref="CQ860" si="2720">+AU860</f>
        <v>5</v>
      </c>
      <c r="CR860">
        <f t="shared" ref="CR860" si="2721">+AS860</f>
        <v>0</v>
      </c>
    </row>
    <row r="861" spans="1:96" ht="16.5" customHeight="1" x14ac:dyDescent="0.55000000000000004">
      <c r="A861" s="178">
        <v>44685</v>
      </c>
      <c r="B861" s="239">
        <v>13</v>
      </c>
      <c r="C861" s="153">
        <f t="shared" ref="C861" si="2722">+B861+C860</f>
        <v>18238</v>
      </c>
      <c r="D861" s="295">
        <f t="shared" ref="D861" si="2723">+C861-F861</f>
        <v>165</v>
      </c>
      <c r="E861" s="146">
        <v>0</v>
      </c>
      <c r="F861" s="146">
        <v>18073</v>
      </c>
      <c r="G861" s="146">
        <v>0</v>
      </c>
      <c r="H861" s="134"/>
      <c r="I861" s="146">
        <v>0</v>
      </c>
      <c r="J861" s="134"/>
      <c r="K861" s="42">
        <v>0</v>
      </c>
      <c r="L861" s="145">
        <v>4740</v>
      </c>
      <c r="M861" s="239">
        <v>62</v>
      </c>
      <c r="N861" s="134"/>
      <c r="O861" s="134"/>
      <c r="P861" s="146">
        <v>190</v>
      </c>
      <c r="Q861" s="146">
        <v>0</v>
      </c>
      <c r="R861" s="134"/>
      <c r="S861" s="134"/>
      <c r="T861" s="146">
        <v>14132</v>
      </c>
      <c r="U861" s="146">
        <v>65</v>
      </c>
      <c r="V861" s="134"/>
      <c r="W861" s="42">
        <v>118737</v>
      </c>
      <c r="X861" s="147">
        <v>526</v>
      </c>
      <c r="Y861" s="5">
        <f t="shared" si="1872"/>
        <v>673</v>
      </c>
      <c r="Z861" s="75">
        <f t="shared" ref="Z861" si="2724">+A861</f>
        <v>44685</v>
      </c>
      <c r="AA861" s="229">
        <f t="shared" ref="AA861" si="2725">+AF861+AL861+AR861</f>
        <v>533482</v>
      </c>
      <c r="AB861" s="229">
        <f t="shared" ref="AB861" si="2726">+AH861+AN861+AT861</f>
        <v>73800</v>
      </c>
      <c r="AC861" s="230">
        <f t="shared" ref="AC861" si="2727">+AJ861+AP861+AV861</f>
        <v>10209</v>
      </c>
      <c r="AD861" s="182">
        <f t="shared" ref="AD861" si="2728">+AF861-AF860</f>
        <v>102</v>
      </c>
      <c r="AE861" s="242">
        <f t="shared" ref="AE861" si="2729">+AE860+AD861</f>
        <v>329777</v>
      </c>
      <c r="AF861" s="154">
        <v>330982</v>
      </c>
      <c r="AG861" s="183">
        <f t="shared" si="2036"/>
        <v>162</v>
      </c>
      <c r="AH861" s="154">
        <v>59976</v>
      </c>
      <c r="AI861" s="183">
        <f t="shared" si="2037"/>
        <v>3</v>
      </c>
      <c r="AJ861" s="184">
        <v>9328</v>
      </c>
      <c r="AK861" s="185">
        <v>0</v>
      </c>
      <c r="AL861" s="154">
        <v>82</v>
      </c>
      <c r="AM861" s="183">
        <f t="shared" ref="AM861" si="2730">+AN861-AN860</f>
        <v>0</v>
      </c>
      <c r="AN861" s="154">
        <v>82</v>
      </c>
      <c r="AO861" s="183">
        <v>0</v>
      </c>
      <c r="AP861" s="186">
        <v>0</v>
      </c>
      <c r="AQ861" s="185">
        <f t="shared" ref="AQ861" si="2731">+AR861-AR860</f>
        <v>28476</v>
      </c>
      <c r="AR861" s="154">
        <v>202418</v>
      </c>
      <c r="AS861" s="183">
        <f t="shared" ref="AS861" si="2732">+AT861-AT860</f>
        <v>0</v>
      </c>
      <c r="AT861" s="154">
        <v>13742</v>
      </c>
      <c r="AU861" s="183">
        <f t="shared" si="2627"/>
        <v>5</v>
      </c>
      <c r="AV861" s="187">
        <v>881</v>
      </c>
      <c r="AW861" s="237">
        <f t="shared" si="1879"/>
        <v>700</v>
      </c>
      <c r="AX861" s="236">
        <f t="shared" ref="AX861" si="2733">+A861</f>
        <v>44685</v>
      </c>
      <c r="AY861" s="6">
        <v>42</v>
      </c>
      <c r="AZ861" s="237">
        <f t="shared" ref="AZ861" si="2734">+AZ860+AY861</f>
        <v>1201</v>
      </c>
      <c r="BA861" s="237">
        <f t="shared" si="1639"/>
        <v>422</v>
      </c>
      <c r="BB861" s="129">
        <v>0</v>
      </c>
      <c r="BC861" s="27">
        <f t="shared" ref="BC861" si="2735">+BC860+BB861</f>
        <v>1639</v>
      </c>
      <c r="BD861" s="237">
        <f t="shared" si="1641"/>
        <v>457</v>
      </c>
      <c r="BE861" s="228">
        <f t="shared" ref="BE861" si="2736">+Z861</f>
        <v>44685</v>
      </c>
      <c r="BF861" s="131">
        <f t="shared" ref="BF861" si="2737">+B861</f>
        <v>13</v>
      </c>
      <c r="BG861" s="131">
        <f t="shared" ref="BG861" si="2738">+BI861</f>
        <v>18238</v>
      </c>
      <c r="BH861" s="228">
        <f t="shared" ref="BH861" si="2739">+A861</f>
        <v>44685</v>
      </c>
      <c r="BI861" s="131">
        <f t="shared" ref="BI861" si="2740">+C861</f>
        <v>18238</v>
      </c>
      <c r="BJ861" s="1">
        <f t="shared" ref="BJ861" si="2741">+BE861</f>
        <v>44685</v>
      </c>
      <c r="BK861">
        <f t="shared" ref="BK861" si="2742">+BM861-BL861</f>
        <v>4678</v>
      </c>
      <c r="BL861">
        <f t="shared" ref="BL861" si="2743">+M861</f>
        <v>62</v>
      </c>
      <c r="BM861">
        <f t="shared" ref="BM861" si="2744">+L861</f>
        <v>4740</v>
      </c>
      <c r="BN861" s="1">
        <f t="shared" ref="BN861" si="2745">+BJ861</f>
        <v>44685</v>
      </c>
      <c r="BO861">
        <f t="shared" ref="BO861" si="2746">+BO857+BM861</f>
        <v>175108</v>
      </c>
      <c r="BP861">
        <f t="shared" ref="BP861" si="2747">+BP857+BL861</f>
        <v>8958</v>
      </c>
      <c r="BQ861" s="178">
        <f t="shared" ref="BQ861" si="2748">+A861</f>
        <v>44685</v>
      </c>
      <c r="BR861">
        <f t="shared" ref="BR861" si="2749">+AF861</f>
        <v>330982</v>
      </c>
      <c r="BS861">
        <f t="shared" ref="BS861" si="2750">+AH861</f>
        <v>59976</v>
      </c>
      <c r="BT861">
        <f t="shared" ref="BT861" si="2751">+AJ861</f>
        <v>9328</v>
      </c>
      <c r="BU861">
        <v>15</v>
      </c>
      <c r="BV861">
        <f t="shared" ref="BV861" si="2752">+AD861</f>
        <v>102</v>
      </c>
      <c r="BW861">
        <f t="shared" ref="BW861" si="2753">+BW857+BV861</f>
        <v>75109</v>
      </c>
      <c r="BX861" s="178">
        <f t="shared" ref="BX861" si="2754">+A861</f>
        <v>44685</v>
      </c>
      <c r="BY861">
        <f t="shared" ref="BY861" si="2755">+AL861</f>
        <v>82</v>
      </c>
      <c r="BZ861">
        <f t="shared" ref="BZ861" si="2756">+AN861</f>
        <v>82</v>
      </c>
      <c r="CA861">
        <f t="shared" ref="CA861" si="2757">+AP861</f>
        <v>0</v>
      </c>
      <c r="CB861" s="178">
        <f t="shared" ref="CB861" si="2758">+A861</f>
        <v>44685</v>
      </c>
      <c r="CC861">
        <f t="shared" ref="CC861" si="2759">+AR861</f>
        <v>202418</v>
      </c>
      <c r="CD861">
        <f t="shared" ref="CD861" si="2760">+AT861</f>
        <v>13742</v>
      </c>
      <c r="CE861">
        <f t="shared" ref="CE861" si="2761">+AV861</f>
        <v>881</v>
      </c>
      <c r="CF861" s="178">
        <f t="shared" ref="CF861" si="2762">+A861</f>
        <v>44685</v>
      </c>
      <c r="CG861">
        <f t="shared" ref="CG861" si="2763">+AD861</f>
        <v>102</v>
      </c>
      <c r="CH861">
        <f t="shared" ref="CH861" si="2764">+AG861</f>
        <v>162</v>
      </c>
      <c r="CI861" s="178">
        <f t="shared" ref="CI861" si="2765">+A861</f>
        <v>44685</v>
      </c>
      <c r="CJ861">
        <f t="shared" ref="CJ861" si="2766">+AI861</f>
        <v>3</v>
      </c>
      <c r="CK861" s="1">
        <f t="shared" ref="CK861" si="2767">+Z861</f>
        <v>44685</v>
      </c>
      <c r="CL861" s="281">
        <f t="shared" ref="CL861" si="2768">+AD861</f>
        <v>102</v>
      </c>
      <c r="CM861" s="1">
        <f t="shared" ref="CM861" si="2769">+Z861</f>
        <v>44685</v>
      </c>
      <c r="CN861" s="282">
        <f t="shared" ref="CN861" si="2770">+AI861</f>
        <v>3</v>
      </c>
      <c r="CO861" s="178">
        <f t="shared" ref="CO861" si="2771">+A861</f>
        <v>44685</v>
      </c>
      <c r="CP861">
        <f t="shared" ref="CP861" si="2772">+AQ861</f>
        <v>28476</v>
      </c>
      <c r="CQ861">
        <f t="shared" ref="CQ861" si="2773">+AU861</f>
        <v>5</v>
      </c>
      <c r="CR861">
        <f t="shared" ref="CR861" si="2774">+AS861</f>
        <v>0</v>
      </c>
    </row>
    <row r="862" spans="1:96" ht="16.5" customHeight="1" x14ac:dyDescent="0.55000000000000004">
      <c r="A862" s="178">
        <v>44686</v>
      </c>
      <c r="B862" s="239">
        <v>18</v>
      </c>
      <c r="C862" s="153">
        <f t="shared" ref="C862" si="2775">+B862+C861</f>
        <v>18256</v>
      </c>
      <c r="D862" s="295">
        <f t="shared" ref="D862" si="2776">+C862-F862</f>
        <v>165</v>
      </c>
      <c r="E862" s="146">
        <v>0</v>
      </c>
      <c r="F862" s="146">
        <v>18091</v>
      </c>
      <c r="G862" s="146">
        <v>0</v>
      </c>
      <c r="H862" s="134"/>
      <c r="I862" s="146">
        <v>0</v>
      </c>
      <c r="J862" s="134"/>
      <c r="K862" s="42">
        <v>0</v>
      </c>
      <c r="L862" s="145">
        <v>4340</v>
      </c>
      <c r="M862" s="239">
        <v>68</v>
      </c>
      <c r="N862" s="134"/>
      <c r="O862" s="134"/>
      <c r="P862" s="146">
        <v>189</v>
      </c>
      <c r="Q862" s="146">
        <v>0</v>
      </c>
      <c r="R862" s="134"/>
      <c r="S862" s="134"/>
      <c r="T862" s="146">
        <v>10982</v>
      </c>
      <c r="U862" s="146">
        <v>89</v>
      </c>
      <c r="V862" s="134"/>
      <c r="W862" s="42">
        <v>111906</v>
      </c>
      <c r="X862" s="147">
        <v>505</v>
      </c>
      <c r="Y862" s="5">
        <f t="shared" si="1872"/>
        <v>674</v>
      </c>
      <c r="Z862" s="75">
        <f t="shared" ref="Z862" si="2777">+A862</f>
        <v>44686</v>
      </c>
      <c r="AA862" s="229">
        <f t="shared" ref="AA862" si="2778">+AF862+AL862+AR862</f>
        <v>563581</v>
      </c>
      <c r="AB862" s="229">
        <f t="shared" ref="AB862" si="2779">+AH862+AN862+AT862</f>
        <v>73943</v>
      </c>
      <c r="AC862" s="230">
        <f t="shared" ref="AC862" si="2780">+AJ862+AP862+AV862</f>
        <v>10219</v>
      </c>
      <c r="AD862" s="182">
        <f t="shared" ref="AD862" si="2781">+AF862-AF861</f>
        <v>115</v>
      </c>
      <c r="AE862" s="242">
        <f t="shared" ref="AE862" si="2782">+AE861+AD862</f>
        <v>329892</v>
      </c>
      <c r="AF862" s="154">
        <v>331097</v>
      </c>
      <c r="AG862" s="183">
        <f t="shared" si="2036"/>
        <v>143</v>
      </c>
      <c r="AH862" s="154">
        <v>60119</v>
      </c>
      <c r="AI862" s="183">
        <f t="shared" si="2037"/>
        <v>5</v>
      </c>
      <c r="AJ862" s="184">
        <v>9333</v>
      </c>
      <c r="AK862" s="185">
        <v>0</v>
      </c>
      <c r="AL862" s="154">
        <v>82</v>
      </c>
      <c r="AM862" s="183">
        <f t="shared" ref="AM862" si="2783">+AN862-AN861</f>
        <v>0</v>
      </c>
      <c r="AN862" s="154">
        <v>82</v>
      </c>
      <c r="AO862" s="183">
        <v>0</v>
      </c>
      <c r="AP862" s="186">
        <v>0</v>
      </c>
      <c r="AQ862" s="185">
        <f t="shared" ref="AQ862" si="2784">+AR862-AR861</f>
        <v>29984</v>
      </c>
      <c r="AR862" s="154">
        <v>232402</v>
      </c>
      <c r="AS862" s="183">
        <f t="shared" ref="AS862" si="2785">+AT862-AT861</f>
        <v>0</v>
      </c>
      <c r="AT862" s="154">
        <v>13742</v>
      </c>
      <c r="AU862" s="183">
        <f t="shared" ref="AU862" si="2786">+AV862-AV861</f>
        <v>5</v>
      </c>
      <c r="AV862" s="187">
        <v>886</v>
      </c>
      <c r="AW862" s="237">
        <f t="shared" si="1879"/>
        <v>701</v>
      </c>
      <c r="AX862" s="236">
        <f t="shared" ref="AX862" si="2787">+A862</f>
        <v>44686</v>
      </c>
      <c r="AY862" s="6">
        <v>55</v>
      </c>
      <c r="AZ862" s="237">
        <f t="shared" ref="AZ862" si="2788">+AZ861+AY862</f>
        <v>1256</v>
      </c>
      <c r="BA862" s="237">
        <f t="shared" si="1639"/>
        <v>423</v>
      </c>
      <c r="BB862" s="129">
        <v>4</v>
      </c>
      <c r="BC862" s="27">
        <f t="shared" ref="BC862" si="2789">+BC861+BB862</f>
        <v>1643</v>
      </c>
      <c r="BD862" s="237">
        <f t="shared" si="1641"/>
        <v>458</v>
      </c>
      <c r="BE862" s="228">
        <f t="shared" ref="BE862" si="2790">+Z862</f>
        <v>44686</v>
      </c>
      <c r="BF862" s="131">
        <f t="shared" ref="BF862" si="2791">+B862</f>
        <v>18</v>
      </c>
      <c r="BG862" s="131">
        <f t="shared" ref="BG862" si="2792">+BI862</f>
        <v>18256</v>
      </c>
      <c r="BH862" s="228">
        <f t="shared" ref="BH862" si="2793">+A862</f>
        <v>44686</v>
      </c>
      <c r="BI862" s="131">
        <f t="shared" ref="BI862" si="2794">+C862</f>
        <v>18256</v>
      </c>
      <c r="BJ862" s="1">
        <f t="shared" ref="BJ862" si="2795">+BE862</f>
        <v>44686</v>
      </c>
      <c r="BK862">
        <f t="shared" ref="BK862" si="2796">+BM862-BL862</f>
        <v>4272</v>
      </c>
      <c r="BL862">
        <f t="shared" ref="BL862" si="2797">+M862</f>
        <v>68</v>
      </c>
      <c r="BM862">
        <f t="shared" ref="BM862" si="2798">+L862</f>
        <v>4340</v>
      </c>
      <c r="BN862" s="1">
        <f t="shared" ref="BN862" si="2799">+BJ862</f>
        <v>44686</v>
      </c>
      <c r="BO862">
        <f t="shared" ref="BO862" si="2800">+BO858+BM862</f>
        <v>168354</v>
      </c>
      <c r="BP862">
        <f t="shared" ref="BP862" si="2801">+BP858+BL862</f>
        <v>9008</v>
      </c>
      <c r="BQ862" s="178">
        <f t="shared" ref="BQ862" si="2802">+A862</f>
        <v>44686</v>
      </c>
      <c r="BR862">
        <f t="shared" ref="BR862" si="2803">+AF862</f>
        <v>331097</v>
      </c>
      <c r="BS862">
        <f t="shared" ref="BS862" si="2804">+AH862</f>
        <v>60119</v>
      </c>
      <c r="BT862">
        <f t="shared" ref="BT862" si="2805">+AJ862</f>
        <v>9333</v>
      </c>
      <c r="BU862">
        <v>15</v>
      </c>
      <c r="BV862">
        <f t="shared" ref="BV862" si="2806">+AD862</f>
        <v>115</v>
      </c>
      <c r="BW862">
        <f t="shared" ref="BW862" si="2807">+BW858+BV862</f>
        <v>87641</v>
      </c>
      <c r="BX862" s="178">
        <f t="shared" ref="BX862" si="2808">+A862</f>
        <v>44686</v>
      </c>
      <c r="BY862">
        <f t="shared" ref="BY862" si="2809">+AL862</f>
        <v>82</v>
      </c>
      <c r="BZ862">
        <f t="shared" ref="BZ862" si="2810">+AN862</f>
        <v>82</v>
      </c>
      <c r="CA862">
        <f t="shared" ref="CA862" si="2811">+AP862</f>
        <v>0</v>
      </c>
      <c r="CB862" s="178">
        <f t="shared" ref="CB862" si="2812">+A862</f>
        <v>44686</v>
      </c>
      <c r="CC862">
        <f t="shared" ref="CC862" si="2813">+AR862</f>
        <v>232402</v>
      </c>
      <c r="CD862">
        <f t="shared" ref="CD862" si="2814">+AT862</f>
        <v>13742</v>
      </c>
      <c r="CE862">
        <f t="shared" ref="CE862" si="2815">+AV862</f>
        <v>886</v>
      </c>
      <c r="CF862" s="178">
        <f t="shared" ref="CF862" si="2816">+A862</f>
        <v>44686</v>
      </c>
      <c r="CG862">
        <f t="shared" ref="CG862" si="2817">+AD862</f>
        <v>115</v>
      </c>
      <c r="CH862">
        <f t="shared" ref="CH862" si="2818">+AG862</f>
        <v>143</v>
      </c>
      <c r="CI862" s="178">
        <f t="shared" ref="CI862" si="2819">+A862</f>
        <v>44686</v>
      </c>
      <c r="CJ862">
        <f t="shared" ref="CJ862" si="2820">+AI862</f>
        <v>5</v>
      </c>
      <c r="CK862" s="1">
        <f t="shared" ref="CK862" si="2821">+Z862</f>
        <v>44686</v>
      </c>
      <c r="CL862" s="281">
        <f t="shared" ref="CL862" si="2822">+AD862</f>
        <v>115</v>
      </c>
      <c r="CM862" s="1">
        <f t="shared" ref="CM862" si="2823">+Z862</f>
        <v>44686</v>
      </c>
      <c r="CN862" s="282">
        <f t="shared" ref="CN862" si="2824">+AI862</f>
        <v>5</v>
      </c>
      <c r="CO862" s="178">
        <f t="shared" ref="CO862" si="2825">+A862</f>
        <v>44686</v>
      </c>
      <c r="CP862">
        <f t="shared" ref="CP862" si="2826">+AQ862</f>
        <v>29984</v>
      </c>
      <c r="CQ862">
        <f t="shared" ref="CQ862" si="2827">+AU862</f>
        <v>5</v>
      </c>
      <c r="CR862">
        <f t="shared" ref="CR862" si="2828">+AS862</f>
        <v>0</v>
      </c>
    </row>
    <row r="863" spans="1:96" ht="16.5" customHeight="1" x14ac:dyDescent="0.55000000000000004">
      <c r="A863" s="178">
        <v>44687</v>
      </c>
      <c r="B863" s="239">
        <v>6</v>
      </c>
      <c r="C863" s="153">
        <f t="shared" ref="C863" si="2829">+B863+C862</f>
        <v>18262</v>
      </c>
      <c r="D863" s="295">
        <f t="shared" ref="D863" si="2830">+C863-F863</f>
        <v>163</v>
      </c>
      <c r="E863" s="146">
        <v>0</v>
      </c>
      <c r="F863" s="146">
        <v>18099</v>
      </c>
      <c r="G863" s="146">
        <v>1</v>
      </c>
      <c r="H863" s="134"/>
      <c r="I863" s="146">
        <v>1</v>
      </c>
      <c r="J863" s="134"/>
      <c r="K863" s="42">
        <v>0</v>
      </c>
      <c r="L863" s="145">
        <v>4324</v>
      </c>
      <c r="M863" s="239">
        <v>49</v>
      </c>
      <c r="N863" s="134"/>
      <c r="O863" s="134"/>
      <c r="P863" s="146">
        <v>185</v>
      </c>
      <c r="Q863" s="146">
        <v>0</v>
      </c>
      <c r="R863" s="134"/>
      <c r="S863" s="134"/>
      <c r="T863" s="146">
        <v>12110</v>
      </c>
      <c r="U863" s="146">
        <v>65</v>
      </c>
      <c r="V863" s="134"/>
      <c r="W863" s="42">
        <v>103935</v>
      </c>
      <c r="X863" s="147">
        <v>489</v>
      </c>
      <c r="Y863" s="5">
        <f t="shared" si="1872"/>
        <v>675</v>
      </c>
      <c r="Z863" s="75">
        <f t="shared" ref="Z863" si="2831">+A863</f>
        <v>44687</v>
      </c>
      <c r="AA863" s="229">
        <f t="shared" ref="AA863" si="2832">+AF863+AL863+AR863</f>
        <v>599832</v>
      </c>
      <c r="AB863" s="229">
        <f t="shared" ref="AB863" si="2833">+AH863+AN863+AT863</f>
        <v>74147</v>
      </c>
      <c r="AC863" s="230">
        <f t="shared" ref="AC863" si="2834">+AJ863+AP863+AV863</f>
        <v>10240</v>
      </c>
      <c r="AD863" s="182">
        <f t="shared" ref="AD863" si="2835">+AF863-AF862</f>
        <v>84</v>
      </c>
      <c r="AE863" s="242">
        <f t="shared" ref="AE863" si="2836">+AE862+AD863</f>
        <v>329976</v>
      </c>
      <c r="AF863" s="154">
        <v>331181</v>
      </c>
      <c r="AG863" s="183">
        <f t="shared" ref="AG863" si="2837">+AH863-AH862</f>
        <v>204</v>
      </c>
      <c r="AH863" s="154">
        <v>60323</v>
      </c>
      <c r="AI863" s="183">
        <f t="shared" ref="AI863" si="2838">+AJ863-AJ862</f>
        <v>11</v>
      </c>
      <c r="AJ863" s="184">
        <v>9344</v>
      </c>
      <c r="AK863" s="185">
        <v>0</v>
      </c>
      <c r="AL863" s="154">
        <v>82</v>
      </c>
      <c r="AM863" s="183">
        <f t="shared" ref="AM863" si="2839">+AN863-AN862</f>
        <v>0</v>
      </c>
      <c r="AN863" s="154">
        <v>82</v>
      </c>
      <c r="AO863" s="183">
        <v>0</v>
      </c>
      <c r="AP863" s="186">
        <v>0</v>
      </c>
      <c r="AQ863" s="185">
        <f t="shared" ref="AQ863" si="2840">+AR863-AR862</f>
        <v>36167</v>
      </c>
      <c r="AR863" s="154">
        <v>268569</v>
      </c>
      <c r="AS863" s="183">
        <f t="shared" ref="AS863" si="2841">+AT863-AT862</f>
        <v>0</v>
      </c>
      <c r="AT863" s="154">
        <v>13742</v>
      </c>
      <c r="AU863" s="183">
        <f t="shared" ref="AU863" si="2842">+AV863-AV862</f>
        <v>10</v>
      </c>
      <c r="AV863" s="187">
        <v>896</v>
      </c>
      <c r="AW863" s="237">
        <f t="shared" si="1879"/>
        <v>702</v>
      </c>
      <c r="AX863" s="236">
        <f t="shared" ref="AX863" si="2843">+A863</f>
        <v>44687</v>
      </c>
      <c r="AY863" s="6">
        <v>45</v>
      </c>
      <c r="AZ863" s="237">
        <f t="shared" ref="AZ863" si="2844">+AZ862+AY863</f>
        <v>1301</v>
      </c>
      <c r="BA863" s="237">
        <f t="shared" si="1639"/>
        <v>421</v>
      </c>
      <c r="BB863" s="129">
        <v>0</v>
      </c>
      <c r="BC863" s="27">
        <f t="shared" ref="BC863" si="2845">+BC862+BB863</f>
        <v>1643</v>
      </c>
      <c r="BD863" s="237">
        <f t="shared" si="1641"/>
        <v>456</v>
      </c>
      <c r="BE863" s="228">
        <f t="shared" ref="BE863" si="2846">+Z863</f>
        <v>44687</v>
      </c>
      <c r="BF863" s="131">
        <f t="shared" ref="BF863" si="2847">+B863</f>
        <v>6</v>
      </c>
      <c r="BG863" s="131">
        <f t="shared" ref="BG863" si="2848">+BI863</f>
        <v>18262</v>
      </c>
      <c r="BH863" s="228">
        <f t="shared" ref="BH863" si="2849">+A863</f>
        <v>44687</v>
      </c>
      <c r="BI863" s="131">
        <f t="shared" ref="BI863" si="2850">+C863</f>
        <v>18262</v>
      </c>
      <c r="BJ863" s="1">
        <f t="shared" ref="BJ863" si="2851">+BE863</f>
        <v>44687</v>
      </c>
      <c r="BK863">
        <f t="shared" ref="BK863" si="2852">+BM863-BL863</f>
        <v>4275</v>
      </c>
      <c r="BL863">
        <f t="shared" ref="BL863" si="2853">+M863</f>
        <v>49</v>
      </c>
      <c r="BM863">
        <f t="shared" ref="BM863" si="2854">+L863</f>
        <v>4324</v>
      </c>
      <c r="BN863" s="1">
        <f t="shared" ref="BN863" si="2855">+BJ863</f>
        <v>44687</v>
      </c>
      <c r="BO863">
        <f t="shared" ref="BO863" si="2856">+BO859+BM863</f>
        <v>173724</v>
      </c>
      <c r="BP863">
        <f t="shared" ref="BP863" si="2857">+BP859+BL863</f>
        <v>9000</v>
      </c>
      <c r="BQ863" s="178">
        <f t="shared" ref="BQ863" si="2858">+A863</f>
        <v>44687</v>
      </c>
      <c r="BR863">
        <f t="shared" ref="BR863" si="2859">+AF863</f>
        <v>331181</v>
      </c>
      <c r="BS863">
        <f t="shared" ref="BS863" si="2860">+AH863</f>
        <v>60323</v>
      </c>
      <c r="BT863">
        <f t="shared" ref="BT863" si="2861">+AJ863</f>
        <v>9344</v>
      </c>
      <c r="BU863">
        <v>15</v>
      </c>
      <c r="BV863">
        <f t="shared" ref="BV863" si="2862">+AD863</f>
        <v>84</v>
      </c>
      <c r="BW863">
        <f t="shared" ref="BW863" si="2863">+BW859+BV863</f>
        <v>72818</v>
      </c>
      <c r="BX863" s="178">
        <f t="shared" ref="BX863" si="2864">+A863</f>
        <v>44687</v>
      </c>
      <c r="BY863">
        <f t="shared" ref="BY863" si="2865">+AL863</f>
        <v>82</v>
      </c>
      <c r="BZ863">
        <f t="shared" ref="BZ863" si="2866">+AN863</f>
        <v>82</v>
      </c>
      <c r="CA863">
        <f t="shared" ref="CA863" si="2867">+AP863</f>
        <v>0</v>
      </c>
      <c r="CB863" s="178">
        <f t="shared" ref="CB863" si="2868">+A863</f>
        <v>44687</v>
      </c>
      <c r="CC863">
        <f t="shared" ref="CC863" si="2869">+AR863</f>
        <v>268569</v>
      </c>
      <c r="CD863">
        <f t="shared" ref="CD863" si="2870">+AT863</f>
        <v>13742</v>
      </c>
      <c r="CE863">
        <f t="shared" ref="CE863" si="2871">+AV863</f>
        <v>896</v>
      </c>
      <c r="CF863" s="178">
        <f t="shared" ref="CF863" si="2872">+A863</f>
        <v>44687</v>
      </c>
      <c r="CG863">
        <f t="shared" ref="CG863" si="2873">+AD863</f>
        <v>84</v>
      </c>
      <c r="CH863">
        <f t="shared" ref="CH863" si="2874">+AG863</f>
        <v>204</v>
      </c>
      <c r="CI863" s="178">
        <f t="shared" ref="CI863" si="2875">+A863</f>
        <v>44687</v>
      </c>
      <c r="CJ863">
        <f t="shared" ref="CJ863" si="2876">+AI863</f>
        <v>11</v>
      </c>
      <c r="CK863" s="1">
        <f t="shared" ref="CK863" si="2877">+Z863</f>
        <v>44687</v>
      </c>
      <c r="CL863" s="281">
        <f t="shared" ref="CL863" si="2878">+AD863</f>
        <v>84</v>
      </c>
      <c r="CM863" s="1">
        <f t="shared" ref="CM863" si="2879">+Z863</f>
        <v>44687</v>
      </c>
      <c r="CN863" s="282">
        <f t="shared" ref="CN863" si="2880">+AI863</f>
        <v>11</v>
      </c>
      <c r="CO863" s="178">
        <f t="shared" ref="CO863" si="2881">+A863</f>
        <v>44687</v>
      </c>
      <c r="CP863">
        <f t="shared" ref="CP863" si="2882">+AQ863</f>
        <v>36167</v>
      </c>
      <c r="CQ863">
        <f t="shared" ref="CQ863" si="2883">+AU863</f>
        <v>10</v>
      </c>
      <c r="CR863">
        <f t="shared" ref="CR863" si="2884">+AS863</f>
        <v>0</v>
      </c>
    </row>
    <row r="864" spans="1:96" ht="18" customHeight="1" x14ac:dyDescent="0.55000000000000004">
      <c r="A864" s="178"/>
      <c r="B864" s="239"/>
      <c r="C864" s="153"/>
      <c r="D864" s="153"/>
      <c r="E864" s="146"/>
      <c r="F864" s="146"/>
      <c r="G864" s="146"/>
      <c r="H864" s="134"/>
      <c r="I864" s="146"/>
      <c r="J864" s="134"/>
      <c r="K864" s="42"/>
      <c r="L864" s="145"/>
      <c r="M864" s="239"/>
      <c r="N864" s="134"/>
      <c r="O864" s="134"/>
      <c r="P864" s="146"/>
      <c r="Q864" s="146"/>
      <c r="R864" s="134"/>
      <c r="S864" s="134"/>
      <c r="T864" s="146"/>
      <c r="U864" s="146"/>
      <c r="V864" s="134"/>
      <c r="W864" s="42"/>
      <c r="X864" s="147"/>
      <c r="Y864" s="5"/>
      <c r="Z864" s="75"/>
      <c r="AA864" s="229"/>
      <c r="AB864" s="229"/>
      <c r="AC864" s="230"/>
      <c r="AD864" s="182"/>
      <c r="AE864" s="242"/>
      <c r="AF864" s="154"/>
      <c r="AG864" s="183"/>
      <c r="AH864" s="154"/>
      <c r="AI864" s="183"/>
      <c r="AJ864" s="184"/>
      <c r="AK864" s="185"/>
      <c r="AL864" s="154"/>
      <c r="AM864" s="183"/>
      <c r="AN864" s="154"/>
      <c r="AO864" s="183"/>
      <c r="AP864" s="186"/>
      <c r="AQ864" s="185"/>
      <c r="AR864" s="154"/>
      <c r="AS864" s="183"/>
      <c r="AT864" s="154"/>
      <c r="AU864" s="183"/>
      <c r="AV864" s="187"/>
      <c r="AW864" s="237"/>
      <c r="AX864" s="236"/>
      <c r="AY864" s="6"/>
      <c r="AZ864" s="237"/>
      <c r="BA864" s="237"/>
      <c r="BB864" s="129"/>
      <c r="BC864" s="27"/>
      <c r="BD864" s="237"/>
      <c r="BE864" s="228"/>
      <c r="BF864" s="131"/>
      <c r="BG864" s="131"/>
      <c r="BH864" s="228"/>
      <c r="BI864" s="131"/>
      <c r="BJ864" s="1"/>
      <c r="BN864" s="1"/>
      <c r="BQ864" s="178"/>
      <c r="BX864" s="178"/>
      <c r="CB864" s="178"/>
      <c r="CF864" s="178"/>
      <c r="CH864">
        <f t="shared" si="1119"/>
        <v>0</v>
      </c>
      <c r="CI864" s="178"/>
      <c r="CK864" s="1"/>
      <c r="CL864" s="281"/>
      <c r="CM864" s="1"/>
      <c r="CN864" s="282"/>
      <c r="CO864" s="178"/>
    </row>
    <row r="865" spans="1:93" ht="18" customHeight="1" x14ac:dyDescent="0.55000000000000004">
      <c r="A865" s="178"/>
      <c r="B865" s="239"/>
      <c r="C865" s="153"/>
      <c r="D865" s="153"/>
      <c r="E865" s="146"/>
      <c r="F865" s="146"/>
      <c r="G865" s="146"/>
      <c r="H865" s="134"/>
      <c r="I865" s="146"/>
      <c r="J865" s="134"/>
      <c r="K865" s="42"/>
      <c r="L865" s="145"/>
      <c r="M865" s="146"/>
      <c r="N865" s="134"/>
      <c r="O865" s="134"/>
      <c r="P865" s="146"/>
      <c r="Q865" s="146"/>
      <c r="R865" s="134"/>
      <c r="S865" s="134"/>
      <c r="T865" s="146"/>
      <c r="U865" s="146"/>
      <c r="V865" s="134"/>
      <c r="W865" s="42"/>
      <c r="X865" s="147"/>
      <c r="Y865" s="5"/>
      <c r="Z865" s="75"/>
      <c r="AA865" s="229"/>
      <c r="AB865" s="229"/>
      <c r="AC865" s="230"/>
      <c r="AD865" s="182"/>
      <c r="AE865" s="242"/>
      <c r="AF865" s="154"/>
      <c r="AG865" s="183"/>
      <c r="AH865" s="154"/>
      <c r="AI865" s="183"/>
      <c r="AJ865" s="184"/>
      <c r="AK865" s="185"/>
      <c r="AL865" s="154"/>
      <c r="AM865" s="183"/>
      <c r="AN865" s="154"/>
      <c r="AO865" s="183"/>
      <c r="AP865" s="186"/>
      <c r="AQ865" s="185"/>
      <c r="AR865" s="154"/>
      <c r="AS865" s="183"/>
      <c r="AT865" s="154"/>
      <c r="AU865" s="183"/>
      <c r="AV865" s="187"/>
      <c r="AW865" s="237"/>
      <c r="AX865" s="236"/>
      <c r="AY865" s="6"/>
      <c r="AZ865" s="237"/>
      <c r="BA865" s="237"/>
      <c r="BB865" s="129"/>
      <c r="BC865" s="27"/>
      <c r="BD865" s="237"/>
      <c r="BE865" s="228"/>
      <c r="BF865" s="131"/>
      <c r="BG865" s="131"/>
      <c r="BH865" s="228"/>
      <c r="BI865" s="131"/>
      <c r="BJ865" s="1"/>
      <c r="BN865" s="1"/>
      <c r="BQ865" s="178"/>
      <c r="BX865" s="178"/>
      <c r="CB865" s="178"/>
      <c r="CF865" s="178"/>
      <c r="CI865" s="178"/>
      <c r="CK865" s="1"/>
      <c r="CL865" s="281"/>
      <c r="CM865" s="1"/>
      <c r="CN865" s="282"/>
      <c r="CO865" s="178"/>
    </row>
    <row r="866" spans="1:93" ht="7" customHeight="1" thickBot="1" x14ac:dyDescent="0.6">
      <c r="A866" s="66"/>
      <c r="B866" s="145"/>
      <c r="C866" s="153"/>
      <c r="D866" s="146"/>
      <c r="E866" s="146"/>
      <c r="F866" s="146"/>
      <c r="G866" s="146"/>
      <c r="H866" s="134"/>
      <c r="I866" s="146"/>
      <c r="J866" s="134"/>
      <c r="K866" s="147"/>
      <c r="L866" s="145"/>
      <c r="M866" s="146"/>
      <c r="N866" s="134"/>
      <c r="O866" s="134"/>
      <c r="P866" s="146"/>
      <c r="Q866" s="146"/>
      <c r="R866" s="134"/>
      <c r="S866" s="134"/>
      <c r="T866" s="146"/>
      <c r="U866" s="146"/>
      <c r="V866" s="134"/>
      <c r="W866" s="42"/>
      <c r="X866" s="147"/>
      <c r="Z866" s="66"/>
      <c r="AA866" s="64"/>
      <c r="AB866" s="64"/>
      <c r="AC866" s="64"/>
      <c r="AD866" s="182"/>
      <c r="AE866" s="242"/>
      <c r="AF866" s="154"/>
      <c r="AG866" s="183"/>
      <c r="AH866" s="154"/>
      <c r="AI866" s="183"/>
      <c r="AJ866" s="184"/>
      <c r="AK866" s="185"/>
      <c r="AL866" s="154"/>
      <c r="AM866" s="183"/>
      <c r="AN866" s="154"/>
      <c r="AO866" s="183"/>
      <c r="AP866" s="186"/>
      <c r="AQ866" s="185"/>
      <c r="AR866" s="154"/>
      <c r="AS866" s="183"/>
      <c r="AT866" s="154"/>
      <c r="AU866" s="183"/>
      <c r="AV866" s="187"/>
    </row>
    <row r="867" spans="1:93" x14ac:dyDescent="0.55000000000000004">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AE867">
        <f>SUM(AD443:AD448)</f>
        <v>190</v>
      </c>
      <c r="AY867" s="45" t="s">
        <v>474</v>
      </c>
      <c r="BB867" s="45" t="s">
        <v>473</v>
      </c>
      <c r="BV867">
        <f>SUM(BV442:BV866)</f>
        <v>320031</v>
      </c>
    </row>
    <row r="868" spans="1:93" x14ac:dyDescent="0.55000000000000004">
      <c r="B868">
        <f>SUM(B554:B584)</f>
        <v>832</v>
      </c>
      <c r="AI868" s="258">
        <f>SUM(AI189:AI558)</f>
        <v>205</v>
      </c>
      <c r="AJ868">
        <f>SUM(AI797:AI865)</f>
        <v>8600</v>
      </c>
      <c r="AY868" s="45">
        <f>SUM(AY359:AY413)</f>
        <v>69</v>
      </c>
      <c r="BB868" s="45">
        <f>SUM(BB374:BB413)</f>
        <v>941</v>
      </c>
    </row>
    <row r="869" spans="1:93" x14ac:dyDescent="0.55000000000000004">
      <c r="L869">
        <f>SUM(L97:L868)</f>
        <v>659150</v>
      </c>
      <c r="P869">
        <f>SUM(P97:P868)</f>
        <v>28782</v>
      </c>
      <c r="AD869">
        <f>SUM(AD188:AD194)</f>
        <v>82</v>
      </c>
      <c r="AE869">
        <f>SUM(AD797:AD827)</f>
        <v>206192</v>
      </c>
      <c r="AF869" s="318" t="s">
        <v>889</v>
      </c>
      <c r="AG869" s="318"/>
      <c r="AH869" s="318"/>
      <c r="AI869" s="318"/>
      <c r="AJ869">
        <f>SUM(AI797:AI827)</f>
        <v>7081</v>
      </c>
      <c r="AY869" s="45" t="s">
        <v>685</v>
      </c>
    </row>
    <row r="870" spans="1:93" ht="15" customHeight="1" x14ac:dyDescent="0.55000000000000004">
      <c r="A870" s="129"/>
      <c r="D870">
        <f>SUM(B229:B259)</f>
        <v>435</v>
      </c>
      <c r="Z870" s="129"/>
      <c r="AA870" s="129"/>
      <c r="AB870" s="129"/>
      <c r="AC870" s="129"/>
      <c r="AE870">
        <f>SUM(AD828:AD857)</f>
        <v>44357</v>
      </c>
      <c r="AF870" s="318" t="s">
        <v>890</v>
      </c>
      <c r="AG870" s="318"/>
      <c r="AH870" s="318"/>
      <c r="AI870" s="318"/>
      <c r="AJ870">
        <f>SUM(AI828:AI857)</f>
        <v>1483</v>
      </c>
      <c r="AY870" s="45">
        <f>SUM(AY581:AY866)</f>
        <v>891</v>
      </c>
    </row>
    <row r="871" spans="1:93" x14ac:dyDescent="0.55000000000000004">
      <c r="AB871" s="45" t="s">
        <v>827</v>
      </c>
      <c r="AD871" s="45">
        <f>SUM(AD810:AD816)</f>
        <v>17671</v>
      </c>
      <c r="AE871" s="45"/>
      <c r="AF871" s="45"/>
      <c r="AG871" s="45"/>
      <c r="AH871" s="45"/>
      <c r="AI871" s="45">
        <f>SUM(AI810:AI816)</f>
        <v>1903</v>
      </c>
      <c r="AR871">
        <f>SUM(AQ769:AQ796)</f>
        <v>1699</v>
      </c>
    </row>
    <row r="872" spans="1:93" x14ac:dyDescent="0.55000000000000004">
      <c r="AF872">
        <f>SUM(AD188:AD558)</f>
        <v>10740</v>
      </c>
    </row>
  </sheetData>
  <mergeCells count="35">
    <mergeCell ref="AD5:AJ5"/>
    <mergeCell ref="AI6:AJ6"/>
    <mergeCell ref="AG6:AH6"/>
    <mergeCell ref="Z5:Z7"/>
    <mergeCell ref="AA5:AC6"/>
    <mergeCell ref="B4:K4"/>
    <mergeCell ref="A5:A7"/>
    <mergeCell ref="J5:K5"/>
    <mergeCell ref="B5:E5"/>
    <mergeCell ref="G5:I5"/>
    <mergeCell ref="F5:F7"/>
    <mergeCell ref="B6:C6"/>
    <mergeCell ref="E6:E7"/>
    <mergeCell ref="D6:D7"/>
    <mergeCell ref="I6:I7"/>
    <mergeCell ref="H6:H7"/>
    <mergeCell ref="G6:G7"/>
    <mergeCell ref="K6:K7"/>
    <mergeCell ref="J6:J7"/>
    <mergeCell ref="AF869:AI869"/>
    <mergeCell ref="AF870:AI870"/>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637"/>
  <sheetViews>
    <sheetView zoomScaleNormal="100" workbookViewId="0">
      <pane xSplit="3" ySplit="1" topLeftCell="R618" activePane="bottomRight" state="frozen"/>
      <selection pane="topRight" activeCell="C1" sqref="C1"/>
      <selection pane="bottomLeft" activeCell="A2" sqref="A2"/>
      <selection pane="bottomRight" activeCell="C628" sqref="C628:J628"/>
    </sheetView>
  </sheetViews>
  <sheetFormatPr defaultRowHeight="18" x14ac:dyDescent="0.55000000000000004"/>
  <cols>
    <col min="1" max="1" width="2.5" customWidth="1"/>
    <col min="2" max="2" width="4.83203125" bestFit="1" customWidth="1"/>
    <col min="3" max="3" width="8.83203125" bestFit="1" customWidth="1"/>
    <col min="4" max="6" width="4.83203125" bestFit="1" customWidth="1"/>
    <col min="7" max="8" width="4.83203125" customWidth="1"/>
    <col min="9" max="9" width="4.83203125" bestFit="1" customWidth="1"/>
    <col min="10" max="10" width="4.83203125"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26"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591" si="79">+AK590-AI590-AJ590</f>
        <v>32</v>
      </c>
      <c r="AI590" s="265">
        <f t="shared" ref="AI590:AI59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ref="AH592" si="81">+AK592-AI592-AJ592</f>
        <v>45</v>
      </c>
      <c r="AI592" s="265">
        <f t="shared" ref="AI592" si="82">+H592</f>
        <v>0</v>
      </c>
      <c r="AJ592">
        <f t="shared" si="76"/>
        <v>6</v>
      </c>
      <c r="AK592" s="265">
        <f t="shared" si="77"/>
        <v>51</v>
      </c>
    </row>
    <row r="593" spans="2:37"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ref="AH593" si="83">+AK593-AI593-AJ593</f>
        <v>30</v>
      </c>
      <c r="AI593" s="265">
        <f t="shared" ref="AI593" si="84">+H593</f>
        <v>1</v>
      </c>
      <c r="AJ593">
        <f t="shared" si="76"/>
        <v>8</v>
      </c>
      <c r="AK593" s="265">
        <f t="shared" si="77"/>
        <v>39</v>
      </c>
    </row>
    <row r="594" spans="2:37"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ref="AH594" si="85">+AK594-AI594-AJ594</f>
        <v>59</v>
      </c>
      <c r="AI594" s="265">
        <f t="shared" ref="AI594" si="86">+H594</f>
        <v>0</v>
      </c>
      <c r="AJ594">
        <f t="shared" si="76"/>
        <v>3</v>
      </c>
      <c r="AK594" s="265">
        <f t="shared" si="77"/>
        <v>62</v>
      </c>
    </row>
    <row r="595" spans="2:37"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ref="AH595" si="87">+AK595-AI595-AJ595</f>
        <v>27</v>
      </c>
      <c r="AI595" s="265">
        <f t="shared" ref="AI595" si="88">+H595</f>
        <v>1</v>
      </c>
      <c r="AJ595">
        <f t="shared" si="76"/>
        <v>4</v>
      </c>
      <c r="AK595" s="265">
        <f t="shared" si="77"/>
        <v>32</v>
      </c>
    </row>
    <row r="596" spans="2:37"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ref="AH596" si="89">+AK596-AI596-AJ596</f>
        <v>31</v>
      </c>
      <c r="AI596" s="265">
        <f t="shared" ref="AI596" si="90">+H596</f>
        <v>1</v>
      </c>
      <c r="AJ596">
        <f t="shared" si="76"/>
        <v>7</v>
      </c>
      <c r="AK596" s="265">
        <f t="shared" si="77"/>
        <v>39</v>
      </c>
    </row>
    <row r="597" spans="2:37"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ref="AH597:AH598" si="91">+AK597-AI597-AJ597</f>
        <v>30</v>
      </c>
      <c r="AI597" s="265">
        <f t="shared" ref="AI597:AI598" si="92">+H597</f>
        <v>2</v>
      </c>
      <c r="AJ597">
        <f t="shared" si="76"/>
        <v>4</v>
      </c>
      <c r="AK597" s="265">
        <f t="shared" si="77"/>
        <v>36</v>
      </c>
    </row>
    <row r="598" spans="2:37"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91"/>
        <v>14</v>
      </c>
      <c r="AI598" s="265">
        <f t="shared" si="92"/>
        <v>0</v>
      </c>
      <c r="AJ598">
        <f t="shared" si="76"/>
        <v>2</v>
      </c>
      <c r="AK598" s="265">
        <f t="shared" si="77"/>
        <v>16</v>
      </c>
    </row>
    <row r="599" spans="2:37"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ref="AH599" si="93">+AK599-AI599-AJ599</f>
        <v>23</v>
      </c>
      <c r="AI599" s="265">
        <f t="shared" ref="AI599" si="94">+H599</f>
        <v>1</v>
      </c>
      <c r="AJ599">
        <f t="shared" si="76"/>
        <v>9</v>
      </c>
      <c r="AK599" s="265">
        <f t="shared" si="77"/>
        <v>33</v>
      </c>
    </row>
    <row r="600" spans="2:37"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ref="AH600" si="95">+AK600-AI600-AJ600</f>
        <v>17</v>
      </c>
      <c r="AI600" s="265">
        <f t="shared" ref="AI600" si="96">+H600</f>
        <v>0</v>
      </c>
      <c r="AJ600">
        <f t="shared" si="76"/>
        <v>3</v>
      </c>
      <c r="AK600" s="265">
        <f t="shared" si="77"/>
        <v>20</v>
      </c>
    </row>
    <row r="601" spans="2:37" ht="17.5" customHeight="1" x14ac:dyDescent="0.55000000000000004">
      <c r="B601" s="264">
        <f t="shared" si="74"/>
        <v>21</v>
      </c>
      <c r="C601" s="1">
        <v>44662</v>
      </c>
      <c r="D601">
        <v>4</v>
      </c>
      <c r="E601">
        <v>4</v>
      </c>
      <c r="F601">
        <v>5</v>
      </c>
      <c r="G601">
        <v>5</v>
      </c>
      <c r="I601">
        <v>3</v>
      </c>
      <c r="J601" s="264">
        <f t="shared" si="78"/>
        <v>0</v>
      </c>
      <c r="AG601" s="1">
        <f t="shared" ref="AG601" si="97">+C601</f>
        <v>44662</v>
      </c>
      <c r="AH601" s="265">
        <f t="shared" ref="AH601" si="98">+AK601-AI601-AJ601</f>
        <v>17</v>
      </c>
      <c r="AI601" s="265">
        <f t="shared" ref="AI601" si="99">+H601</f>
        <v>0</v>
      </c>
      <c r="AJ601">
        <f t="shared" ref="AJ601" si="100">+D601</f>
        <v>4</v>
      </c>
      <c r="AK601" s="265">
        <f t="shared" ref="AK601" si="101">+B601</f>
        <v>21</v>
      </c>
    </row>
    <row r="602" spans="2:37" ht="17.5" customHeight="1" x14ac:dyDescent="0.55000000000000004">
      <c r="B602" s="264">
        <f t="shared" ref="B602" si="102">SUM(D602:AF602)-J602</f>
        <v>13</v>
      </c>
      <c r="C602" s="1">
        <v>44663</v>
      </c>
      <c r="D602">
        <v>1</v>
      </c>
      <c r="E602">
        <v>4</v>
      </c>
      <c r="F602">
        <v>1</v>
      </c>
      <c r="G602">
        <v>5</v>
      </c>
      <c r="I602">
        <v>1</v>
      </c>
      <c r="J602" s="264">
        <f t="shared" si="78"/>
        <v>1</v>
      </c>
      <c r="V602">
        <v>1</v>
      </c>
      <c r="AG602" s="1">
        <f t="shared" ref="AG602" si="103">+C602</f>
        <v>44663</v>
      </c>
      <c r="AH602" s="265">
        <f t="shared" ref="AH602" si="104">+AK602-AI602-AJ602</f>
        <v>12</v>
      </c>
      <c r="AI602" s="265">
        <f t="shared" ref="AI602" si="105">+H602</f>
        <v>0</v>
      </c>
      <c r="AJ602">
        <f t="shared" ref="AJ602" si="106">+D602</f>
        <v>1</v>
      </c>
      <c r="AK602" s="265">
        <f t="shared" ref="AK602" si="107">+B602</f>
        <v>13</v>
      </c>
    </row>
    <row r="603" spans="2:37" ht="17.5" customHeight="1" x14ac:dyDescent="0.55000000000000004">
      <c r="B603" s="264">
        <f t="shared" ref="B603" si="108">SUM(D603:AF603)-J603</f>
        <v>21</v>
      </c>
      <c r="C603" s="1">
        <v>44664</v>
      </c>
      <c r="E603">
        <v>1</v>
      </c>
      <c r="F603">
        <v>5</v>
      </c>
      <c r="G603">
        <v>6</v>
      </c>
      <c r="H603">
        <v>3</v>
      </c>
      <c r="I603">
        <v>4</v>
      </c>
      <c r="J603" s="264">
        <f t="shared" si="78"/>
        <v>2</v>
      </c>
      <c r="K603">
        <v>1</v>
      </c>
      <c r="V603">
        <v>1</v>
      </c>
      <c r="AG603" s="1">
        <f t="shared" ref="AG603" si="109">+C603</f>
        <v>44664</v>
      </c>
      <c r="AH603" s="265">
        <f t="shared" ref="AH603" si="110">+AK603-AI603-AJ603</f>
        <v>18</v>
      </c>
      <c r="AI603" s="265">
        <f t="shared" ref="AI603" si="111">+H603</f>
        <v>3</v>
      </c>
      <c r="AJ603">
        <f t="shared" ref="AJ603" si="112">+D603</f>
        <v>0</v>
      </c>
      <c r="AK603" s="265">
        <f t="shared" ref="AK603" si="113">+B603</f>
        <v>21</v>
      </c>
    </row>
    <row r="604" spans="2:37" ht="17.5" customHeight="1" x14ac:dyDescent="0.55000000000000004">
      <c r="B604" s="264">
        <f t="shared" ref="B604" si="114">SUM(D604:AF604)-J604</f>
        <v>14</v>
      </c>
      <c r="C604" s="1">
        <v>44665</v>
      </c>
      <c r="E604">
        <v>2</v>
      </c>
      <c r="F604">
        <v>2</v>
      </c>
      <c r="G604">
        <v>3</v>
      </c>
      <c r="I604">
        <v>6</v>
      </c>
      <c r="J604" s="264">
        <f t="shared" si="78"/>
        <v>1</v>
      </c>
      <c r="K604">
        <v>1</v>
      </c>
      <c r="AG604" s="1">
        <f t="shared" ref="AG604" si="115">+C604</f>
        <v>44665</v>
      </c>
      <c r="AH604" s="265">
        <f t="shared" ref="AH604" si="116">+AK604-AI604-AJ604</f>
        <v>14</v>
      </c>
      <c r="AI604" s="265">
        <f t="shared" ref="AI604" si="117">+H604</f>
        <v>0</v>
      </c>
      <c r="AJ604">
        <f t="shared" ref="AJ604" si="118">+D604</f>
        <v>0</v>
      </c>
      <c r="AK604" s="265">
        <f t="shared" ref="AK604" si="119">+B604</f>
        <v>14</v>
      </c>
    </row>
    <row r="605" spans="2:37" ht="17.5" customHeight="1" x14ac:dyDescent="0.55000000000000004">
      <c r="B605" s="264">
        <f t="shared" ref="B605" si="120">SUM(D605:AF605)-J605</f>
        <v>29</v>
      </c>
      <c r="C605" s="1">
        <v>44666</v>
      </c>
      <c r="D605">
        <v>4</v>
      </c>
      <c r="E605">
        <v>2</v>
      </c>
      <c r="F605">
        <v>1</v>
      </c>
      <c r="G605">
        <v>2</v>
      </c>
      <c r="H605">
        <v>1</v>
      </c>
      <c r="I605">
        <v>15</v>
      </c>
      <c r="J605" s="264">
        <f t="shared" si="78"/>
        <v>4</v>
      </c>
      <c r="K605">
        <v>1</v>
      </c>
      <c r="V605">
        <v>1</v>
      </c>
      <c r="W605">
        <v>1</v>
      </c>
      <c r="AE605">
        <v>1</v>
      </c>
      <c r="AG605" s="1">
        <f t="shared" ref="AG605" si="121">+C605</f>
        <v>44666</v>
      </c>
      <c r="AH605" s="265">
        <f t="shared" ref="AH605" si="122">+AK605-AI605-AJ605</f>
        <v>24</v>
      </c>
      <c r="AI605" s="265">
        <f t="shared" ref="AI605" si="123">+H605</f>
        <v>1</v>
      </c>
      <c r="AJ605">
        <f t="shared" ref="AJ605" si="124">+D605</f>
        <v>4</v>
      </c>
      <c r="AK605" s="265">
        <f t="shared" ref="AK605" si="125">+B605</f>
        <v>29</v>
      </c>
    </row>
    <row r="606" spans="2:37" ht="17.5" customHeight="1" x14ac:dyDescent="0.55000000000000004">
      <c r="B606" s="264">
        <f t="shared" ref="B606" si="126">SUM(D606:AF606)-J606</f>
        <v>25</v>
      </c>
      <c r="C606" s="1">
        <v>44667</v>
      </c>
      <c r="D606">
        <v>2</v>
      </c>
      <c r="E606">
        <v>3</v>
      </c>
      <c r="F606">
        <v>4</v>
      </c>
      <c r="G606">
        <v>12</v>
      </c>
      <c r="I606">
        <v>1</v>
      </c>
      <c r="J606" s="264">
        <f t="shared" si="78"/>
        <v>3</v>
      </c>
      <c r="Y606">
        <v>1</v>
      </c>
      <c r="AB606">
        <v>1</v>
      </c>
      <c r="AE606">
        <v>1</v>
      </c>
      <c r="AG606" s="1">
        <f t="shared" ref="AG606" si="127">+C606</f>
        <v>44667</v>
      </c>
      <c r="AH606" s="265">
        <f t="shared" ref="AH606" si="128">+AK606-AI606-AJ606</f>
        <v>23</v>
      </c>
      <c r="AI606" s="265">
        <f t="shared" ref="AI606" si="129">+H606</f>
        <v>0</v>
      </c>
      <c r="AJ606">
        <f t="shared" ref="AJ606" si="130">+D606</f>
        <v>2</v>
      </c>
      <c r="AK606" s="265">
        <f t="shared" ref="AK606" si="131">+B606</f>
        <v>25</v>
      </c>
    </row>
    <row r="607" spans="2:37" ht="17.5" customHeight="1" x14ac:dyDescent="0.55000000000000004">
      <c r="B607" s="264">
        <f t="shared" ref="B607" si="132">SUM(D607:AF607)-J607</f>
        <v>19</v>
      </c>
      <c r="C607" s="1">
        <v>44668</v>
      </c>
      <c r="D607">
        <v>3</v>
      </c>
      <c r="E607">
        <v>3</v>
      </c>
      <c r="F607">
        <v>5</v>
      </c>
      <c r="G607">
        <v>1</v>
      </c>
      <c r="H607">
        <v>2</v>
      </c>
      <c r="I607">
        <v>1</v>
      </c>
      <c r="J607" s="264">
        <f t="shared" si="78"/>
        <v>4</v>
      </c>
      <c r="K607">
        <v>4</v>
      </c>
      <c r="AG607" s="1">
        <f t="shared" ref="AG607" si="133">+C607</f>
        <v>44668</v>
      </c>
      <c r="AH607" s="265">
        <f t="shared" ref="AH607" si="134">+AK607-AI607-AJ607</f>
        <v>14</v>
      </c>
      <c r="AI607" s="265">
        <f t="shared" ref="AI607" si="135">+H607</f>
        <v>2</v>
      </c>
      <c r="AJ607">
        <f t="shared" ref="AJ607" si="136">+D607</f>
        <v>3</v>
      </c>
      <c r="AK607" s="265">
        <f t="shared" ref="AK607" si="137">+B607</f>
        <v>19</v>
      </c>
    </row>
    <row r="608" spans="2:37" ht="17.5" customHeight="1" x14ac:dyDescent="0.55000000000000004">
      <c r="B608" s="264">
        <f t="shared" ref="B608" si="138">SUM(D608:AF608)-J608</f>
        <v>19</v>
      </c>
      <c r="C608" s="1">
        <v>44669</v>
      </c>
      <c r="E608">
        <v>4</v>
      </c>
      <c r="F608">
        <v>4</v>
      </c>
      <c r="G608">
        <v>5</v>
      </c>
      <c r="H608">
        <v>2</v>
      </c>
      <c r="I608">
        <v>1</v>
      </c>
      <c r="J608" s="264">
        <f t="shared" si="78"/>
        <v>3</v>
      </c>
      <c r="K608">
        <v>1</v>
      </c>
      <c r="P608">
        <v>1</v>
      </c>
      <c r="Z608">
        <v>1</v>
      </c>
      <c r="AG608" s="1">
        <f t="shared" ref="AG608" si="139">+C608</f>
        <v>44669</v>
      </c>
      <c r="AH608" s="265">
        <f t="shared" ref="AH608" si="140">+AK608-AI608-AJ608</f>
        <v>17</v>
      </c>
      <c r="AI608" s="265">
        <f t="shared" ref="AI608" si="141">+H608</f>
        <v>2</v>
      </c>
      <c r="AJ608">
        <f t="shared" ref="AJ608" si="142">+D608</f>
        <v>0</v>
      </c>
      <c r="AK608" s="265">
        <f t="shared" ref="AK608" si="143">+B608</f>
        <v>19</v>
      </c>
    </row>
    <row r="609" spans="2:37" ht="17.5" customHeight="1" x14ac:dyDescent="0.55000000000000004">
      <c r="B609" s="264">
        <f t="shared" ref="B609" si="144">SUM(D609:AF609)-J609</f>
        <v>8</v>
      </c>
      <c r="C609" s="1">
        <v>44670</v>
      </c>
      <c r="D609">
        <v>1</v>
      </c>
      <c r="E609">
        <v>1</v>
      </c>
      <c r="F609">
        <v>3</v>
      </c>
      <c r="H609">
        <v>2</v>
      </c>
      <c r="J609" s="264">
        <f t="shared" si="78"/>
        <v>1</v>
      </c>
      <c r="AB609">
        <v>1</v>
      </c>
      <c r="AG609" s="1">
        <f t="shared" ref="AG609" si="145">+C609</f>
        <v>44670</v>
      </c>
      <c r="AH609" s="265">
        <f t="shared" ref="AH609" si="146">+AK609-AI609-AJ609</f>
        <v>5</v>
      </c>
      <c r="AI609" s="265">
        <f t="shared" ref="AI609" si="147">+H609</f>
        <v>2</v>
      </c>
      <c r="AJ609">
        <f t="shared" ref="AJ609" si="148">+D609</f>
        <v>1</v>
      </c>
      <c r="AK609" s="265">
        <f t="shared" ref="AK609" si="149">+B609</f>
        <v>8</v>
      </c>
    </row>
    <row r="610" spans="2:37" ht="17.5" customHeight="1" x14ac:dyDescent="0.55000000000000004">
      <c r="B610" s="264">
        <f t="shared" ref="B610" si="150">SUM(D610:AF610)-J610</f>
        <v>11</v>
      </c>
      <c r="C610" s="1">
        <v>44671</v>
      </c>
      <c r="D610">
        <v>1</v>
      </c>
      <c r="E610">
        <v>1</v>
      </c>
      <c r="G610">
        <v>5</v>
      </c>
      <c r="H610">
        <v>1</v>
      </c>
      <c r="I610">
        <v>3</v>
      </c>
      <c r="J610" s="264">
        <f t="shared" si="78"/>
        <v>0</v>
      </c>
      <c r="AG610" s="1">
        <f t="shared" ref="AG610" si="151">+C610</f>
        <v>44671</v>
      </c>
      <c r="AH610" s="265">
        <f t="shared" ref="AH610" si="152">+AK610-AI610-AJ610</f>
        <v>9</v>
      </c>
      <c r="AI610" s="265">
        <f t="shared" ref="AI610" si="153">+H610</f>
        <v>1</v>
      </c>
      <c r="AJ610">
        <f t="shared" ref="AJ610" si="154">+D610</f>
        <v>1</v>
      </c>
      <c r="AK610" s="265">
        <f t="shared" ref="AK610" si="155">+B610</f>
        <v>11</v>
      </c>
    </row>
    <row r="611" spans="2:37" ht="17.5" customHeight="1" x14ac:dyDescent="0.55000000000000004">
      <c r="B611" s="264">
        <f t="shared" ref="B611" si="156">SUM(D611:AF611)-J611</f>
        <v>14</v>
      </c>
      <c r="C611" s="1">
        <v>44672</v>
      </c>
      <c r="E611">
        <v>1</v>
      </c>
      <c r="F611">
        <v>1</v>
      </c>
      <c r="G611">
        <v>2</v>
      </c>
      <c r="H611">
        <v>5</v>
      </c>
      <c r="I611">
        <v>5</v>
      </c>
      <c r="J611" s="264">
        <f t="shared" si="78"/>
        <v>0</v>
      </c>
      <c r="AG611" s="1">
        <f t="shared" ref="AG611" si="157">+C611</f>
        <v>44672</v>
      </c>
      <c r="AH611" s="265">
        <f t="shared" ref="AH611" si="158">+AK611-AI611-AJ611</f>
        <v>9</v>
      </c>
      <c r="AI611" s="265">
        <f t="shared" ref="AI611" si="159">+H611</f>
        <v>5</v>
      </c>
      <c r="AJ611">
        <f t="shared" ref="AJ611" si="160">+D611</f>
        <v>0</v>
      </c>
      <c r="AK611" s="265">
        <f t="shared" ref="AK611" si="161">+B611</f>
        <v>14</v>
      </c>
    </row>
    <row r="612" spans="2:37" ht="17.5" customHeight="1" x14ac:dyDescent="0.55000000000000004">
      <c r="B612" s="264">
        <f t="shared" ref="B612" si="162">SUM(D612:AF612)-J612</f>
        <v>17</v>
      </c>
      <c r="C612" s="1">
        <v>44673</v>
      </c>
      <c r="E612">
        <v>3</v>
      </c>
      <c r="F612">
        <v>1</v>
      </c>
      <c r="I612">
        <v>4</v>
      </c>
      <c r="J612" s="264">
        <f t="shared" si="78"/>
        <v>9</v>
      </c>
      <c r="K612">
        <v>2</v>
      </c>
      <c r="W612">
        <v>1</v>
      </c>
      <c r="Z612">
        <v>6</v>
      </c>
      <c r="AG612" s="1">
        <f t="shared" ref="AG612" si="163">+C612</f>
        <v>44673</v>
      </c>
      <c r="AH612" s="265">
        <f t="shared" ref="AH612" si="164">+AK612-AI612-AJ612</f>
        <v>17</v>
      </c>
      <c r="AI612" s="265">
        <f t="shared" ref="AI612" si="165">+H612</f>
        <v>0</v>
      </c>
      <c r="AJ612">
        <f t="shared" ref="AJ612" si="166">+D612</f>
        <v>0</v>
      </c>
      <c r="AK612" s="265">
        <f t="shared" ref="AK612" si="167">+B612</f>
        <v>17</v>
      </c>
    </row>
    <row r="613" spans="2:37" ht="17.5" customHeight="1" x14ac:dyDescent="0.55000000000000004">
      <c r="B613" s="264">
        <f t="shared" ref="B613" si="168">SUM(D613:AF613)-J613</f>
        <v>14</v>
      </c>
      <c r="C613" s="1">
        <v>44674</v>
      </c>
      <c r="E613">
        <v>5</v>
      </c>
      <c r="F613">
        <v>1</v>
      </c>
      <c r="G613">
        <v>4</v>
      </c>
      <c r="H613">
        <v>1</v>
      </c>
      <c r="I613">
        <v>1</v>
      </c>
      <c r="J613" s="264">
        <f t="shared" si="78"/>
        <v>2</v>
      </c>
      <c r="R613">
        <v>1</v>
      </c>
      <c r="Z613">
        <v>1</v>
      </c>
      <c r="AG613" s="1">
        <f t="shared" ref="AG613" si="169">+C613</f>
        <v>44674</v>
      </c>
      <c r="AH613" s="265">
        <f t="shared" ref="AH613" si="170">+AK613-AI613-AJ613</f>
        <v>13</v>
      </c>
      <c r="AI613" s="265">
        <f t="shared" ref="AI613" si="171">+H613</f>
        <v>1</v>
      </c>
      <c r="AJ613">
        <f t="shared" ref="AJ613" si="172">+D613</f>
        <v>0</v>
      </c>
      <c r="AK613" s="265">
        <f t="shared" ref="AK613" si="173">+B613</f>
        <v>14</v>
      </c>
    </row>
    <row r="614" spans="2:37" ht="17.5" customHeight="1" x14ac:dyDescent="0.55000000000000004">
      <c r="B614" s="264">
        <f t="shared" ref="B614" si="174">SUM(D614:AF614)-J614</f>
        <v>14</v>
      </c>
      <c r="C614" s="1">
        <v>44675</v>
      </c>
      <c r="E614">
        <v>2</v>
      </c>
      <c r="F614">
        <v>2</v>
      </c>
      <c r="G614">
        <v>1</v>
      </c>
      <c r="H614">
        <v>2</v>
      </c>
      <c r="I614">
        <v>2</v>
      </c>
      <c r="J614" s="264">
        <f t="shared" si="78"/>
        <v>5</v>
      </c>
      <c r="K614">
        <v>1</v>
      </c>
      <c r="V614">
        <v>1</v>
      </c>
      <c r="Z614">
        <v>1</v>
      </c>
      <c r="AD614">
        <v>1</v>
      </c>
      <c r="AE614">
        <v>1</v>
      </c>
      <c r="AG614" s="1">
        <f t="shared" ref="AG614" si="175">+C614</f>
        <v>44675</v>
      </c>
      <c r="AH614" s="265">
        <f t="shared" ref="AH614" si="176">+AK614-AI614-AJ614</f>
        <v>12</v>
      </c>
      <c r="AI614" s="265">
        <f t="shared" ref="AI614" si="177">+H614</f>
        <v>2</v>
      </c>
      <c r="AJ614">
        <f t="shared" ref="AJ614" si="178">+D614</f>
        <v>0</v>
      </c>
      <c r="AK614" s="265">
        <f t="shared" ref="AK614" si="179">+B614</f>
        <v>14</v>
      </c>
    </row>
    <row r="615" spans="2:37" ht="17.5" customHeight="1" x14ac:dyDescent="0.55000000000000004">
      <c r="B615" s="264">
        <f t="shared" ref="B615" si="180">SUM(D615:AF615)-J615</f>
        <v>15</v>
      </c>
      <c r="C615" s="1">
        <v>44676</v>
      </c>
      <c r="E615">
        <v>4</v>
      </c>
      <c r="G615">
        <v>4</v>
      </c>
      <c r="I615">
        <v>3</v>
      </c>
      <c r="J615" s="264">
        <f t="shared" si="78"/>
        <v>4</v>
      </c>
      <c r="W615">
        <v>2</v>
      </c>
      <c r="Z615">
        <v>1</v>
      </c>
      <c r="AB615">
        <v>1</v>
      </c>
      <c r="AG615" s="1">
        <f t="shared" ref="AG615" si="181">+C615</f>
        <v>44676</v>
      </c>
      <c r="AH615" s="265">
        <f t="shared" ref="AH615" si="182">+AK615-AI615-AJ615</f>
        <v>15</v>
      </c>
      <c r="AI615" s="265">
        <f t="shared" ref="AI615" si="183">+H615</f>
        <v>0</v>
      </c>
      <c r="AJ615">
        <f t="shared" ref="AJ615" si="184">+D615</f>
        <v>0</v>
      </c>
      <c r="AK615" s="265">
        <f t="shared" ref="AK615" si="185">+B615</f>
        <v>15</v>
      </c>
    </row>
    <row r="616" spans="2:37" ht="17.5" customHeight="1" x14ac:dyDescent="0.55000000000000004">
      <c r="B616" s="264">
        <f t="shared" ref="B616" si="186">SUM(D616:AF616)-J616</f>
        <v>6</v>
      </c>
      <c r="C616" s="1">
        <v>44677</v>
      </c>
      <c r="E616">
        <v>1</v>
      </c>
      <c r="F616">
        <v>2</v>
      </c>
      <c r="G616">
        <v>2</v>
      </c>
      <c r="J616" s="264">
        <f t="shared" si="78"/>
        <v>1</v>
      </c>
      <c r="AE616">
        <v>1</v>
      </c>
      <c r="AG616" s="1">
        <f t="shared" ref="AG616" si="187">+C616</f>
        <v>44677</v>
      </c>
      <c r="AH616" s="265">
        <f t="shared" ref="AH616" si="188">+AK616-AI616-AJ616</f>
        <v>6</v>
      </c>
      <c r="AI616" s="265">
        <f t="shared" ref="AI616" si="189">+H616</f>
        <v>0</v>
      </c>
      <c r="AJ616">
        <f t="shared" ref="AJ616" si="190">+D616</f>
        <v>0</v>
      </c>
      <c r="AK616" s="265">
        <f t="shared" ref="AK616" si="191">+B616</f>
        <v>6</v>
      </c>
    </row>
    <row r="617" spans="2:37" ht="17.5" customHeight="1" x14ac:dyDescent="0.55000000000000004">
      <c r="B617" s="264">
        <f t="shared" ref="B617" si="192">SUM(D617:AF617)-J617</f>
        <v>9</v>
      </c>
      <c r="C617" s="1">
        <v>44678</v>
      </c>
      <c r="E617">
        <v>1</v>
      </c>
      <c r="F617">
        <v>3</v>
      </c>
      <c r="I617">
        <v>2</v>
      </c>
      <c r="J617" s="264">
        <f t="shared" si="78"/>
        <v>3</v>
      </c>
      <c r="K617">
        <v>1</v>
      </c>
      <c r="W617">
        <v>1</v>
      </c>
      <c r="AD617">
        <v>1</v>
      </c>
      <c r="AG617" s="1">
        <f t="shared" ref="AG617" si="193">+C617</f>
        <v>44678</v>
      </c>
      <c r="AH617" s="265">
        <f t="shared" ref="AH617" si="194">+AK617-AI617-AJ617</f>
        <v>9</v>
      </c>
      <c r="AI617" s="265">
        <f t="shared" ref="AI617" si="195">+H617</f>
        <v>0</v>
      </c>
      <c r="AJ617">
        <f t="shared" ref="AJ617" si="196">+D617</f>
        <v>0</v>
      </c>
      <c r="AK617" s="265">
        <f t="shared" ref="AK617" si="197">+B617</f>
        <v>9</v>
      </c>
    </row>
    <row r="618" spans="2:37" ht="17.5" customHeight="1" x14ac:dyDescent="0.55000000000000004">
      <c r="B618" s="264">
        <f t="shared" ref="B618" si="198">SUM(D618:AF618)-J618</f>
        <v>13</v>
      </c>
      <c r="C618" s="1">
        <v>44679</v>
      </c>
      <c r="D618">
        <v>2</v>
      </c>
      <c r="E618">
        <v>3</v>
      </c>
      <c r="F618">
        <v>1</v>
      </c>
      <c r="G618">
        <v>1</v>
      </c>
      <c r="I618">
        <v>2</v>
      </c>
      <c r="J618" s="264">
        <f t="shared" si="78"/>
        <v>4</v>
      </c>
      <c r="K618">
        <v>2</v>
      </c>
      <c r="S618">
        <v>1</v>
      </c>
      <c r="AE618">
        <v>1</v>
      </c>
      <c r="AG618" s="1">
        <f t="shared" ref="AG618" si="199">+C618</f>
        <v>44679</v>
      </c>
      <c r="AH618" s="265">
        <f t="shared" ref="AH618" si="200">+AK618-AI618-AJ618</f>
        <v>11</v>
      </c>
      <c r="AI618" s="265">
        <f t="shared" ref="AI618" si="201">+H618</f>
        <v>0</v>
      </c>
      <c r="AJ618">
        <f t="shared" ref="AJ618" si="202">+D618</f>
        <v>2</v>
      </c>
      <c r="AK618" s="265">
        <f t="shared" ref="AK618" si="203">+B618</f>
        <v>13</v>
      </c>
    </row>
    <row r="619" spans="2:37" ht="17.5" customHeight="1" x14ac:dyDescent="0.55000000000000004">
      <c r="B619" s="264">
        <f t="shared" ref="B619" si="204">SUM(D619:AF619)-J619</f>
        <v>14</v>
      </c>
      <c r="C619" s="1">
        <v>44680</v>
      </c>
      <c r="D619">
        <v>1</v>
      </c>
      <c r="E619">
        <v>1</v>
      </c>
      <c r="F619">
        <v>1</v>
      </c>
      <c r="G619">
        <v>2</v>
      </c>
      <c r="H619">
        <v>2</v>
      </c>
      <c r="I619">
        <v>4</v>
      </c>
      <c r="J619" s="264">
        <f t="shared" si="78"/>
        <v>3</v>
      </c>
      <c r="K619">
        <v>2</v>
      </c>
      <c r="AB619">
        <v>1</v>
      </c>
      <c r="AG619" s="1">
        <f t="shared" ref="AG619" si="205">+C619</f>
        <v>44680</v>
      </c>
      <c r="AH619" s="265">
        <f t="shared" ref="AH619" si="206">+AK619-AI619-AJ619</f>
        <v>11</v>
      </c>
      <c r="AI619" s="265">
        <f t="shared" ref="AI619" si="207">+H619</f>
        <v>2</v>
      </c>
      <c r="AJ619">
        <f t="shared" ref="AJ619" si="208">+D619</f>
        <v>1</v>
      </c>
      <c r="AK619" s="265">
        <f t="shared" ref="AK619" si="209">+B619</f>
        <v>14</v>
      </c>
    </row>
    <row r="620" spans="2:37" ht="17.5" customHeight="1" x14ac:dyDescent="0.55000000000000004">
      <c r="B620" s="264">
        <f t="shared" ref="B620" si="210">SUM(D620:AF620)-J620</f>
        <v>4</v>
      </c>
      <c r="C620" s="1">
        <v>44681</v>
      </c>
      <c r="D620">
        <v>1</v>
      </c>
      <c r="F620">
        <v>1</v>
      </c>
      <c r="G620">
        <v>1</v>
      </c>
      <c r="I620">
        <v>1</v>
      </c>
      <c r="J620" s="264">
        <f t="shared" si="78"/>
        <v>0</v>
      </c>
      <c r="AG620" s="1">
        <f t="shared" ref="AG620" si="211">+C620</f>
        <v>44681</v>
      </c>
      <c r="AH620" s="265">
        <f t="shared" ref="AH620" si="212">+AK620-AI620-AJ620</f>
        <v>3</v>
      </c>
      <c r="AI620" s="265">
        <f t="shared" ref="AI620" si="213">+H620</f>
        <v>0</v>
      </c>
      <c r="AJ620">
        <f t="shared" ref="AJ620" si="214">+D620</f>
        <v>1</v>
      </c>
      <c r="AK620" s="265">
        <f t="shared" ref="AK620" si="215">+B620</f>
        <v>4</v>
      </c>
    </row>
    <row r="621" spans="2:37" ht="17.5" customHeight="1" x14ac:dyDescent="0.55000000000000004">
      <c r="B621" s="264">
        <f t="shared" ref="B621" si="216">SUM(D621:AF621)-J621</f>
        <v>19</v>
      </c>
      <c r="C621" s="1">
        <v>44682</v>
      </c>
      <c r="D621">
        <v>2</v>
      </c>
      <c r="E621">
        <v>5</v>
      </c>
      <c r="F621">
        <v>2</v>
      </c>
      <c r="G621">
        <v>3</v>
      </c>
      <c r="I621">
        <v>2</v>
      </c>
      <c r="J621" s="264">
        <f t="shared" si="78"/>
        <v>5</v>
      </c>
      <c r="S621">
        <v>1</v>
      </c>
      <c r="V621">
        <v>3</v>
      </c>
      <c r="AD621">
        <v>1</v>
      </c>
      <c r="AG621" s="1">
        <f t="shared" ref="AG621" si="217">+C621</f>
        <v>44682</v>
      </c>
      <c r="AH621" s="265">
        <f t="shared" ref="AH621" si="218">+AK621-AI621-AJ621</f>
        <v>17</v>
      </c>
      <c r="AI621" s="265">
        <f t="shared" ref="AI621" si="219">+H621</f>
        <v>0</v>
      </c>
      <c r="AJ621">
        <f t="shared" ref="AJ621" si="220">+D621</f>
        <v>2</v>
      </c>
      <c r="AK621" s="265">
        <f t="shared" ref="AK621" si="221">+B621</f>
        <v>19</v>
      </c>
    </row>
    <row r="622" spans="2:37" ht="17.5" customHeight="1" x14ac:dyDescent="0.55000000000000004">
      <c r="B622" s="264">
        <f t="shared" ref="B622" si="222">SUM(D622:AF622)-J622</f>
        <v>16</v>
      </c>
      <c r="C622" s="1">
        <v>44683</v>
      </c>
      <c r="E622">
        <v>2</v>
      </c>
      <c r="F622">
        <v>5</v>
      </c>
      <c r="G622">
        <v>3</v>
      </c>
      <c r="I622">
        <v>6</v>
      </c>
      <c r="J622" s="264">
        <f t="shared" si="78"/>
        <v>0</v>
      </c>
      <c r="AG622" s="1">
        <f t="shared" ref="AG622" si="223">+C622</f>
        <v>44683</v>
      </c>
      <c r="AH622" s="265">
        <f t="shared" ref="AH622" si="224">+AK622-AI622-AJ622</f>
        <v>16</v>
      </c>
      <c r="AI622" s="265">
        <f t="shared" ref="AI622" si="225">+H622</f>
        <v>0</v>
      </c>
      <c r="AJ622">
        <f t="shared" ref="AJ622" si="226">+D622</f>
        <v>0</v>
      </c>
      <c r="AK622" s="265">
        <f t="shared" ref="AK622" si="227">+B622</f>
        <v>16</v>
      </c>
    </row>
    <row r="623" spans="2:37" ht="17.5" customHeight="1" x14ac:dyDescent="0.55000000000000004">
      <c r="B623" s="264">
        <f t="shared" ref="B623" si="228">SUM(D623:AF623)-J623</f>
        <v>9</v>
      </c>
      <c r="C623" s="1">
        <v>44684</v>
      </c>
      <c r="D623">
        <v>3</v>
      </c>
      <c r="I623">
        <v>4</v>
      </c>
      <c r="J623" s="264">
        <f t="shared" si="78"/>
        <v>2</v>
      </c>
      <c r="K623">
        <v>1</v>
      </c>
      <c r="AB623">
        <v>1</v>
      </c>
      <c r="AG623" s="1">
        <f t="shared" ref="AG623" si="229">+C623</f>
        <v>44684</v>
      </c>
      <c r="AH623" s="265">
        <f t="shared" ref="AH623" si="230">+AK623-AI623-AJ623</f>
        <v>6</v>
      </c>
      <c r="AI623" s="265">
        <f t="shared" ref="AI623" si="231">+H623</f>
        <v>0</v>
      </c>
      <c r="AJ623">
        <f t="shared" ref="AJ623" si="232">+D623</f>
        <v>3</v>
      </c>
      <c r="AK623" s="265">
        <f t="shared" ref="AK623" si="233">+B623</f>
        <v>9</v>
      </c>
    </row>
    <row r="624" spans="2:37" ht="17.5" customHeight="1" x14ac:dyDescent="0.55000000000000004">
      <c r="B624" s="264">
        <f t="shared" ref="B624" si="234">SUM(D624:AF624)-J624</f>
        <v>13</v>
      </c>
      <c r="C624" s="1">
        <v>44685</v>
      </c>
      <c r="D624">
        <v>2</v>
      </c>
      <c r="E624">
        <v>3</v>
      </c>
      <c r="G624">
        <v>2</v>
      </c>
      <c r="H624">
        <v>1</v>
      </c>
      <c r="I624">
        <v>2</v>
      </c>
      <c r="J624" s="264">
        <f t="shared" si="78"/>
        <v>3</v>
      </c>
      <c r="K624">
        <v>1</v>
      </c>
      <c r="S624">
        <v>1</v>
      </c>
      <c r="AB624">
        <v>1</v>
      </c>
      <c r="AG624" s="1">
        <f t="shared" ref="AG624" si="235">+C624</f>
        <v>44685</v>
      </c>
      <c r="AH624" s="265">
        <f t="shared" ref="AH624" si="236">+AK624-AI624-AJ624</f>
        <v>10</v>
      </c>
      <c r="AI624" s="265">
        <f t="shared" ref="AI624" si="237">+H624</f>
        <v>1</v>
      </c>
      <c r="AJ624">
        <f t="shared" ref="AJ624" si="238">+D624</f>
        <v>2</v>
      </c>
      <c r="AK624" s="265">
        <f t="shared" ref="AK624" si="239">+B624</f>
        <v>13</v>
      </c>
    </row>
    <row r="625" spans="2:38" ht="17.5" customHeight="1" x14ac:dyDescent="0.55000000000000004">
      <c r="B625" s="264">
        <f t="shared" ref="B625" si="240">SUM(D625:AF625)-J625</f>
        <v>18</v>
      </c>
      <c r="C625" s="1">
        <v>44686</v>
      </c>
      <c r="E625">
        <v>2</v>
      </c>
      <c r="F625">
        <v>1</v>
      </c>
      <c r="I625">
        <v>14</v>
      </c>
      <c r="J625" s="264">
        <f t="shared" si="78"/>
        <v>1</v>
      </c>
      <c r="S625">
        <v>1</v>
      </c>
      <c r="AG625" s="1">
        <f t="shared" ref="AG625" si="241">+C625</f>
        <v>44686</v>
      </c>
      <c r="AH625" s="265">
        <f t="shared" ref="AH625" si="242">+AK625-AI625-AJ625</f>
        <v>18</v>
      </c>
      <c r="AI625" s="265">
        <f t="shared" ref="AI625" si="243">+H625</f>
        <v>0</v>
      </c>
      <c r="AJ625">
        <f t="shared" ref="AJ625" si="244">+D625</f>
        <v>0</v>
      </c>
      <c r="AK625" s="265">
        <f t="shared" ref="AK625" si="245">+B625</f>
        <v>18</v>
      </c>
    </row>
    <row r="626" spans="2:38" ht="17.5" customHeight="1" x14ac:dyDescent="0.55000000000000004">
      <c r="B626" s="264">
        <f t="shared" ref="B626" si="246">SUM(D626:AF626)-J626</f>
        <v>6</v>
      </c>
      <c r="C626" s="1">
        <v>44687</v>
      </c>
      <c r="E626">
        <v>2</v>
      </c>
      <c r="F626">
        <v>1</v>
      </c>
      <c r="I626">
        <v>2</v>
      </c>
      <c r="J626" s="264">
        <f t="shared" si="78"/>
        <v>1</v>
      </c>
      <c r="K626">
        <v>1</v>
      </c>
      <c r="AG626" s="1">
        <f t="shared" ref="AG626" si="247">+C626</f>
        <v>44687</v>
      </c>
      <c r="AH626" s="265">
        <f t="shared" ref="AH626" si="248">+AK626-AI626-AJ626</f>
        <v>6</v>
      </c>
      <c r="AI626" s="265">
        <f t="shared" ref="AI626" si="249">+H626</f>
        <v>0</v>
      </c>
      <c r="AJ626">
        <f t="shared" ref="AJ626" si="250">+D626</f>
        <v>0</v>
      </c>
      <c r="AK626" s="265">
        <f t="shared" ref="AK626" si="251">+B626</f>
        <v>6</v>
      </c>
    </row>
    <row r="627" spans="2:38" ht="17.5" customHeight="1" x14ac:dyDescent="0.55000000000000004">
      <c r="B627" s="264"/>
      <c r="C627" s="1"/>
      <c r="J627" s="264"/>
      <c r="AG627" s="1"/>
      <c r="AH627" s="265"/>
      <c r="AI627" s="265"/>
      <c r="AK627" s="265"/>
    </row>
    <row r="628" spans="2:38" ht="17.5" customHeight="1" x14ac:dyDescent="0.55000000000000004">
      <c r="B628" s="264"/>
      <c r="C628" s="1"/>
      <c r="E628" s="292"/>
      <c r="J628" s="264"/>
      <c r="AG628" s="1"/>
      <c r="AH628" s="265"/>
      <c r="AI628" s="265"/>
    </row>
    <row r="629" spans="2:38" x14ac:dyDescent="0.55000000000000004">
      <c r="B629" s="239"/>
      <c r="C629" s="1"/>
      <c r="AG629" s="277">
        <v>1</v>
      </c>
    </row>
    <row r="630" spans="2:38" s="263" customFormat="1" ht="5" customHeight="1" x14ac:dyDescent="0.55000000000000004">
      <c r="B630" s="262"/>
      <c r="C630" s="261"/>
      <c r="AF630" s="5"/>
    </row>
    <row r="631" spans="2:38" ht="5.5" customHeight="1" x14ac:dyDescent="0.55000000000000004">
      <c r="B631" s="255"/>
      <c r="C631" s="1"/>
    </row>
    <row r="632" spans="2:38" x14ac:dyDescent="0.55000000000000004">
      <c r="B632">
        <f>SUM(B2:B631)</f>
        <v>15916</v>
      </c>
      <c r="C632" s="1" t="s">
        <v>348</v>
      </c>
      <c r="D632" s="27">
        <f t="shared" ref="D632:J632" si="252">SUM(D2:D631)</f>
        <v>4078</v>
      </c>
      <c r="E632" s="27">
        <f t="shared" si="252"/>
        <v>3528</v>
      </c>
      <c r="F632" s="27">
        <f t="shared" si="252"/>
        <v>1228</v>
      </c>
      <c r="G632">
        <f t="shared" si="252"/>
        <v>954</v>
      </c>
      <c r="H632">
        <f t="shared" si="252"/>
        <v>1475</v>
      </c>
      <c r="I632" s="27">
        <f t="shared" si="252"/>
        <v>921</v>
      </c>
      <c r="J632" s="27">
        <f t="shared" si="252"/>
        <v>3732</v>
      </c>
      <c r="K632">
        <f t="shared" ref="K632:AE632" si="253">SUM(K2:K631)</f>
        <v>538</v>
      </c>
      <c r="L632">
        <f t="shared" si="253"/>
        <v>14</v>
      </c>
      <c r="M632">
        <f t="shared" si="253"/>
        <v>37</v>
      </c>
      <c r="N632">
        <f t="shared" si="253"/>
        <v>107</v>
      </c>
      <c r="O632" s="27">
        <f t="shared" si="253"/>
        <v>371</v>
      </c>
      <c r="P632">
        <f t="shared" si="253"/>
        <v>18</v>
      </c>
      <c r="Q632">
        <f t="shared" si="253"/>
        <v>26</v>
      </c>
      <c r="R632">
        <f t="shared" si="253"/>
        <v>206</v>
      </c>
      <c r="S632">
        <f t="shared" si="253"/>
        <v>48</v>
      </c>
      <c r="T632">
        <f t="shared" si="253"/>
        <v>120</v>
      </c>
      <c r="U632">
        <f t="shared" si="253"/>
        <v>132</v>
      </c>
      <c r="V632">
        <f t="shared" si="253"/>
        <v>193</v>
      </c>
      <c r="W632">
        <f t="shared" si="253"/>
        <v>9</v>
      </c>
      <c r="X632">
        <f t="shared" si="253"/>
        <v>58</v>
      </c>
      <c r="Y632">
        <f t="shared" si="253"/>
        <v>174</v>
      </c>
      <c r="Z632">
        <f t="shared" si="253"/>
        <v>162</v>
      </c>
      <c r="AA632">
        <f t="shared" si="253"/>
        <v>1</v>
      </c>
      <c r="AB632">
        <f t="shared" si="253"/>
        <v>379</v>
      </c>
      <c r="AC632">
        <f t="shared" si="253"/>
        <v>68</v>
      </c>
      <c r="AD632">
        <f t="shared" si="253"/>
        <v>535</v>
      </c>
      <c r="AE632">
        <f t="shared" si="253"/>
        <v>536</v>
      </c>
      <c r="AL632" s="265"/>
    </row>
    <row r="633" spans="2:38" x14ac:dyDescent="0.55000000000000004">
      <c r="C633" s="1"/>
    </row>
    <row r="634" spans="2:38" ht="5" customHeight="1" x14ac:dyDescent="0.55000000000000004">
      <c r="C634" s="1"/>
    </row>
    <row r="637" spans="2:38" x14ac:dyDescent="0.55000000000000004">
      <c r="B637" s="239"/>
      <c r="K637">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B82" zoomScale="70" zoomScaleNormal="70" workbookViewId="0">
      <selection activeCell="P130" sqref="P130"/>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671"/>
  <sheetViews>
    <sheetView topLeftCell="A2" workbookViewId="0">
      <pane xSplit="2" ySplit="2" topLeftCell="C661" activePane="bottomRight" state="frozen"/>
      <selection activeCell="O24" sqref="O24"/>
      <selection pane="topRight" activeCell="O24" sqref="O24"/>
      <selection pane="bottomLeft" activeCell="O24" sqref="O24"/>
      <selection pane="bottomRight" activeCell="J667" sqref="J667"/>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67" si="223">+A624+1</f>
        <v>627</v>
      </c>
      <c r="B625" s="248"/>
      <c r="C625" s="45"/>
      <c r="D625" t="s">
        <v>847</v>
      </c>
      <c r="E625">
        <v>24</v>
      </c>
      <c r="F625">
        <f t="shared" ref="F625:F667"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 si="225">+I631+H632</f>
        <v>1000</v>
      </c>
      <c r="J632" s="129"/>
      <c r="K632" s="252">
        <f t="shared" ref="K632" si="226">+K631+J632</f>
        <v>977</v>
      </c>
      <c r="L632" s="275">
        <f t="shared" ref="L632" si="227">+L631+J632</f>
        <v>78</v>
      </c>
      <c r="M632" s="5"/>
      <c r="N632" s="252">
        <f t="shared" ref="N632" si="228">+N631+M632</f>
        <v>3</v>
      </c>
      <c r="O632" s="129">
        <v>0</v>
      </c>
      <c r="P632" s="129"/>
      <c r="Q632" s="6"/>
      <c r="R632" s="276">
        <f t="shared" ref="R632" si="229">+R631+Q632</f>
        <v>352</v>
      </c>
      <c r="S632" s="238">
        <f t="shared" ref="S632" si="230">+S631+Q632</f>
        <v>591</v>
      </c>
      <c r="T632" s="253">
        <f t="shared" ref="T632" si="231">+T631+O632-P632-Q632</f>
        <v>0</v>
      </c>
      <c r="U632" s="278">
        <f t="shared" ref="U632" si="232">+G632</f>
        <v>44652</v>
      </c>
      <c r="V632" s="5">
        <f t="shared" ref="V632" si="233">+H632</f>
        <v>0</v>
      </c>
      <c r="W632" s="27">
        <f t="shared" ref="W632" si="234">+I632</f>
        <v>1000</v>
      </c>
      <c r="X632" s="253">
        <f t="shared" ref="X632" si="235">+X631+V632-J632</f>
        <v>19</v>
      </c>
      <c r="Y632" s="5">
        <f t="shared" ref="Y632" si="236">+O632</f>
        <v>0</v>
      </c>
      <c r="Z632" s="250">
        <f t="shared" ref="Z632"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ref="I633" si="238">+I632+H633</f>
        <v>1001</v>
      </c>
      <c r="J633" s="129"/>
      <c r="K633" s="252">
        <f t="shared" ref="K633" si="239">+K632+J633</f>
        <v>977</v>
      </c>
      <c r="L633" s="275">
        <f t="shared" ref="L633" si="240">+L632+J633</f>
        <v>78</v>
      </c>
      <c r="M633" s="5"/>
      <c r="N633" s="252">
        <f t="shared" ref="N633" si="241">+N632+M633</f>
        <v>3</v>
      </c>
      <c r="O633" s="129">
        <v>0</v>
      </c>
      <c r="P633" s="129"/>
      <c r="Q633" s="6"/>
      <c r="R633" s="276">
        <f t="shared" ref="R633" si="242">+R632+Q633</f>
        <v>352</v>
      </c>
      <c r="S633" s="238">
        <f t="shared" ref="S633" si="243">+S632+Q633</f>
        <v>591</v>
      </c>
      <c r="T633" s="253">
        <f t="shared" ref="T633" si="244">+T632+O633-P633-Q633</f>
        <v>0</v>
      </c>
      <c r="U633" s="278">
        <f t="shared" ref="U633" si="245">+G633</f>
        <v>44653</v>
      </c>
      <c r="V633" s="5">
        <f t="shared" ref="V633" si="246">+H633</f>
        <v>1</v>
      </c>
      <c r="W633" s="27">
        <f t="shared" ref="W633" si="247">+I633</f>
        <v>1001</v>
      </c>
      <c r="X633" s="253">
        <f t="shared" ref="X633" si="248">+X632+V633-J633</f>
        <v>20</v>
      </c>
      <c r="Y633" s="5">
        <f t="shared" ref="Y633" si="249">+O633</f>
        <v>0</v>
      </c>
      <c r="Z633" s="250">
        <f t="shared" ref="Z633" si="250">+Z632+Y633-P633-Q633</f>
        <v>0</v>
      </c>
    </row>
    <row r="634" spans="1:26" ht="24" customHeight="1" x14ac:dyDescent="0.55000000000000004">
      <c r="A634">
        <f t="shared" si="223"/>
        <v>636</v>
      </c>
      <c r="B634" s="248"/>
      <c r="C634" s="45"/>
      <c r="D634" t="s">
        <v>856</v>
      </c>
      <c r="E634">
        <v>24</v>
      </c>
      <c r="F634">
        <f t="shared" si="224"/>
        <v>546</v>
      </c>
      <c r="G634" s="1">
        <v>44654</v>
      </c>
      <c r="H634" s="129">
        <v>0</v>
      </c>
      <c r="I634" s="247">
        <f t="shared" ref="I634" si="251">+I633+H634</f>
        <v>1001</v>
      </c>
      <c r="J634" s="129"/>
      <c r="K634" s="252">
        <f t="shared" ref="K634" si="252">+K633+J634</f>
        <v>977</v>
      </c>
      <c r="L634" s="275">
        <f t="shared" ref="L634" si="253">+L633+J634</f>
        <v>78</v>
      </c>
      <c r="M634" s="5"/>
      <c r="N634" s="252">
        <f t="shared" ref="N634" si="254">+N633+M634</f>
        <v>3</v>
      </c>
      <c r="O634" s="129">
        <v>0</v>
      </c>
      <c r="P634" s="129"/>
      <c r="Q634" s="6"/>
      <c r="R634" s="276">
        <f t="shared" ref="R634" si="255">+R633+Q634</f>
        <v>352</v>
      </c>
      <c r="S634" s="238">
        <f t="shared" ref="S634" si="256">+S633+Q634</f>
        <v>591</v>
      </c>
      <c r="T634" s="253">
        <f t="shared" ref="T634" si="257">+T633+O634-P634-Q634</f>
        <v>0</v>
      </c>
      <c r="U634" s="278">
        <f t="shared" ref="U634" si="258">+G634</f>
        <v>44654</v>
      </c>
      <c r="V634" s="5">
        <f t="shared" ref="V634" si="259">+H634</f>
        <v>0</v>
      </c>
      <c r="W634" s="27">
        <f t="shared" ref="W634" si="260">+I634</f>
        <v>1001</v>
      </c>
      <c r="X634" s="253">
        <f t="shared" ref="X634" si="261">+X633+V634-J634</f>
        <v>20</v>
      </c>
      <c r="Y634" s="5">
        <f t="shared" ref="Y634" si="262">+O634</f>
        <v>0</v>
      </c>
      <c r="Z634" s="250">
        <f t="shared" ref="Z634" si="263">+Z633+Y634-P634-Q634</f>
        <v>0</v>
      </c>
    </row>
    <row r="635" spans="1:26" ht="24" customHeight="1" x14ac:dyDescent="0.55000000000000004">
      <c r="A635">
        <f t="shared" si="223"/>
        <v>637</v>
      </c>
      <c r="B635" s="248"/>
      <c r="C635" s="45"/>
      <c r="D635" t="s">
        <v>857</v>
      </c>
      <c r="E635">
        <v>24</v>
      </c>
      <c r="F635">
        <f t="shared" si="224"/>
        <v>547</v>
      </c>
      <c r="G635" s="1">
        <v>44655</v>
      </c>
      <c r="H635" s="129">
        <v>1</v>
      </c>
      <c r="I635" s="247">
        <f t="shared" ref="I635" si="264">+I634+H635</f>
        <v>1002</v>
      </c>
      <c r="J635" s="129"/>
      <c r="K635" s="252">
        <f t="shared" ref="K635" si="265">+K634+J635</f>
        <v>977</v>
      </c>
      <c r="L635" s="275">
        <f t="shared" ref="L635" si="266">+L634+J635</f>
        <v>78</v>
      </c>
      <c r="M635" s="5"/>
      <c r="N635" s="252">
        <f t="shared" ref="N635" si="267">+N634+M635</f>
        <v>3</v>
      </c>
      <c r="O635" s="129">
        <v>0</v>
      </c>
      <c r="P635" s="129"/>
      <c r="Q635" s="6"/>
      <c r="R635" s="276">
        <f t="shared" ref="R635" si="268">+R634+Q635</f>
        <v>352</v>
      </c>
      <c r="S635" s="238">
        <f t="shared" ref="S635" si="269">+S634+Q635</f>
        <v>591</v>
      </c>
      <c r="T635" s="253">
        <f t="shared" ref="T635" si="270">+T634+O635-P635-Q635</f>
        <v>0</v>
      </c>
      <c r="U635" s="278">
        <f t="shared" ref="U635" si="271">+G635</f>
        <v>44655</v>
      </c>
      <c r="V635" s="5">
        <f t="shared" ref="V635" si="272">+H635</f>
        <v>1</v>
      </c>
      <c r="W635" s="27">
        <f t="shared" ref="W635" si="273">+I635</f>
        <v>1002</v>
      </c>
      <c r="X635" s="253">
        <f t="shared" ref="X635" si="274">+X634+V635-J635</f>
        <v>21</v>
      </c>
      <c r="Y635" s="5">
        <f t="shared" ref="Y635" si="275">+O635</f>
        <v>0</v>
      </c>
      <c r="Z635" s="250">
        <f t="shared" ref="Z635" si="276">+Z634+Y635-P635-Q635</f>
        <v>0</v>
      </c>
    </row>
    <row r="636" spans="1:26" ht="24" customHeight="1" x14ac:dyDescent="0.55000000000000004">
      <c r="A636">
        <f t="shared" si="223"/>
        <v>638</v>
      </c>
      <c r="B636" s="248"/>
      <c r="C636" s="45"/>
      <c r="D636" t="s">
        <v>858</v>
      </c>
      <c r="E636">
        <v>24</v>
      </c>
      <c r="F636">
        <f t="shared" si="224"/>
        <v>548</v>
      </c>
      <c r="G636" s="1">
        <v>44656</v>
      </c>
      <c r="H636" s="129">
        <v>0</v>
      </c>
      <c r="I636" s="247">
        <f t="shared" ref="I636" si="277">+I635+H636</f>
        <v>1002</v>
      </c>
      <c r="J636" s="129"/>
      <c r="K636" s="252">
        <f t="shared" ref="K636" si="278">+K635+J636</f>
        <v>977</v>
      </c>
      <c r="L636" s="275">
        <f t="shared" ref="L636" si="279">+L635+J636</f>
        <v>78</v>
      </c>
      <c r="M636" s="5"/>
      <c r="N636" s="252">
        <f t="shared" ref="N636" si="280">+N635+M636</f>
        <v>3</v>
      </c>
      <c r="O636" s="129">
        <v>0</v>
      </c>
      <c r="P636" s="129"/>
      <c r="Q636" s="6"/>
      <c r="R636" s="276">
        <f t="shared" ref="R636" si="281">+R635+Q636</f>
        <v>352</v>
      </c>
      <c r="S636" s="238">
        <f t="shared" ref="S636" si="282">+S635+Q636</f>
        <v>591</v>
      </c>
      <c r="T636" s="253">
        <f t="shared" ref="T636" si="283">+T635+O636-P636-Q636</f>
        <v>0</v>
      </c>
      <c r="U636" s="278">
        <f t="shared" ref="U636" si="284">+G636</f>
        <v>44656</v>
      </c>
      <c r="V636" s="5">
        <f t="shared" ref="V636" si="285">+H636</f>
        <v>0</v>
      </c>
      <c r="W636" s="27">
        <f t="shared" ref="W636" si="286">+I636</f>
        <v>1002</v>
      </c>
      <c r="X636" s="253">
        <f t="shared" ref="X636" si="287">+X635+V636-J636</f>
        <v>21</v>
      </c>
      <c r="Y636" s="5">
        <f t="shared" ref="Y636" si="288">+O636</f>
        <v>0</v>
      </c>
      <c r="Z636" s="250">
        <f t="shared" ref="Z636" si="289">+Z635+Y636-P636-Q636</f>
        <v>0</v>
      </c>
    </row>
    <row r="637" spans="1:26" ht="24" customHeight="1" x14ac:dyDescent="0.55000000000000004">
      <c r="A637">
        <f t="shared" si="223"/>
        <v>639</v>
      </c>
      <c r="B637" s="248"/>
      <c r="C637" s="45"/>
      <c r="D637" t="s">
        <v>859</v>
      </c>
      <c r="E637">
        <v>24</v>
      </c>
      <c r="F637">
        <f t="shared" si="224"/>
        <v>549</v>
      </c>
      <c r="G637" s="1">
        <v>44657</v>
      </c>
      <c r="H637" s="129">
        <v>0</v>
      </c>
      <c r="I637" s="247">
        <f t="shared" ref="I637" si="290">+I636+H637</f>
        <v>1002</v>
      </c>
      <c r="J637" s="129"/>
      <c r="K637" s="252">
        <f t="shared" ref="K637" si="291">+K636+J637</f>
        <v>977</v>
      </c>
      <c r="L637" s="275">
        <f t="shared" ref="L637" si="292">+L636+J637</f>
        <v>78</v>
      </c>
      <c r="M637" s="5"/>
      <c r="N637" s="252">
        <f t="shared" ref="N637" si="293">+N636+M637</f>
        <v>3</v>
      </c>
      <c r="O637" s="129">
        <v>0</v>
      </c>
      <c r="P637" s="129"/>
      <c r="Q637" s="6"/>
      <c r="R637" s="276">
        <f t="shared" ref="R637" si="294">+R636+Q637</f>
        <v>352</v>
      </c>
      <c r="S637" s="238">
        <f t="shared" ref="S637" si="295">+S636+Q637</f>
        <v>591</v>
      </c>
      <c r="T637" s="253">
        <f t="shared" ref="T637" si="296">+T636+O637-P637-Q637</f>
        <v>0</v>
      </c>
      <c r="U637" s="278">
        <f t="shared" ref="U637" si="297">+G637</f>
        <v>44657</v>
      </c>
      <c r="V637" s="5">
        <f t="shared" ref="V637" si="298">+H637</f>
        <v>0</v>
      </c>
      <c r="W637" s="27">
        <f t="shared" ref="W637" si="299">+I637</f>
        <v>1002</v>
      </c>
      <c r="X637" s="253">
        <f t="shared" ref="X637" si="300">+X636+V637-J637</f>
        <v>21</v>
      </c>
      <c r="Y637" s="5">
        <f t="shared" ref="Y637" si="301">+O637</f>
        <v>0</v>
      </c>
      <c r="Z637" s="250">
        <f t="shared" ref="Z637" si="302">+Z636+Y637-P637-Q637</f>
        <v>0</v>
      </c>
    </row>
    <row r="638" spans="1:26" ht="24" customHeight="1" x14ac:dyDescent="0.55000000000000004">
      <c r="A638">
        <f t="shared" si="223"/>
        <v>640</v>
      </c>
      <c r="B638" s="248"/>
      <c r="C638" s="45"/>
      <c r="D638" t="s">
        <v>860</v>
      </c>
      <c r="E638">
        <v>24</v>
      </c>
      <c r="F638">
        <f t="shared" si="224"/>
        <v>550</v>
      </c>
      <c r="G638" s="1">
        <v>44658</v>
      </c>
      <c r="H638" s="129">
        <v>0</v>
      </c>
      <c r="I638" s="247">
        <f t="shared" ref="I638" si="303">+I637+H638</f>
        <v>1002</v>
      </c>
      <c r="J638" s="129"/>
      <c r="K638" s="252">
        <f t="shared" ref="K638" si="304">+K637+J638</f>
        <v>977</v>
      </c>
      <c r="L638" s="275">
        <f t="shared" ref="L638" si="305">+L637+J638</f>
        <v>78</v>
      </c>
      <c r="M638" s="5"/>
      <c r="N638" s="252">
        <f t="shared" ref="N638" si="306">+N637+M638</f>
        <v>3</v>
      </c>
      <c r="O638" s="129">
        <v>0</v>
      </c>
      <c r="P638" s="129"/>
      <c r="Q638" s="6"/>
      <c r="R638" s="276">
        <f t="shared" ref="R638" si="307">+R637+Q638</f>
        <v>352</v>
      </c>
      <c r="S638" s="238">
        <f t="shared" ref="S638" si="308">+S637+Q638</f>
        <v>591</v>
      </c>
      <c r="T638" s="253">
        <f t="shared" ref="T638" si="309">+T637+O638-P638-Q638</f>
        <v>0</v>
      </c>
      <c r="U638" s="278">
        <f t="shared" ref="U638" si="310">+G638</f>
        <v>44658</v>
      </c>
      <c r="V638" s="5">
        <f t="shared" ref="V638" si="311">+H638</f>
        <v>0</v>
      </c>
      <c r="W638" s="27">
        <f t="shared" ref="W638" si="312">+I638</f>
        <v>1002</v>
      </c>
      <c r="X638" s="253">
        <f t="shared" ref="X638" si="313">+X637+V638-J638</f>
        <v>21</v>
      </c>
      <c r="Y638" s="5">
        <f t="shared" ref="Y638" si="314">+O638</f>
        <v>0</v>
      </c>
      <c r="Z638" s="250">
        <f t="shared" ref="Z638" si="315">+Z637+Y638-P638-Q638</f>
        <v>0</v>
      </c>
    </row>
    <row r="639" spans="1:26" ht="24" customHeight="1" x14ac:dyDescent="0.55000000000000004">
      <c r="A639">
        <f t="shared" si="223"/>
        <v>641</v>
      </c>
      <c r="B639" s="248"/>
      <c r="C639" s="45"/>
      <c r="D639" t="s">
        <v>861</v>
      </c>
      <c r="E639">
        <v>24</v>
      </c>
      <c r="F639">
        <f t="shared" si="224"/>
        <v>551</v>
      </c>
      <c r="G639" s="1">
        <v>44659</v>
      </c>
      <c r="H639" s="129">
        <v>0</v>
      </c>
      <c r="I639" s="247">
        <f t="shared" ref="I639" si="316">+I638+H639</f>
        <v>1002</v>
      </c>
      <c r="J639" s="129"/>
      <c r="K639" s="252">
        <f t="shared" ref="K639" si="317">+K638+J639</f>
        <v>977</v>
      </c>
      <c r="L639" s="275">
        <f t="shared" ref="L639" si="318">+L638+J639</f>
        <v>78</v>
      </c>
      <c r="M639" s="5"/>
      <c r="N639" s="252">
        <f t="shared" ref="N639" si="319">+N638+M639</f>
        <v>3</v>
      </c>
      <c r="O639" s="129">
        <v>0</v>
      </c>
      <c r="P639" s="129"/>
      <c r="Q639" s="6"/>
      <c r="R639" s="276">
        <f t="shared" ref="R639" si="320">+R638+Q639</f>
        <v>352</v>
      </c>
      <c r="S639" s="238">
        <f t="shared" ref="S639" si="321">+S638+Q639</f>
        <v>591</v>
      </c>
      <c r="T639" s="253">
        <f t="shared" ref="T639" si="322">+T638+O639-P639-Q639</f>
        <v>0</v>
      </c>
      <c r="U639" s="278">
        <f t="shared" ref="U639" si="323">+G639</f>
        <v>44659</v>
      </c>
      <c r="V639" s="5">
        <f t="shared" ref="V639" si="324">+H639</f>
        <v>0</v>
      </c>
      <c r="W639" s="27">
        <f t="shared" ref="W639" si="325">+I639</f>
        <v>1002</v>
      </c>
      <c r="X639" s="253">
        <f t="shared" ref="X639" si="326">+X638+V639-J639</f>
        <v>21</v>
      </c>
      <c r="Y639" s="5">
        <f t="shared" ref="Y639" si="327">+O639</f>
        <v>0</v>
      </c>
      <c r="Z639" s="250">
        <f t="shared" ref="Z639" si="328">+Z638+Y639-P639-Q639</f>
        <v>0</v>
      </c>
    </row>
    <row r="640" spans="1:26" ht="24" customHeight="1" x14ac:dyDescent="0.55000000000000004">
      <c r="A640">
        <f t="shared" si="223"/>
        <v>642</v>
      </c>
      <c r="B640" s="248"/>
      <c r="C640" s="45"/>
      <c r="D640" t="s">
        <v>862</v>
      </c>
      <c r="E640">
        <v>24</v>
      </c>
      <c r="F640">
        <f t="shared" si="224"/>
        <v>552</v>
      </c>
      <c r="G640" s="1">
        <v>44660</v>
      </c>
      <c r="H640" s="129">
        <v>0</v>
      </c>
      <c r="I640" s="247">
        <f t="shared" ref="I640" si="329">+I639+H640</f>
        <v>1002</v>
      </c>
      <c r="J640" s="129"/>
      <c r="K640" s="252">
        <f t="shared" ref="K640" si="330">+K639+J640</f>
        <v>977</v>
      </c>
      <c r="L640" s="275">
        <f t="shared" ref="L640" si="331">+L639+J640</f>
        <v>78</v>
      </c>
      <c r="M640" s="5"/>
      <c r="N640" s="252">
        <f t="shared" ref="N640" si="332">+N639+M640</f>
        <v>3</v>
      </c>
      <c r="O640" s="129">
        <v>0</v>
      </c>
      <c r="P640" s="129"/>
      <c r="Q640" s="6"/>
      <c r="R640" s="276">
        <f t="shared" ref="R640" si="333">+R639+Q640</f>
        <v>352</v>
      </c>
      <c r="S640" s="238">
        <f t="shared" ref="S640" si="334">+S639+Q640</f>
        <v>591</v>
      </c>
      <c r="T640" s="253">
        <f t="shared" ref="T640" si="335">+T639+O640-P640-Q640</f>
        <v>0</v>
      </c>
      <c r="U640" s="278">
        <f t="shared" ref="U640" si="336">+G640</f>
        <v>44660</v>
      </c>
      <c r="V640" s="5">
        <f t="shared" ref="V640" si="337">+H640</f>
        <v>0</v>
      </c>
      <c r="W640" s="27">
        <f t="shared" ref="W640" si="338">+I640</f>
        <v>1002</v>
      </c>
      <c r="X640" s="253">
        <f t="shared" ref="X640" si="339">+X639+V640-J640</f>
        <v>21</v>
      </c>
      <c r="Y640" s="5">
        <f t="shared" ref="Y640" si="340">+O640</f>
        <v>0</v>
      </c>
      <c r="Z640" s="250">
        <f t="shared" ref="Z640" si="341">+Z639+Y640-P640-Q640</f>
        <v>0</v>
      </c>
    </row>
    <row r="641" spans="1:26" ht="24" customHeight="1" x14ac:dyDescent="0.55000000000000004">
      <c r="A641">
        <f t="shared" si="223"/>
        <v>643</v>
      </c>
      <c r="B641" s="248"/>
      <c r="C641" s="45"/>
      <c r="D641" t="s">
        <v>863</v>
      </c>
      <c r="E641">
        <v>24</v>
      </c>
      <c r="F641">
        <f t="shared" si="224"/>
        <v>553</v>
      </c>
      <c r="G641" s="1">
        <v>44661</v>
      </c>
      <c r="H641" s="129">
        <v>0</v>
      </c>
      <c r="I641" s="247">
        <f t="shared" ref="I641" si="342">+I640+H641</f>
        <v>1002</v>
      </c>
      <c r="J641" s="129"/>
      <c r="K641" s="252">
        <f t="shared" ref="K641" si="343">+K640+J641</f>
        <v>977</v>
      </c>
      <c r="L641" s="275">
        <f t="shared" ref="L641" si="344">+L640+J641</f>
        <v>78</v>
      </c>
      <c r="M641" s="5"/>
      <c r="N641" s="252">
        <f t="shared" ref="N641" si="345">+N640+M641</f>
        <v>3</v>
      </c>
      <c r="O641" s="129">
        <v>0</v>
      </c>
      <c r="P641" s="129"/>
      <c r="Q641" s="6"/>
      <c r="R641" s="276">
        <f t="shared" ref="R641" si="346">+R640+Q641</f>
        <v>352</v>
      </c>
      <c r="S641" s="238">
        <f t="shared" ref="S641" si="347">+S640+Q641</f>
        <v>591</v>
      </c>
      <c r="T641" s="253">
        <f t="shared" ref="T641" si="348">+T640+O641-P641-Q641</f>
        <v>0</v>
      </c>
      <c r="U641" s="278">
        <f t="shared" ref="U641" si="349">+G641</f>
        <v>44661</v>
      </c>
      <c r="V641" s="5">
        <f t="shared" ref="V641" si="350">+H641</f>
        <v>0</v>
      </c>
      <c r="W641" s="27">
        <f t="shared" ref="W641" si="351">+I641</f>
        <v>1002</v>
      </c>
      <c r="X641" s="253">
        <f t="shared" ref="X641" si="352">+X640+V641-J641</f>
        <v>21</v>
      </c>
      <c r="Y641" s="5">
        <f t="shared" ref="Y641" si="353">+O641</f>
        <v>0</v>
      </c>
      <c r="Z641" s="250">
        <f t="shared" ref="Z641" si="354">+Z640+Y641-P641-Q641</f>
        <v>0</v>
      </c>
    </row>
    <row r="642" spans="1:26" ht="24" customHeight="1" x14ac:dyDescent="0.55000000000000004">
      <c r="A642">
        <f t="shared" si="223"/>
        <v>644</v>
      </c>
      <c r="B642" s="248"/>
      <c r="C642" s="45"/>
      <c r="D642" t="s">
        <v>864</v>
      </c>
      <c r="E642">
        <v>24</v>
      </c>
      <c r="F642">
        <f t="shared" si="224"/>
        <v>554</v>
      </c>
      <c r="G642" s="1">
        <v>44662</v>
      </c>
      <c r="H642" s="129">
        <v>0</v>
      </c>
      <c r="I642" s="247">
        <f t="shared" ref="I642" si="355">+I641+H642</f>
        <v>1002</v>
      </c>
      <c r="J642" s="129"/>
      <c r="K642" s="252">
        <f t="shared" ref="K642" si="356">+K641+J642</f>
        <v>977</v>
      </c>
      <c r="L642" s="275">
        <f t="shared" ref="L642" si="357">+L641+J642</f>
        <v>78</v>
      </c>
      <c r="M642" s="5"/>
      <c r="N642" s="252">
        <f t="shared" ref="N642" si="358">+N641+M642</f>
        <v>3</v>
      </c>
      <c r="O642" s="129">
        <v>0</v>
      </c>
      <c r="P642" s="129"/>
      <c r="Q642" s="6"/>
      <c r="R642" s="276">
        <f t="shared" ref="R642" si="359">+R641+Q642</f>
        <v>352</v>
      </c>
      <c r="S642" s="238">
        <f t="shared" ref="S642" si="360">+S641+Q642</f>
        <v>591</v>
      </c>
      <c r="T642" s="253">
        <f t="shared" ref="T642" si="361">+T641+O642-P642-Q642</f>
        <v>0</v>
      </c>
      <c r="U642" s="278">
        <f t="shared" ref="U642" si="362">+G642</f>
        <v>44662</v>
      </c>
      <c r="V642" s="5">
        <f t="shared" ref="V642" si="363">+H642</f>
        <v>0</v>
      </c>
      <c r="W642" s="27">
        <f t="shared" ref="W642" si="364">+I642</f>
        <v>1002</v>
      </c>
      <c r="X642" s="253">
        <f t="shared" ref="X642" si="365">+X641+V642-J642</f>
        <v>21</v>
      </c>
      <c r="Y642" s="5">
        <f t="shared" ref="Y642" si="366">+O642</f>
        <v>0</v>
      </c>
      <c r="Z642" s="250">
        <f t="shared" ref="Z642" si="367">+Z641+Y642-P642-Q642</f>
        <v>0</v>
      </c>
    </row>
    <row r="643" spans="1:26" ht="24" customHeight="1" x14ac:dyDescent="0.55000000000000004">
      <c r="A643">
        <f t="shared" si="223"/>
        <v>645</v>
      </c>
      <c r="B643" s="248"/>
      <c r="C643" s="45"/>
      <c r="D643" t="s">
        <v>865</v>
      </c>
      <c r="E643">
        <v>24</v>
      </c>
      <c r="F643">
        <f t="shared" si="224"/>
        <v>555</v>
      </c>
      <c r="G643" s="1">
        <v>44663</v>
      </c>
      <c r="H643" s="129">
        <v>0</v>
      </c>
      <c r="I643" s="247">
        <f t="shared" ref="I643" si="368">+I642+H643</f>
        <v>1002</v>
      </c>
      <c r="J643" s="129"/>
      <c r="K643" s="252">
        <f t="shared" ref="K643" si="369">+K642+J643</f>
        <v>977</v>
      </c>
      <c r="L643" s="275">
        <f t="shared" ref="L643" si="370">+L642+J643</f>
        <v>78</v>
      </c>
      <c r="M643" s="5"/>
      <c r="N643" s="252">
        <f t="shared" ref="N643" si="371">+N642+M643</f>
        <v>3</v>
      </c>
      <c r="O643" s="129">
        <v>0</v>
      </c>
      <c r="P643" s="129"/>
      <c r="Q643" s="6"/>
      <c r="R643" s="276">
        <f t="shared" ref="R643" si="372">+R642+Q643</f>
        <v>352</v>
      </c>
      <c r="S643" s="238">
        <f t="shared" ref="S643" si="373">+S642+Q643</f>
        <v>591</v>
      </c>
      <c r="T643" s="253">
        <f t="shared" ref="T643" si="374">+T642+O643-P643-Q643</f>
        <v>0</v>
      </c>
      <c r="U643" s="278">
        <f t="shared" ref="U643" si="375">+G643</f>
        <v>44663</v>
      </c>
      <c r="V643" s="5">
        <f t="shared" ref="V643" si="376">+H643</f>
        <v>0</v>
      </c>
      <c r="W643" s="27">
        <f t="shared" ref="W643" si="377">+I643</f>
        <v>1002</v>
      </c>
      <c r="X643" s="253">
        <f t="shared" ref="X643" si="378">+X642+V643-J643</f>
        <v>21</v>
      </c>
      <c r="Y643" s="5">
        <f t="shared" ref="Y643" si="379">+O643</f>
        <v>0</v>
      </c>
      <c r="Z643" s="250">
        <f t="shared" ref="Z643" si="380">+Z642+Y643-P643-Q643</f>
        <v>0</v>
      </c>
    </row>
    <row r="644" spans="1:26" ht="24" customHeight="1" x14ac:dyDescent="0.55000000000000004">
      <c r="A644">
        <f t="shared" si="223"/>
        <v>646</v>
      </c>
      <c r="B644" s="248"/>
      <c r="C644" s="45"/>
      <c r="D644" t="s">
        <v>866</v>
      </c>
      <c r="E644">
        <v>24</v>
      </c>
      <c r="F644">
        <f t="shared" si="224"/>
        <v>556</v>
      </c>
      <c r="G644" s="1">
        <v>44664</v>
      </c>
      <c r="H644" s="129">
        <v>0</v>
      </c>
      <c r="I644" s="247">
        <f t="shared" ref="I644" si="381">+I643+H644</f>
        <v>1002</v>
      </c>
      <c r="J644" s="129"/>
      <c r="K644" s="252">
        <f t="shared" ref="K644" si="382">+K643+J644</f>
        <v>977</v>
      </c>
      <c r="L644" s="275">
        <f t="shared" ref="L644" si="383">+L643+J644</f>
        <v>78</v>
      </c>
      <c r="M644" s="5"/>
      <c r="N644" s="252">
        <f t="shared" ref="N644" si="384">+N643+M644</f>
        <v>3</v>
      </c>
      <c r="O644" s="129">
        <v>0</v>
      </c>
      <c r="P644" s="129"/>
      <c r="Q644" s="6"/>
      <c r="R644" s="276">
        <f t="shared" ref="R644" si="385">+R643+Q644</f>
        <v>352</v>
      </c>
      <c r="S644" s="238">
        <f t="shared" ref="S644" si="386">+S643+Q644</f>
        <v>591</v>
      </c>
      <c r="T644" s="253">
        <f t="shared" ref="T644" si="387">+T643+O644-P644-Q644</f>
        <v>0</v>
      </c>
      <c r="U644" s="278">
        <f t="shared" ref="U644" si="388">+G644</f>
        <v>44664</v>
      </c>
      <c r="V644" s="5">
        <f t="shared" ref="V644" si="389">+H644</f>
        <v>0</v>
      </c>
      <c r="W644" s="27">
        <f t="shared" ref="W644" si="390">+I644</f>
        <v>1002</v>
      </c>
      <c r="X644" s="253">
        <f t="shared" ref="X644" si="391">+X643+V644-J644</f>
        <v>21</v>
      </c>
      <c r="Y644" s="5">
        <f t="shared" ref="Y644" si="392">+O644</f>
        <v>0</v>
      </c>
      <c r="Z644" s="250">
        <f t="shared" ref="Z644" si="393">+Z643+Y644-P644-Q644</f>
        <v>0</v>
      </c>
    </row>
    <row r="645" spans="1:26" ht="24" customHeight="1" x14ac:dyDescent="0.55000000000000004">
      <c r="A645">
        <f t="shared" si="223"/>
        <v>647</v>
      </c>
      <c r="B645" s="248"/>
      <c r="C645" s="45"/>
      <c r="D645" t="s">
        <v>867</v>
      </c>
      <c r="E645">
        <v>24</v>
      </c>
      <c r="F645">
        <f t="shared" si="224"/>
        <v>557</v>
      </c>
      <c r="G645" s="1">
        <v>44665</v>
      </c>
      <c r="H645" s="129">
        <v>0</v>
      </c>
      <c r="I645" s="247">
        <f t="shared" ref="I645" si="394">+I644+H645</f>
        <v>1002</v>
      </c>
      <c r="J645" s="129"/>
      <c r="K645" s="252">
        <f t="shared" ref="K645" si="395">+K644+J645</f>
        <v>977</v>
      </c>
      <c r="L645" s="275">
        <f t="shared" ref="L645" si="396">+L644+J645</f>
        <v>78</v>
      </c>
      <c r="M645" s="5"/>
      <c r="N645" s="252">
        <f t="shared" ref="N645" si="397">+N644+M645</f>
        <v>3</v>
      </c>
      <c r="O645" s="129">
        <v>0</v>
      </c>
      <c r="P645" s="129"/>
      <c r="Q645" s="6"/>
      <c r="R645" s="276">
        <f t="shared" ref="R645" si="398">+R644+Q645</f>
        <v>352</v>
      </c>
      <c r="S645" s="238">
        <f t="shared" ref="S645" si="399">+S644+Q645</f>
        <v>591</v>
      </c>
      <c r="T645" s="253">
        <f t="shared" ref="T645" si="400">+T644+O645-P645-Q645</f>
        <v>0</v>
      </c>
      <c r="U645" s="278">
        <f t="shared" ref="U645" si="401">+G645</f>
        <v>44665</v>
      </c>
      <c r="V645" s="5">
        <f t="shared" ref="V645" si="402">+H645</f>
        <v>0</v>
      </c>
      <c r="W645" s="27">
        <f t="shared" ref="W645" si="403">+I645</f>
        <v>1002</v>
      </c>
      <c r="X645" s="253">
        <f t="shared" ref="X645" si="404">+X644+V645-J645</f>
        <v>21</v>
      </c>
      <c r="Y645" s="5">
        <f t="shared" ref="Y645" si="405">+O645</f>
        <v>0</v>
      </c>
      <c r="Z645" s="250">
        <f t="shared" ref="Z645" si="406">+Z644+Y645-P645-Q645</f>
        <v>0</v>
      </c>
    </row>
    <row r="646" spans="1:26" ht="24" customHeight="1" x14ac:dyDescent="0.55000000000000004">
      <c r="A646">
        <f t="shared" si="223"/>
        <v>648</v>
      </c>
      <c r="B646" s="248"/>
      <c r="C646" s="45"/>
      <c r="D646" t="s">
        <v>868</v>
      </c>
      <c r="E646">
        <v>24</v>
      </c>
      <c r="F646">
        <f t="shared" si="224"/>
        <v>558</v>
      </c>
      <c r="G646" s="1">
        <v>44666</v>
      </c>
      <c r="H646" s="129">
        <v>0</v>
      </c>
      <c r="I646" s="247">
        <f t="shared" ref="I646" si="407">+I645+H646</f>
        <v>1002</v>
      </c>
      <c r="J646" s="129"/>
      <c r="K646" s="252">
        <f t="shared" ref="K646" si="408">+K645+J646</f>
        <v>977</v>
      </c>
      <c r="L646" s="275">
        <f t="shared" ref="L646" si="409">+L645+J646</f>
        <v>78</v>
      </c>
      <c r="M646" s="5"/>
      <c r="N646" s="252">
        <f t="shared" ref="N646" si="410">+N645+M646</f>
        <v>3</v>
      </c>
      <c r="O646" s="129">
        <v>0</v>
      </c>
      <c r="P646" s="129"/>
      <c r="Q646" s="6"/>
      <c r="R646" s="276">
        <f t="shared" ref="R646" si="411">+R645+Q646</f>
        <v>352</v>
      </c>
      <c r="S646" s="238">
        <f t="shared" ref="S646" si="412">+S645+Q646</f>
        <v>591</v>
      </c>
      <c r="T646" s="253">
        <f t="shared" ref="T646" si="413">+T645+O646-P646-Q646</f>
        <v>0</v>
      </c>
      <c r="U646" s="278">
        <f t="shared" ref="U646" si="414">+G646</f>
        <v>44666</v>
      </c>
      <c r="V646" s="5">
        <f t="shared" ref="V646" si="415">+H646</f>
        <v>0</v>
      </c>
      <c r="W646" s="27">
        <f t="shared" ref="W646" si="416">+I646</f>
        <v>1002</v>
      </c>
      <c r="X646" s="253">
        <f t="shared" ref="X646" si="417">+X645+V646-J646</f>
        <v>21</v>
      </c>
      <c r="Y646" s="5">
        <f t="shared" ref="Y646" si="418">+O646</f>
        <v>0</v>
      </c>
      <c r="Z646" s="250">
        <f t="shared" ref="Z646" si="419">+Z645+Y646-P646-Q646</f>
        <v>0</v>
      </c>
    </row>
    <row r="647" spans="1:26" ht="24" customHeight="1" x14ac:dyDescent="0.55000000000000004">
      <c r="A647">
        <f t="shared" si="223"/>
        <v>649</v>
      </c>
      <c r="B647" s="248"/>
      <c r="C647" s="45"/>
      <c r="D647" t="s">
        <v>869</v>
      </c>
      <c r="E647">
        <v>24</v>
      </c>
      <c r="F647">
        <f t="shared" si="224"/>
        <v>559</v>
      </c>
      <c r="G647" s="1">
        <v>44667</v>
      </c>
      <c r="H647" s="129">
        <v>0</v>
      </c>
      <c r="I647" s="247">
        <f t="shared" ref="I647" si="420">+I646+H647</f>
        <v>1002</v>
      </c>
      <c r="J647" s="129"/>
      <c r="K647" s="252">
        <f t="shared" ref="K647" si="421">+K646+J647</f>
        <v>977</v>
      </c>
      <c r="L647" s="275">
        <f t="shared" ref="L647" si="422">+L646+J647</f>
        <v>78</v>
      </c>
      <c r="M647" s="5"/>
      <c r="N647" s="252">
        <f t="shared" ref="N647" si="423">+N646+M647</f>
        <v>3</v>
      </c>
      <c r="O647" s="129">
        <v>0</v>
      </c>
      <c r="P647" s="129"/>
      <c r="Q647" s="6"/>
      <c r="R647" s="276">
        <f t="shared" ref="R647" si="424">+R646+Q647</f>
        <v>352</v>
      </c>
      <c r="S647" s="238">
        <f t="shared" ref="S647" si="425">+S646+Q647</f>
        <v>591</v>
      </c>
      <c r="T647" s="253">
        <f t="shared" ref="T647" si="426">+T646+O647-P647-Q647</f>
        <v>0</v>
      </c>
      <c r="U647" s="278">
        <f t="shared" ref="U647" si="427">+G647</f>
        <v>44667</v>
      </c>
      <c r="V647" s="5">
        <f t="shared" ref="V647" si="428">+H647</f>
        <v>0</v>
      </c>
      <c r="W647" s="27">
        <f t="shared" ref="W647" si="429">+I647</f>
        <v>1002</v>
      </c>
      <c r="X647" s="253">
        <f t="shared" ref="X647" si="430">+X646+V647-J647</f>
        <v>21</v>
      </c>
      <c r="Y647" s="5">
        <f t="shared" ref="Y647" si="431">+O647</f>
        <v>0</v>
      </c>
      <c r="Z647" s="250">
        <f t="shared" ref="Z647" si="432">+Z646+Y647-P647-Q647</f>
        <v>0</v>
      </c>
    </row>
    <row r="648" spans="1:26" ht="24" customHeight="1" x14ac:dyDescent="0.55000000000000004">
      <c r="A648">
        <f t="shared" si="223"/>
        <v>650</v>
      </c>
      <c r="B648" s="248"/>
      <c r="C648" s="45"/>
      <c r="D648" t="s">
        <v>870</v>
      </c>
      <c r="E648">
        <v>24</v>
      </c>
      <c r="F648">
        <f t="shared" si="224"/>
        <v>560</v>
      </c>
      <c r="G648" s="1">
        <v>44668</v>
      </c>
      <c r="H648" s="129">
        <v>0</v>
      </c>
      <c r="I648" s="247">
        <f t="shared" ref="I648" si="433">+I647+H648</f>
        <v>1002</v>
      </c>
      <c r="J648" s="129"/>
      <c r="K648" s="252">
        <f t="shared" ref="K648" si="434">+K647+J648</f>
        <v>977</v>
      </c>
      <c r="L648" s="275">
        <f t="shared" ref="L648" si="435">+L647+J648</f>
        <v>78</v>
      </c>
      <c r="M648" s="5"/>
      <c r="N648" s="252">
        <f t="shared" ref="N648" si="436">+N647+M648</f>
        <v>3</v>
      </c>
      <c r="O648" s="129">
        <v>0</v>
      </c>
      <c r="P648" s="129"/>
      <c r="Q648" s="6"/>
      <c r="R648" s="276">
        <f t="shared" ref="R648" si="437">+R647+Q648</f>
        <v>352</v>
      </c>
      <c r="S648" s="238">
        <f t="shared" ref="S648" si="438">+S647+Q648</f>
        <v>591</v>
      </c>
      <c r="T648" s="253">
        <f t="shared" ref="T648" si="439">+T647+O648-P648-Q648</f>
        <v>0</v>
      </c>
      <c r="U648" s="278">
        <f t="shared" ref="U648" si="440">+G648</f>
        <v>44668</v>
      </c>
      <c r="V648" s="5">
        <f t="shared" ref="V648" si="441">+H648</f>
        <v>0</v>
      </c>
      <c r="W648" s="27">
        <f t="shared" ref="W648" si="442">+I648</f>
        <v>1002</v>
      </c>
      <c r="X648" s="253">
        <f t="shared" ref="X648" si="443">+X647+V648-J648</f>
        <v>21</v>
      </c>
      <c r="Y648" s="5">
        <f t="shared" ref="Y648" si="444">+O648</f>
        <v>0</v>
      </c>
      <c r="Z648" s="250">
        <f t="shared" ref="Z648" si="445">+Z647+Y648-P648-Q648</f>
        <v>0</v>
      </c>
    </row>
    <row r="649" spans="1:26" ht="24" customHeight="1" x14ac:dyDescent="0.55000000000000004">
      <c r="A649">
        <f t="shared" si="223"/>
        <v>651</v>
      </c>
      <c r="B649" s="248"/>
      <c r="C649" s="45"/>
      <c r="D649" t="s">
        <v>871</v>
      </c>
      <c r="E649">
        <v>24</v>
      </c>
      <c r="F649">
        <f t="shared" si="224"/>
        <v>561</v>
      </c>
      <c r="G649" s="1">
        <v>44669</v>
      </c>
      <c r="H649" s="129">
        <v>0</v>
      </c>
      <c r="I649" s="247">
        <f t="shared" ref="I649" si="446">+I648+H649</f>
        <v>1002</v>
      </c>
      <c r="J649" s="129"/>
      <c r="K649" s="252">
        <f t="shared" ref="K649" si="447">+K648+J649</f>
        <v>977</v>
      </c>
      <c r="L649" s="275">
        <f t="shared" ref="L649" si="448">+L648+J649</f>
        <v>78</v>
      </c>
      <c r="M649" s="5"/>
      <c r="N649" s="252">
        <f t="shared" ref="N649" si="449">+N648+M649</f>
        <v>3</v>
      </c>
      <c r="O649" s="129">
        <v>0</v>
      </c>
      <c r="P649" s="129"/>
      <c r="Q649" s="6"/>
      <c r="R649" s="276">
        <f t="shared" ref="R649" si="450">+R648+Q649</f>
        <v>352</v>
      </c>
      <c r="S649" s="238">
        <f t="shared" ref="S649" si="451">+S648+Q649</f>
        <v>591</v>
      </c>
      <c r="T649" s="253">
        <f t="shared" ref="T649" si="452">+T648+O649-P649-Q649</f>
        <v>0</v>
      </c>
      <c r="U649" s="278">
        <f t="shared" ref="U649" si="453">+G649</f>
        <v>44669</v>
      </c>
      <c r="V649" s="5">
        <f t="shared" ref="V649" si="454">+H649</f>
        <v>0</v>
      </c>
      <c r="W649" s="27">
        <f t="shared" ref="W649" si="455">+I649</f>
        <v>1002</v>
      </c>
      <c r="X649" s="253">
        <f t="shared" ref="X649" si="456">+X648+V649-J649</f>
        <v>21</v>
      </c>
      <c r="Y649" s="5">
        <f t="shared" ref="Y649" si="457">+O649</f>
        <v>0</v>
      </c>
      <c r="Z649" s="250">
        <f t="shared" ref="Z649" si="458">+Z648+Y649-P649-Q649</f>
        <v>0</v>
      </c>
    </row>
    <row r="650" spans="1:26" ht="24" customHeight="1" x14ac:dyDescent="0.55000000000000004">
      <c r="A650">
        <f t="shared" si="223"/>
        <v>652</v>
      </c>
      <c r="B650" s="248"/>
      <c r="C650" s="45"/>
      <c r="D650" t="s">
        <v>872</v>
      </c>
      <c r="E650">
        <v>24</v>
      </c>
      <c r="F650">
        <f t="shared" si="224"/>
        <v>562</v>
      </c>
      <c r="G650" s="1">
        <v>44670</v>
      </c>
      <c r="H650" s="129">
        <v>0</v>
      </c>
      <c r="I650" s="247">
        <f t="shared" ref="I650" si="459">+I649+H650</f>
        <v>1002</v>
      </c>
      <c r="J650" s="129"/>
      <c r="K650" s="252">
        <f t="shared" ref="K650" si="460">+K649+J650</f>
        <v>977</v>
      </c>
      <c r="L650" s="275">
        <f t="shared" ref="L650" si="461">+L649+J650</f>
        <v>78</v>
      </c>
      <c r="M650" s="5"/>
      <c r="N650" s="252">
        <f t="shared" ref="N650" si="462">+N649+M650</f>
        <v>3</v>
      </c>
      <c r="O650" s="129">
        <v>0</v>
      </c>
      <c r="P650" s="129"/>
      <c r="Q650" s="6"/>
      <c r="R650" s="276">
        <f t="shared" ref="R650" si="463">+R649+Q650</f>
        <v>352</v>
      </c>
      <c r="S650" s="238">
        <f t="shared" ref="S650" si="464">+S649+Q650</f>
        <v>591</v>
      </c>
      <c r="T650" s="253">
        <f t="shared" ref="T650" si="465">+T649+O650-P650-Q650</f>
        <v>0</v>
      </c>
      <c r="U650" s="278">
        <f t="shared" ref="U650" si="466">+G650</f>
        <v>44670</v>
      </c>
      <c r="V650" s="5">
        <f t="shared" ref="V650" si="467">+H650</f>
        <v>0</v>
      </c>
      <c r="W650" s="27">
        <f t="shared" ref="W650" si="468">+I650</f>
        <v>1002</v>
      </c>
      <c r="X650" s="253">
        <f t="shared" ref="X650" si="469">+X649+V650-J650</f>
        <v>21</v>
      </c>
      <c r="Y650" s="5">
        <f t="shared" ref="Y650" si="470">+O650</f>
        <v>0</v>
      </c>
      <c r="Z650" s="250">
        <f t="shared" ref="Z650" si="471">+Z649+Y650-P650-Q650</f>
        <v>0</v>
      </c>
    </row>
    <row r="651" spans="1:26" ht="24" customHeight="1" x14ac:dyDescent="0.55000000000000004">
      <c r="A651">
        <f t="shared" si="223"/>
        <v>653</v>
      </c>
      <c r="B651" s="248"/>
      <c r="C651" s="45"/>
      <c r="D651" t="s">
        <v>873</v>
      </c>
      <c r="E651">
        <v>24</v>
      </c>
      <c r="F651">
        <f t="shared" si="224"/>
        <v>563</v>
      </c>
      <c r="G651" s="1">
        <v>44671</v>
      </c>
      <c r="H651" s="129">
        <v>0</v>
      </c>
      <c r="I651" s="247">
        <f t="shared" ref="I651" si="472">+I650+H651</f>
        <v>1002</v>
      </c>
      <c r="J651" s="129"/>
      <c r="K651" s="252">
        <f t="shared" ref="K651" si="473">+K650+J651</f>
        <v>977</v>
      </c>
      <c r="L651" s="275">
        <f t="shared" ref="L651" si="474">+L650+J651</f>
        <v>78</v>
      </c>
      <c r="M651" s="5"/>
      <c r="N651" s="252">
        <f t="shared" ref="N651" si="475">+N650+M651</f>
        <v>3</v>
      </c>
      <c r="O651" s="129">
        <v>0</v>
      </c>
      <c r="P651" s="129"/>
      <c r="Q651" s="6"/>
      <c r="R651" s="276">
        <f t="shared" ref="R651" si="476">+R650+Q651</f>
        <v>352</v>
      </c>
      <c r="S651" s="238">
        <f t="shared" ref="S651" si="477">+S650+Q651</f>
        <v>591</v>
      </c>
      <c r="T651" s="253">
        <f t="shared" ref="T651" si="478">+T650+O651-P651-Q651</f>
        <v>0</v>
      </c>
      <c r="U651" s="278">
        <f t="shared" ref="U651" si="479">+G651</f>
        <v>44671</v>
      </c>
      <c r="V651" s="5">
        <f t="shared" ref="V651" si="480">+H651</f>
        <v>0</v>
      </c>
      <c r="W651" s="27">
        <f t="shared" ref="W651" si="481">+I651</f>
        <v>1002</v>
      </c>
      <c r="X651" s="253">
        <f t="shared" ref="X651" si="482">+X650+V651-J651</f>
        <v>21</v>
      </c>
      <c r="Y651" s="5">
        <f t="shared" ref="Y651" si="483">+O651</f>
        <v>0</v>
      </c>
      <c r="Z651" s="250">
        <f t="shared" ref="Z651" si="484">+Z650+Y651-P651-Q651</f>
        <v>0</v>
      </c>
    </row>
    <row r="652" spans="1:26" ht="24" customHeight="1" x14ac:dyDescent="0.55000000000000004">
      <c r="A652">
        <f t="shared" si="223"/>
        <v>654</v>
      </c>
      <c r="B652" s="248"/>
      <c r="C652" s="45"/>
      <c r="D652" t="s">
        <v>874</v>
      </c>
      <c r="E652">
        <v>24</v>
      </c>
      <c r="F652">
        <f t="shared" si="224"/>
        <v>564</v>
      </c>
      <c r="G652" s="1">
        <v>44672</v>
      </c>
      <c r="H652" s="129">
        <v>0</v>
      </c>
      <c r="I652" s="247">
        <f t="shared" ref="I652" si="485">+I651+H652</f>
        <v>1002</v>
      </c>
      <c r="J652" s="129"/>
      <c r="K652" s="252">
        <f t="shared" ref="K652" si="486">+K651+J652</f>
        <v>977</v>
      </c>
      <c r="L652" s="275">
        <f t="shared" ref="L652" si="487">+L651+J652</f>
        <v>78</v>
      </c>
      <c r="M652" s="5"/>
      <c r="N652" s="252">
        <f t="shared" ref="N652" si="488">+N651+M652</f>
        <v>3</v>
      </c>
      <c r="O652" s="129">
        <v>0</v>
      </c>
      <c r="P652" s="129"/>
      <c r="Q652" s="6"/>
      <c r="R652" s="276">
        <f t="shared" ref="R652" si="489">+R651+Q652</f>
        <v>352</v>
      </c>
      <c r="S652" s="238">
        <f t="shared" ref="S652" si="490">+S651+Q652</f>
        <v>591</v>
      </c>
      <c r="T652" s="253">
        <f t="shared" ref="T652" si="491">+T651+O652-P652-Q652</f>
        <v>0</v>
      </c>
      <c r="U652" s="278">
        <f t="shared" ref="U652" si="492">+G652</f>
        <v>44672</v>
      </c>
      <c r="V652" s="5">
        <f t="shared" ref="V652" si="493">+H652</f>
        <v>0</v>
      </c>
      <c r="W652" s="27">
        <f t="shared" ref="W652" si="494">+I652</f>
        <v>1002</v>
      </c>
      <c r="X652" s="253">
        <f t="shared" ref="X652" si="495">+X651+V652-J652</f>
        <v>21</v>
      </c>
      <c r="Y652" s="5">
        <f t="shared" ref="Y652" si="496">+O652</f>
        <v>0</v>
      </c>
      <c r="Z652" s="250">
        <f t="shared" ref="Z652" si="497">+Z651+Y652-P652-Q652</f>
        <v>0</v>
      </c>
    </row>
    <row r="653" spans="1:26" ht="24" customHeight="1" x14ac:dyDescent="0.55000000000000004">
      <c r="A653">
        <f t="shared" si="223"/>
        <v>655</v>
      </c>
      <c r="B653" s="248"/>
      <c r="C653" s="45"/>
      <c r="D653" t="s">
        <v>875</v>
      </c>
      <c r="E653">
        <v>24</v>
      </c>
      <c r="F653">
        <f t="shared" si="224"/>
        <v>565</v>
      </c>
      <c r="G653" s="1">
        <v>44673</v>
      </c>
      <c r="H653" s="129">
        <v>0</v>
      </c>
      <c r="I653" s="247">
        <f t="shared" ref="I653" si="498">+I652+H653</f>
        <v>1002</v>
      </c>
      <c r="J653" s="129"/>
      <c r="K653" s="252">
        <f t="shared" ref="K653" si="499">+K652+J653</f>
        <v>977</v>
      </c>
      <c r="L653" s="275">
        <f t="shared" ref="L653" si="500">+L652+J653</f>
        <v>78</v>
      </c>
      <c r="M653" s="5"/>
      <c r="N653" s="252">
        <f t="shared" ref="N653" si="501">+N652+M653</f>
        <v>3</v>
      </c>
      <c r="O653" s="129">
        <v>0</v>
      </c>
      <c r="P653" s="129"/>
      <c r="Q653" s="6"/>
      <c r="R653" s="276">
        <f t="shared" ref="R653" si="502">+R652+Q653</f>
        <v>352</v>
      </c>
      <c r="S653" s="238">
        <f t="shared" ref="S653" si="503">+S652+Q653</f>
        <v>591</v>
      </c>
      <c r="T653" s="253">
        <f t="shared" ref="T653" si="504">+T652+O653-P653-Q653</f>
        <v>0</v>
      </c>
      <c r="U653" s="278">
        <f t="shared" ref="U653" si="505">+G653</f>
        <v>44673</v>
      </c>
      <c r="V653" s="5">
        <f t="shared" ref="V653" si="506">+H653</f>
        <v>0</v>
      </c>
      <c r="W653" s="27">
        <f t="shared" ref="W653" si="507">+I653</f>
        <v>1002</v>
      </c>
      <c r="X653" s="253">
        <f t="shared" ref="X653" si="508">+X652+V653-J653</f>
        <v>21</v>
      </c>
      <c r="Y653" s="5">
        <f t="shared" ref="Y653" si="509">+O653</f>
        <v>0</v>
      </c>
      <c r="Z653" s="250">
        <f t="shared" ref="Z653" si="510">+Z652+Y653-P653-Q653</f>
        <v>0</v>
      </c>
    </row>
    <row r="654" spans="1:26" ht="24" customHeight="1" x14ac:dyDescent="0.55000000000000004">
      <c r="A654">
        <f t="shared" si="223"/>
        <v>656</v>
      </c>
      <c r="B654" s="248"/>
      <c r="C654" s="45"/>
      <c r="D654" t="s">
        <v>876</v>
      </c>
      <c r="E654">
        <v>24</v>
      </c>
      <c r="F654">
        <f t="shared" si="224"/>
        <v>566</v>
      </c>
      <c r="G654" s="1">
        <v>44674</v>
      </c>
      <c r="H654" s="129">
        <v>0</v>
      </c>
      <c r="I654" s="247">
        <f t="shared" ref="I654" si="511">+I653+H654</f>
        <v>1002</v>
      </c>
      <c r="J654" s="129"/>
      <c r="K654" s="252">
        <f t="shared" ref="K654" si="512">+K653+J654</f>
        <v>977</v>
      </c>
      <c r="L654" s="275">
        <f t="shared" ref="L654" si="513">+L653+J654</f>
        <v>78</v>
      </c>
      <c r="M654" s="5"/>
      <c r="N654" s="252">
        <f t="shared" ref="N654" si="514">+N653+M654</f>
        <v>3</v>
      </c>
      <c r="O654" s="129">
        <v>0</v>
      </c>
      <c r="P654" s="129"/>
      <c r="Q654" s="6"/>
      <c r="R654" s="276">
        <f t="shared" ref="R654" si="515">+R653+Q654</f>
        <v>352</v>
      </c>
      <c r="S654" s="238">
        <f t="shared" ref="S654" si="516">+S653+Q654</f>
        <v>591</v>
      </c>
      <c r="T654" s="253">
        <f t="shared" ref="T654" si="517">+T653+O654-P654-Q654</f>
        <v>0</v>
      </c>
      <c r="U654" s="278">
        <f t="shared" ref="U654" si="518">+G654</f>
        <v>44674</v>
      </c>
      <c r="V654" s="5">
        <f t="shared" ref="V654" si="519">+H654</f>
        <v>0</v>
      </c>
      <c r="W654" s="27">
        <f t="shared" ref="W654" si="520">+I654</f>
        <v>1002</v>
      </c>
      <c r="X654" s="253">
        <f t="shared" ref="X654" si="521">+X653+V654-J654</f>
        <v>21</v>
      </c>
      <c r="Y654" s="5">
        <f t="shared" ref="Y654" si="522">+O654</f>
        <v>0</v>
      </c>
      <c r="Z654" s="250">
        <f t="shared" ref="Z654" si="523">+Z653+Y654-P654-Q654</f>
        <v>0</v>
      </c>
    </row>
    <row r="655" spans="1:26" ht="24" customHeight="1" x14ac:dyDescent="0.55000000000000004">
      <c r="A655">
        <f t="shared" si="223"/>
        <v>657</v>
      </c>
      <c r="B655" s="248"/>
      <c r="C655" s="45"/>
      <c r="D655" t="s">
        <v>877</v>
      </c>
      <c r="E655">
        <v>24</v>
      </c>
      <c r="F655">
        <f t="shared" si="224"/>
        <v>567</v>
      </c>
      <c r="G655" s="1">
        <v>44675</v>
      </c>
      <c r="H655" s="129">
        <v>0</v>
      </c>
      <c r="I655" s="247">
        <f t="shared" ref="I655" si="524">+I654+H655</f>
        <v>1002</v>
      </c>
      <c r="J655" s="129"/>
      <c r="K655" s="252">
        <f t="shared" ref="K655" si="525">+K654+J655</f>
        <v>977</v>
      </c>
      <c r="L655" s="275">
        <f t="shared" ref="L655" si="526">+L654+J655</f>
        <v>78</v>
      </c>
      <c r="M655" s="5"/>
      <c r="N655" s="252">
        <f t="shared" ref="N655" si="527">+N654+M655</f>
        <v>3</v>
      </c>
      <c r="O655" s="129">
        <v>0</v>
      </c>
      <c r="P655" s="129"/>
      <c r="Q655" s="6"/>
      <c r="R655" s="276">
        <f t="shared" ref="R655" si="528">+R654+Q655</f>
        <v>352</v>
      </c>
      <c r="S655" s="238">
        <f t="shared" ref="S655" si="529">+S654+Q655</f>
        <v>591</v>
      </c>
      <c r="T655" s="253">
        <f t="shared" ref="T655" si="530">+T654+O655-P655-Q655</f>
        <v>0</v>
      </c>
      <c r="U655" s="278">
        <f t="shared" ref="U655" si="531">+G655</f>
        <v>44675</v>
      </c>
      <c r="V655" s="5">
        <f t="shared" ref="V655" si="532">+H655</f>
        <v>0</v>
      </c>
      <c r="W655" s="27">
        <f t="shared" ref="W655" si="533">+I655</f>
        <v>1002</v>
      </c>
      <c r="X655" s="253">
        <f t="shared" ref="X655" si="534">+X654+V655-J655</f>
        <v>21</v>
      </c>
      <c r="Y655" s="5">
        <f t="shared" ref="Y655" si="535">+O655</f>
        <v>0</v>
      </c>
      <c r="Z655" s="250">
        <f t="shared" ref="Z655" si="536">+Z654+Y655-P655-Q655</f>
        <v>0</v>
      </c>
    </row>
    <row r="656" spans="1:26" ht="24" customHeight="1" x14ac:dyDescent="0.55000000000000004">
      <c r="A656">
        <f t="shared" si="223"/>
        <v>658</v>
      </c>
      <c r="B656" s="248"/>
      <c r="C656" s="45"/>
      <c r="D656" t="s">
        <v>878</v>
      </c>
      <c r="E656">
        <v>24</v>
      </c>
      <c r="F656">
        <f t="shared" si="224"/>
        <v>568</v>
      </c>
      <c r="G656" s="1">
        <v>44676</v>
      </c>
      <c r="H656" s="129">
        <v>0</v>
      </c>
      <c r="I656" s="247">
        <f t="shared" ref="I656" si="537">+I655+H656</f>
        <v>1002</v>
      </c>
      <c r="J656" s="129"/>
      <c r="K656" s="252">
        <f t="shared" ref="K656" si="538">+K655+J656</f>
        <v>977</v>
      </c>
      <c r="L656" s="275">
        <f t="shared" ref="L656" si="539">+L655+J656</f>
        <v>78</v>
      </c>
      <c r="M656" s="5"/>
      <c r="N656" s="252">
        <f t="shared" ref="N656" si="540">+N655+M656</f>
        <v>3</v>
      </c>
      <c r="O656" s="129">
        <v>0</v>
      </c>
      <c r="P656" s="129"/>
      <c r="Q656" s="6"/>
      <c r="R656" s="276">
        <f t="shared" ref="R656" si="541">+R655+Q656</f>
        <v>352</v>
      </c>
      <c r="S656" s="238">
        <f t="shared" ref="S656" si="542">+S655+Q656</f>
        <v>591</v>
      </c>
      <c r="T656" s="253">
        <f t="shared" ref="T656" si="543">+T655+O656-P656-Q656</f>
        <v>0</v>
      </c>
      <c r="U656" s="278">
        <f t="shared" ref="U656" si="544">+G656</f>
        <v>44676</v>
      </c>
      <c r="V656" s="5">
        <f t="shared" ref="V656" si="545">+H656</f>
        <v>0</v>
      </c>
      <c r="W656" s="27">
        <f t="shared" ref="W656" si="546">+I656</f>
        <v>1002</v>
      </c>
      <c r="X656" s="253">
        <f t="shared" ref="X656" si="547">+X655+V656-J656</f>
        <v>21</v>
      </c>
      <c r="Y656" s="5">
        <f t="shared" ref="Y656" si="548">+O656</f>
        <v>0</v>
      </c>
      <c r="Z656" s="250">
        <f t="shared" ref="Z656" si="549">+Z655+Y656-P656-Q656</f>
        <v>0</v>
      </c>
    </row>
    <row r="657" spans="1:26" ht="24" customHeight="1" x14ac:dyDescent="0.55000000000000004">
      <c r="A657">
        <f t="shared" si="223"/>
        <v>659</v>
      </c>
      <c r="B657" s="248"/>
      <c r="C657" s="45"/>
      <c r="D657" t="s">
        <v>879</v>
      </c>
      <c r="E657">
        <v>24</v>
      </c>
      <c r="F657">
        <f t="shared" si="224"/>
        <v>569</v>
      </c>
      <c r="G657" s="1">
        <v>44677</v>
      </c>
      <c r="H657" s="129">
        <v>0</v>
      </c>
      <c r="I657" s="247">
        <f t="shared" ref="I657" si="550">+I656+H657</f>
        <v>1002</v>
      </c>
      <c r="J657" s="129"/>
      <c r="K657" s="252">
        <f t="shared" ref="K657" si="551">+K656+J657</f>
        <v>977</v>
      </c>
      <c r="L657" s="275">
        <f t="shared" ref="L657" si="552">+L656+J657</f>
        <v>78</v>
      </c>
      <c r="M657" s="5"/>
      <c r="N657" s="252">
        <f t="shared" ref="N657" si="553">+N656+M657</f>
        <v>3</v>
      </c>
      <c r="O657" s="129">
        <v>0</v>
      </c>
      <c r="P657" s="129"/>
      <c r="Q657" s="6"/>
      <c r="R657" s="276">
        <f t="shared" ref="R657" si="554">+R656+Q657</f>
        <v>352</v>
      </c>
      <c r="S657" s="238">
        <f t="shared" ref="S657" si="555">+S656+Q657</f>
        <v>591</v>
      </c>
      <c r="T657" s="253">
        <f t="shared" ref="T657" si="556">+T656+O657-P657-Q657</f>
        <v>0</v>
      </c>
      <c r="U657" s="278">
        <f t="shared" ref="U657" si="557">+G657</f>
        <v>44677</v>
      </c>
      <c r="V657" s="5">
        <f t="shared" ref="V657" si="558">+H657</f>
        <v>0</v>
      </c>
      <c r="W657" s="27">
        <f t="shared" ref="W657" si="559">+I657</f>
        <v>1002</v>
      </c>
      <c r="X657" s="253">
        <f t="shared" ref="X657" si="560">+X656+V657-J657</f>
        <v>21</v>
      </c>
      <c r="Y657" s="5">
        <f t="shared" ref="Y657" si="561">+O657</f>
        <v>0</v>
      </c>
      <c r="Z657" s="250">
        <f t="shared" ref="Z657" si="562">+Z656+Y657-P657-Q657</f>
        <v>0</v>
      </c>
    </row>
    <row r="658" spans="1:26" ht="24" customHeight="1" x14ac:dyDescent="0.55000000000000004">
      <c r="A658">
        <f t="shared" si="223"/>
        <v>660</v>
      </c>
      <c r="B658" s="248"/>
      <c r="C658" s="45"/>
      <c r="D658" t="s">
        <v>880</v>
      </c>
      <c r="E658">
        <v>24</v>
      </c>
      <c r="F658">
        <f t="shared" si="224"/>
        <v>570</v>
      </c>
      <c r="G658" s="1">
        <v>44678</v>
      </c>
      <c r="H658" s="129">
        <v>0</v>
      </c>
      <c r="I658" s="247">
        <f t="shared" ref="I658" si="563">+I657+H658</f>
        <v>1002</v>
      </c>
      <c r="J658" s="129"/>
      <c r="K658" s="252">
        <f t="shared" ref="K658" si="564">+K657+J658</f>
        <v>977</v>
      </c>
      <c r="L658" s="275">
        <f t="shared" ref="L658" si="565">+L657+J658</f>
        <v>78</v>
      </c>
      <c r="M658" s="5"/>
      <c r="N658" s="252">
        <f t="shared" ref="N658" si="566">+N657+M658</f>
        <v>3</v>
      </c>
      <c r="O658" s="129">
        <v>0</v>
      </c>
      <c r="P658" s="129"/>
      <c r="Q658" s="6"/>
      <c r="R658" s="276">
        <f t="shared" ref="R658" si="567">+R657+Q658</f>
        <v>352</v>
      </c>
      <c r="S658" s="238">
        <f t="shared" ref="S658" si="568">+S657+Q658</f>
        <v>591</v>
      </c>
      <c r="T658" s="253">
        <f t="shared" ref="T658" si="569">+T657+O658-P658-Q658</f>
        <v>0</v>
      </c>
      <c r="U658" s="278">
        <f t="shared" ref="U658" si="570">+G658</f>
        <v>44678</v>
      </c>
      <c r="V658" s="5">
        <f t="shared" ref="V658" si="571">+H658</f>
        <v>0</v>
      </c>
      <c r="W658" s="27">
        <f t="shared" ref="W658" si="572">+I658</f>
        <v>1002</v>
      </c>
      <c r="X658" s="253">
        <f t="shared" ref="X658" si="573">+X657+V658-J658</f>
        <v>21</v>
      </c>
      <c r="Y658" s="5">
        <f t="shared" ref="Y658" si="574">+O658</f>
        <v>0</v>
      </c>
      <c r="Z658" s="250">
        <f t="shared" ref="Z658" si="575">+Z657+Y658-P658-Q658</f>
        <v>0</v>
      </c>
    </row>
    <row r="659" spans="1:26" ht="24" customHeight="1" x14ac:dyDescent="0.55000000000000004">
      <c r="A659">
        <f t="shared" si="223"/>
        <v>661</v>
      </c>
      <c r="B659" s="248"/>
      <c r="C659" s="45"/>
      <c r="D659" t="s">
        <v>881</v>
      </c>
      <c r="E659">
        <v>24</v>
      </c>
      <c r="F659">
        <f t="shared" si="224"/>
        <v>571</v>
      </c>
      <c r="G659" s="1">
        <v>44679</v>
      </c>
      <c r="H659" s="129">
        <v>0</v>
      </c>
      <c r="I659" s="247">
        <f t="shared" ref="I659" si="576">+I658+H659</f>
        <v>1002</v>
      </c>
      <c r="J659" s="129"/>
      <c r="K659" s="252">
        <f t="shared" ref="K659" si="577">+K658+J659</f>
        <v>977</v>
      </c>
      <c r="L659" s="275">
        <f t="shared" ref="L659" si="578">+L658+J659</f>
        <v>78</v>
      </c>
      <c r="M659" s="5"/>
      <c r="N659" s="252">
        <f t="shared" ref="N659" si="579">+N658+M659</f>
        <v>3</v>
      </c>
      <c r="O659" s="129">
        <v>0</v>
      </c>
      <c r="P659" s="129"/>
      <c r="Q659" s="6"/>
      <c r="R659" s="276">
        <f t="shared" ref="R659" si="580">+R658+Q659</f>
        <v>352</v>
      </c>
      <c r="S659" s="238">
        <f t="shared" ref="S659" si="581">+S658+Q659</f>
        <v>591</v>
      </c>
      <c r="T659" s="253">
        <f t="shared" ref="T659" si="582">+T658+O659-P659-Q659</f>
        <v>0</v>
      </c>
      <c r="U659" s="278">
        <f t="shared" ref="U659" si="583">+G659</f>
        <v>44679</v>
      </c>
      <c r="V659" s="5">
        <f t="shared" ref="V659" si="584">+H659</f>
        <v>0</v>
      </c>
      <c r="W659" s="27">
        <f t="shared" ref="W659" si="585">+I659</f>
        <v>1002</v>
      </c>
      <c r="X659" s="253">
        <f t="shared" ref="X659" si="586">+X658+V659-J659</f>
        <v>21</v>
      </c>
      <c r="Y659" s="5">
        <f t="shared" ref="Y659" si="587">+O659</f>
        <v>0</v>
      </c>
      <c r="Z659" s="250">
        <f t="shared" ref="Z659" si="588">+Z658+Y659-P659-Q659</f>
        <v>0</v>
      </c>
    </row>
    <row r="660" spans="1:26" ht="24" customHeight="1" x14ac:dyDescent="0.55000000000000004">
      <c r="A660">
        <f t="shared" si="223"/>
        <v>662</v>
      </c>
      <c r="B660" s="248"/>
      <c r="C660" s="45"/>
      <c r="D660" t="s">
        <v>882</v>
      </c>
      <c r="E660">
        <v>24</v>
      </c>
      <c r="F660">
        <f t="shared" si="224"/>
        <v>572</v>
      </c>
      <c r="G660" s="1">
        <v>44680</v>
      </c>
      <c r="H660" s="129">
        <v>2</v>
      </c>
      <c r="I660" s="247">
        <f t="shared" ref="I660" si="589">+I659+H660</f>
        <v>1004</v>
      </c>
      <c r="J660" s="129"/>
      <c r="K660" s="252">
        <f t="shared" ref="K660" si="590">+K659+J660</f>
        <v>977</v>
      </c>
      <c r="L660" s="275">
        <f t="shared" ref="L660" si="591">+L659+J660</f>
        <v>78</v>
      </c>
      <c r="M660" s="5"/>
      <c r="N660" s="252">
        <f t="shared" ref="N660" si="592">+N659+M660</f>
        <v>3</v>
      </c>
      <c r="O660" s="129">
        <v>0</v>
      </c>
      <c r="P660" s="129"/>
      <c r="Q660" s="6"/>
      <c r="R660" s="276">
        <f t="shared" ref="R660" si="593">+R659+Q660</f>
        <v>352</v>
      </c>
      <c r="S660" s="238">
        <f t="shared" ref="S660" si="594">+S659+Q660</f>
        <v>591</v>
      </c>
      <c r="T660" s="253">
        <f t="shared" ref="T660" si="595">+T659+O660-P660-Q660</f>
        <v>0</v>
      </c>
      <c r="U660" s="278">
        <f t="shared" ref="U660" si="596">+G660</f>
        <v>44680</v>
      </c>
      <c r="V660" s="5">
        <f t="shared" ref="V660" si="597">+H660</f>
        <v>2</v>
      </c>
      <c r="W660" s="27">
        <f t="shared" ref="W660" si="598">+I660</f>
        <v>1004</v>
      </c>
      <c r="X660" s="253">
        <f t="shared" ref="X660" si="599">+X659+V660-J660</f>
        <v>23</v>
      </c>
      <c r="Y660" s="5">
        <f t="shared" ref="Y660" si="600">+O660</f>
        <v>0</v>
      </c>
      <c r="Z660" s="250">
        <f t="shared" ref="Z660" si="601">+Z659+Y660-P660-Q660</f>
        <v>0</v>
      </c>
    </row>
    <row r="661" spans="1:26" ht="24" customHeight="1" x14ac:dyDescent="0.55000000000000004">
      <c r="A661">
        <f t="shared" si="223"/>
        <v>663</v>
      </c>
      <c r="B661" s="248"/>
      <c r="C661" s="45"/>
      <c r="D661" t="s">
        <v>883</v>
      </c>
      <c r="E661">
        <v>24</v>
      </c>
      <c r="F661">
        <f t="shared" si="224"/>
        <v>573</v>
      </c>
      <c r="G661" s="1">
        <v>44681</v>
      </c>
      <c r="H661" s="129">
        <v>4</v>
      </c>
      <c r="I661" s="247">
        <f t="shared" ref="I661" si="602">+I660+H661</f>
        <v>1008</v>
      </c>
      <c r="J661" s="129"/>
      <c r="K661" s="252">
        <f t="shared" ref="K661" si="603">+K660+J661</f>
        <v>977</v>
      </c>
      <c r="L661" s="275">
        <f t="shared" ref="L661" si="604">+L660+J661</f>
        <v>78</v>
      </c>
      <c r="M661" s="5"/>
      <c r="N661" s="252">
        <f t="shared" ref="N661" si="605">+N660+M661</f>
        <v>3</v>
      </c>
      <c r="O661" s="129">
        <v>0</v>
      </c>
      <c r="P661" s="129"/>
      <c r="Q661" s="6"/>
      <c r="R661" s="276">
        <f t="shared" ref="R661" si="606">+R660+Q661</f>
        <v>352</v>
      </c>
      <c r="S661" s="238">
        <f t="shared" ref="S661" si="607">+S660+Q661</f>
        <v>591</v>
      </c>
      <c r="T661" s="253">
        <f t="shared" ref="T661" si="608">+T660+O661-P661-Q661</f>
        <v>0</v>
      </c>
      <c r="U661" s="278">
        <f t="shared" ref="U661" si="609">+G661</f>
        <v>44681</v>
      </c>
      <c r="V661" s="5">
        <f t="shared" ref="V661" si="610">+H661</f>
        <v>4</v>
      </c>
      <c r="W661" s="27">
        <f t="shared" ref="W661" si="611">+I661</f>
        <v>1008</v>
      </c>
      <c r="X661" s="253">
        <f t="shared" ref="X661" si="612">+X660+V661-J661</f>
        <v>27</v>
      </c>
      <c r="Y661" s="5">
        <f t="shared" ref="Y661" si="613">+O661</f>
        <v>0</v>
      </c>
      <c r="Z661" s="250">
        <f t="shared" ref="Z661" si="614">+Z660+Y661-P661-Q661</f>
        <v>0</v>
      </c>
    </row>
    <row r="662" spans="1:26" ht="24" customHeight="1" x14ac:dyDescent="0.55000000000000004">
      <c r="A662">
        <f t="shared" si="223"/>
        <v>664</v>
      </c>
      <c r="B662" s="248"/>
      <c r="C662" s="45"/>
      <c r="D662" t="s">
        <v>884</v>
      </c>
      <c r="E662">
        <v>24</v>
      </c>
      <c r="F662">
        <f t="shared" si="224"/>
        <v>574</v>
      </c>
      <c r="G662" s="1">
        <v>44682</v>
      </c>
      <c r="H662" s="129">
        <v>2</v>
      </c>
      <c r="I662" s="247">
        <f t="shared" ref="I662" si="615">+I661+H662</f>
        <v>1010</v>
      </c>
      <c r="J662" s="129"/>
      <c r="K662" s="252">
        <f t="shared" ref="K662" si="616">+K661+J662</f>
        <v>977</v>
      </c>
      <c r="L662" s="275">
        <f t="shared" ref="L662" si="617">+L661+J662</f>
        <v>78</v>
      </c>
      <c r="M662" s="5"/>
      <c r="N662" s="252">
        <f t="shared" ref="N662" si="618">+N661+M662</f>
        <v>3</v>
      </c>
      <c r="O662" s="129">
        <v>0</v>
      </c>
      <c r="P662" s="129"/>
      <c r="Q662" s="6"/>
      <c r="R662" s="276">
        <f t="shared" ref="R662" si="619">+R661+Q662</f>
        <v>352</v>
      </c>
      <c r="S662" s="238">
        <f t="shared" ref="S662" si="620">+S661+Q662</f>
        <v>591</v>
      </c>
      <c r="T662" s="253">
        <f t="shared" ref="T662" si="621">+T661+O662-P662-Q662</f>
        <v>0</v>
      </c>
      <c r="U662" s="278">
        <f t="shared" ref="U662" si="622">+G662</f>
        <v>44682</v>
      </c>
      <c r="V662" s="5">
        <f t="shared" ref="V662" si="623">+H662</f>
        <v>2</v>
      </c>
      <c r="W662" s="27">
        <f t="shared" ref="W662" si="624">+I662</f>
        <v>1010</v>
      </c>
      <c r="X662" s="253">
        <f t="shared" ref="X662" si="625">+X661+V662-J662</f>
        <v>29</v>
      </c>
      <c r="Y662" s="5">
        <f t="shared" ref="Y662" si="626">+O662</f>
        <v>0</v>
      </c>
      <c r="Z662" s="250">
        <f t="shared" ref="Z662" si="627">+Z661+Y662-P662-Q662</f>
        <v>0</v>
      </c>
    </row>
    <row r="663" spans="1:26" ht="24" customHeight="1" x14ac:dyDescent="0.55000000000000004">
      <c r="A663">
        <f t="shared" si="223"/>
        <v>665</v>
      </c>
      <c r="B663" s="248"/>
      <c r="C663" s="45"/>
      <c r="D663" t="s">
        <v>885</v>
      </c>
      <c r="E663">
        <v>24</v>
      </c>
      <c r="F663">
        <f t="shared" si="224"/>
        <v>575</v>
      </c>
      <c r="G663" s="1">
        <v>44683</v>
      </c>
      <c r="H663" s="129">
        <v>0</v>
      </c>
      <c r="I663" s="247">
        <f t="shared" ref="I663" si="628">+I662+H663</f>
        <v>1010</v>
      </c>
      <c r="J663" s="129"/>
      <c r="K663" s="252">
        <f t="shared" ref="K663" si="629">+K662+J663</f>
        <v>977</v>
      </c>
      <c r="L663" s="275">
        <f t="shared" ref="L663" si="630">+L662+J663</f>
        <v>78</v>
      </c>
      <c r="M663" s="5"/>
      <c r="N663" s="252">
        <f t="shared" ref="N663" si="631">+N662+M663</f>
        <v>3</v>
      </c>
      <c r="O663" s="129">
        <v>0</v>
      </c>
      <c r="P663" s="129"/>
      <c r="Q663" s="6"/>
      <c r="R663" s="276">
        <f t="shared" ref="R663" si="632">+R662+Q663</f>
        <v>352</v>
      </c>
      <c r="S663" s="238">
        <f t="shared" ref="S663" si="633">+S662+Q663</f>
        <v>591</v>
      </c>
      <c r="T663" s="253">
        <f t="shared" ref="T663" si="634">+T662+O663-P663-Q663</f>
        <v>0</v>
      </c>
      <c r="U663" s="278">
        <f t="shared" ref="U663" si="635">+G663</f>
        <v>44683</v>
      </c>
      <c r="V663" s="5">
        <f t="shared" ref="V663" si="636">+H663</f>
        <v>0</v>
      </c>
      <c r="W663" s="27">
        <f t="shared" ref="W663" si="637">+I663</f>
        <v>1010</v>
      </c>
      <c r="X663" s="253">
        <f t="shared" ref="X663" si="638">+X662+V663-J663</f>
        <v>29</v>
      </c>
      <c r="Y663" s="5">
        <f t="shared" ref="Y663" si="639">+O663</f>
        <v>0</v>
      </c>
      <c r="Z663" s="250">
        <f t="shared" ref="Z663" si="640">+Z662+Y663-P663-Q663</f>
        <v>0</v>
      </c>
    </row>
    <row r="664" spans="1:26" ht="24" customHeight="1" x14ac:dyDescent="0.55000000000000004">
      <c r="A664">
        <f t="shared" si="223"/>
        <v>666</v>
      </c>
      <c r="B664" s="248"/>
      <c r="C664" s="45"/>
      <c r="D664" t="s">
        <v>886</v>
      </c>
      <c r="E664">
        <v>24</v>
      </c>
      <c r="F664">
        <f t="shared" si="224"/>
        <v>576</v>
      </c>
      <c r="G664" s="1">
        <v>44684</v>
      </c>
      <c r="H664" s="129">
        <v>1</v>
      </c>
      <c r="I664" s="247">
        <f t="shared" ref="I664" si="641">+I663+H664</f>
        <v>1011</v>
      </c>
      <c r="J664" s="129"/>
      <c r="K664" s="252">
        <f t="shared" ref="K664" si="642">+K663+J664</f>
        <v>977</v>
      </c>
      <c r="L664" s="275">
        <f t="shared" ref="L664" si="643">+L663+J664</f>
        <v>78</v>
      </c>
      <c r="M664" s="5"/>
      <c r="N664" s="252">
        <f t="shared" ref="N664" si="644">+N663+M664</f>
        <v>3</v>
      </c>
      <c r="O664" s="129">
        <v>0</v>
      </c>
      <c r="P664" s="129"/>
      <c r="Q664" s="6"/>
      <c r="R664" s="276">
        <f t="shared" ref="R664" si="645">+R663+Q664</f>
        <v>352</v>
      </c>
      <c r="S664" s="238">
        <f t="shared" ref="S664" si="646">+S663+Q664</f>
        <v>591</v>
      </c>
      <c r="T664" s="253">
        <f t="shared" ref="T664" si="647">+T663+O664-P664-Q664</f>
        <v>0</v>
      </c>
      <c r="U664" s="278">
        <f t="shared" ref="U664" si="648">+G664</f>
        <v>44684</v>
      </c>
      <c r="V664" s="5">
        <f t="shared" ref="V664" si="649">+H664</f>
        <v>1</v>
      </c>
      <c r="W664" s="27">
        <f t="shared" ref="W664" si="650">+I664</f>
        <v>1011</v>
      </c>
      <c r="X664" s="253">
        <f t="shared" ref="X664" si="651">+X663+V664-J664</f>
        <v>30</v>
      </c>
      <c r="Y664" s="5">
        <f t="shared" ref="Y664" si="652">+O664</f>
        <v>0</v>
      </c>
      <c r="Z664" s="250">
        <f t="shared" ref="Z664" si="653">+Z663+Y664-P664-Q664</f>
        <v>0</v>
      </c>
    </row>
    <row r="665" spans="1:26" ht="24" customHeight="1" x14ac:dyDescent="0.55000000000000004">
      <c r="A665">
        <f t="shared" si="223"/>
        <v>667</v>
      </c>
      <c r="B665" s="248"/>
      <c r="C665" s="45"/>
      <c r="D665" t="s">
        <v>887</v>
      </c>
      <c r="E665">
        <v>24</v>
      </c>
      <c r="F665">
        <f t="shared" si="224"/>
        <v>577</v>
      </c>
      <c r="G665" s="1">
        <v>44685</v>
      </c>
      <c r="H665" s="129">
        <v>0</v>
      </c>
      <c r="I665" s="247">
        <f t="shared" ref="I665" si="654">+I664+H665</f>
        <v>1011</v>
      </c>
      <c r="J665" s="129"/>
      <c r="K665" s="252">
        <f t="shared" ref="K665" si="655">+K664+J665</f>
        <v>977</v>
      </c>
      <c r="L665" s="275">
        <f t="shared" ref="L665" si="656">+L664+J665</f>
        <v>78</v>
      </c>
      <c r="M665" s="5"/>
      <c r="N665" s="252">
        <f t="shared" ref="N665" si="657">+N664+M665</f>
        <v>3</v>
      </c>
      <c r="O665" s="129">
        <v>0</v>
      </c>
      <c r="P665" s="129"/>
      <c r="Q665" s="6"/>
      <c r="R665" s="276">
        <f t="shared" ref="R665" si="658">+R664+Q665</f>
        <v>352</v>
      </c>
      <c r="S665" s="238">
        <f t="shared" ref="S665" si="659">+S664+Q665</f>
        <v>591</v>
      </c>
      <c r="T665" s="253">
        <f t="shared" ref="T665" si="660">+T664+O665-P665-Q665</f>
        <v>0</v>
      </c>
      <c r="U665" s="278">
        <f t="shared" ref="U665" si="661">+G665</f>
        <v>44685</v>
      </c>
      <c r="V665" s="5">
        <f t="shared" ref="V665" si="662">+H665</f>
        <v>0</v>
      </c>
      <c r="W665" s="27">
        <f t="shared" ref="W665" si="663">+I665</f>
        <v>1011</v>
      </c>
      <c r="X665" s="253">
        <f t="shared" ref="X665" si="664">+X664+V665-J665</f>
        <v>30</v>
      </c>
      <c r="Y665" s="5">
        <f t="shared" ref="Y665" si="665">+O665</f>
        <v>0</v>
      </c>
      <c r="Z665" s="250">
        <f t="shared" ref="Z665" si="666">+Z664+Y665-P665-Q665</f>
        <v>0</v>
      </c>
    </row>
    <row r="666" spans="1:26" ht="24" customHeight="1" x14ac:dyDescent="0.55000000000000004">
      <c r="A666">
        <f t="shared" si="223"/>
        <v>668</v>
      </c>
      <c r="B666" s="248"/>
      <c r="C666" s="45"/>
      <c r="D666" t="s">
        <v>888</v>
      </c>
      <c r="E666">
        <v>24</v>
      </c>
      <c r="F666">
        <f t="shared" si="224"/>
        <v>578</v>
      </c>
      <c r="G666" s="1">
        <v>44686</v>
      </c>
      <c r="H666" s="129">
        <v>0</v>
      </c>
      <c r="I666" s="247">
        <f t="shared" ref="I666" si="667">+I665+H666</f>
        <v>1011</v>
      </c>
      <c r="J666" s="129"/>
      <c r="K666" s="252">
        <f t="shared" ref="K666" si="668">+K665+J666</f>
        <v>977</v>
      </c>
      <c r="L666" s="275">
        <f t="shared" ref="L666" si="669">+L665+J666</f>
        <v>78</v>
      </c>
      <c r="M666" s="5"/>
      <c r="N666" s="252">
        <f t="shared" ref="N666" si="670">+N665+M666</f>
        <v>3</v>
      </c>
      <c r="O666" s="129">
        <v>0</v>
      </c>
      <c r="P666" s="129"/>
      <c r="Q666" s="6"/>
      <c r="R666" s="276">
        <f t="shared" ref="R666" si="671">+R665+Q666</f>
        <v>352</v>
      </c>
      <c r="S666" s="238">
        <f t="shared" ref="S666" si="672">+S665+Q666</f>
        <v>591</v>
      </c>
      <c r="T666" s="253">
        <f t="shared" ref="T666" si="673">+T665+O666-P666-Q666</f>
        <v>0</v>
      </c>
      <c r="U666" s="278">
        <f t="shared" ref="U666" si="674">+G666</f>
        <v>44686</v>
      </c>
      <c r="V666" s="5">
        <f t="shared" ref="V666" si="675">+H666</f>
        <v>0</v>
      </c>
      <c r="W666" s="27">
        <f t="shared" ref="W666" si="676">+I666</f>
        <v>1011</v>
      </c>
      <c r="X666" s="253">
        <f t="shared" ref="X666" si="677">+X665+V666-J666</f>
        <v>30</v>
      </c>
      <c r="Y666" s="5">
        <f t="shared" ref="Y666" si="678">+O666</f>
        <v>0</v>
      </c>
      <c r="Z666" s="250">
        <f t="shared" ref="Z666" si="679">+Z665+Y666-P666-Q666</f>
        <v>0</v>
      </c>
    </row>
    <row r="667" spans="1:26" ht="24" customHeight="1" x14ac:dyDescent="0.55000000000000004">
      <c r="A667">
        <f t="shared" si="223"/>
        <v>669</v>
      </c>
      <c r="B667" s="248"/>
      <c r="C667" s="45"/>
      <c r="D667" t="s">
        <v>891</v>
      </c>
      <c r="E667">
        <v>24</v>
      </c>
      <c r="F667">
        <f t="shared" si="224"/>
        <v>579</v>
      </c>
      <c r="G667" s="1">
        <v>44687</v>
      </c>
      <c r="H667" s="129">
        <v>0</v>
      </c>
      <c r="I667" s="247">
        <f t="shared" ref="I667" si="680">+I666+H667</f>
        <v>1011</v>
      </c>
      <c r="J667" s="129"/>
      <c r="K667" s="252">
        <f t="shared" ref="K667" si="681">+K666+J667</f>
        <v>977</v>
      </c>
      <c r="L667" s="275">
        <f t="shared" ref="L667" si="682">+L666+J667</f>
        <v>78</v>
      </c>
      <c r="M667" s="5"/>
      <c r="N667" s="252">
        <f t="shared" ref="N667" si="683">+N666+M667</f>
        <v>3</v>
      </c>
      <c r="O667" s="129">
        <v>0</v>
      </c>
      <c r="P667" s="129"/>
      <c r="Q667" s="6"/>
      <c r="R667" s="276">
        <f t="shared" ref="R667" si="684">+R666+Q667</f>
        <v>352</v>
      </c>
      <c r="S667" s="238">
        <f t="shared" ref="S667" si="685">+S666+Q667</f>
        <v>591</v>
      </c>
      <c r="T667" s="253">
        <f t="shared" ref="T667" si="686">+T666+O667-P667-Q667</f>
        <v>0</v>
      </c>
      <c r="U667" s="278">
        <f t="shared" ref="U667" si="687">+G667</f>
        <v>44687</v>
      </c>
      <c r="V667" s="5">
        <f t="shared" ref="V667" si="688">+H667</f>
        <v>0</v>
      </c>
      <c r="W667" s="27">
        <f t="shared" ref="W667" si="689">+I667</f>
        <v>1011</v>
      </c>
      <c r="X667" s="253">
        <f t="shared" ref="X667" si="690">+X666+V667-J667</f>
        <v>30</v>
      </c>
      <c r="Y667" s="5">
        <f t="shared" ref="Y667" si="691">+O667</f>
        <v>0</v>
      </c>
      <c r="Z667" s="250">
        <f t="shared" ref="Z667" si="692">+Z666+Y667-P667-Q667</f>
        <v>0</v>
      </c>
    </row>
    <row r="668" spans="1:26" ht="24" customHeight="1" x14ac:dyDescent="0.55000000000000004">
      <c r="B668" s="248"/>
      <c r="C668" s="45"/>
      <c r="G668" s="1"/>
      <c r="H668" s="129"/>
      <c r="I668" s="247"/>
      <c r="J668" s="129"/>
      <c r="K668" s="252"/>
      <c r="L668" s="275"/>
      <c r="M668" s="5"/>
      <c r="N668" s="252"/>
      <c r="O668" s="129"/>
      <c r="P668" s="129"/>
      <c r="Q668" s="6"/>
      <c r="R668" s="276"/>
      <c r="S668" s="238"/>
      <c r="T668" s="253"/>
      <c r="U668" s="278"/>
      <c r="V668" s="5"/>
      <c r="W668" s="27"/>
      <c r="X668" s="253"/>
      <c r="Y668" s="5"/>
      <c r="Z668" s="250"/>
    </row>
    <row r="669" spans="1:26" x14ac:dyDescent="0.55000000000000004">
      <c r="B669" s="248"/>
      <c r="C669" s="45"/>
      <c r="G669" s="1"/>
      <c r="H669" s="128"/>
      <c r="I669" s="285"/>
      <c r="J669" s="128"/>
      <c r="K669" s="286"/>
      <c r="L669" s="287"/>
      <c r="M669" s="285"/>
      <c r="N669" s="286"/>
      <c r="O669" s="128"/>
      <c r="P669" s="285"/>
      <c r="Q669" s="288"/>
      <c r="R669" s="289"/>
      <c r="S669" s="288"/>
      <c r="T669" s="128"/>
      <c r="U669" s="290"/>
      <c r="V669" s="285"/>
      <c r="W669" s="285"/>
      <c r="X669" s="128"/>
      <c r="Y669" s="285"/>
      <c r="Z669" s="128"/>
    </row>
    <row r="670" spans="1:26" ht="7.5" customHeight="1" x14ac:dyDescent="0.55000000000000004">
      <c r="H670" s="285"/>
      <c r="I670" s="285"/>
      <c r="J670" s="285"/>
      <c r="K670" s="285"/>
      <c r="L670" s="291"/>
      <c r="M670" s="285"/>
      <c r="N670" s="285"/>
      <c r="O670" s="285"/>
      <c r="P670" s="285"/>
      <c r="Q670" s="285"/>
      <c r="R670" s="291"/>
      <c r="S670" s="285"/>
      <c r="T670" s="285"/>
      <c r="U670" s="285"/>
      <c r="V670" s="285"/>
      <c r="W670" s="285"/>
      <c r="X670" s="128"/>
      <c r="Y670" s="285"/>
      <c r="Z670" s="128"/>
    </row>
    <row r="671" spans="1:26" x14ac:dyDescent="0.55000000000000004">
      <c r="H671" s="285"/>
      <c r="I671" s="285"/>
      <c r="J671" s="285"/>
      <c r="K671" s="285"/>
      <c r="L671" s="291"/>
      <c r="M671" s="285"/>
      <c r="N671" s="285"/>
      <c r="O671" s="285"/>
      <c r="P671" s="285"/>
      <c r="Q671" s="285"/>
      <c r="R671" s="291"/>
      <c r="S671" s="285"/>
      <c r="T671" s="285"/>
      <c r="U671" s="285"/>
      <c r="V671" s="285"/>
      <c r="W671" s="285"/>
      <c r="X671" s="128"/>
      <c r="Y671" s="285"/>
      <c r="Z671"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18" t="s">
        <v>2</v>
      </c>
      <c r="C4" s="318"/>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18" t="s">
        <v>38</v>
      </c>
      <c r="CI4" s="318"/>
      <c r="CJ4" s="318"/>
      <c r="CK4" s="318"/>
      <c r="CL4" s="318"/>
    </row>
    <row r="5" spans="2:90" x14ac:dyDescent="0.55000000000000004">
      <c r="B5" t="s">
        <v>3</v>
      </c>
      <c r="C5" t="s">
        <v>1</v>
      </c>
      <c r="D5" s="318" t="s">
        <v>4</v>
      </c>
      <c r="E5" s="318"/>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2022-05-08T05:21:05Z</dcterms:modified>
</cp:coreProperties>
</file>